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elisaoyaregui/Desktop/fuentes de energia/"/>
    </mc:Choice>
  </mc:AlternateContent>
  <xr:revisionPtr revIDLastSave="0" documentId="13_ncr:1_{DF084401-B961-B74F-A2CB-0F9E0E37A61D}" xr6:coauthVersionLast="47" xr6:coauthVersionMax="47" xr10:uidLastSave="{00000000-0000-0000-0000-000000000000}"/>
  <bookViews>
    <workbookView xWindow="0" yWindow="0" windowWidth="33600" windowHeight="21000" activeTab="2" xr2:uid="{00000000-000D-0000-FFFF-FFFF00000000}"/>
  </bookViews>
  <sheets>
    <sheet name="Tiempos Barras" sheetId="1" r:id="rId1"/>
    <sheet name="Tiempos Sillas" sheetId="2" r:id="rId2"/>
    <sheet name="TiempoCortado" sheetId="4" r:id="rId3"/>
  </sheets>
  <definedNames>
    <definedName name="_xlnm._FilterDatabase" localSheetId="2" hidden="1">TiempoCortado!$A$1:$V$5531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2" i="4" l="1"/>
  <c r="AN13" i="4"/>
  <c r="AN15" i="4"/>
  <c r="AN16" i="4"/>
  <c r="AN17" i="4"/>
  <c r="AN18" i="4"/>
  <c r="AN11" i="4"/>
  <c r="AF97" i="4" l="1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1" i="4"/>
  <c r="AF302" i="4"/>
  <c r="AF303" i="4"/>
  <c r="AF304" i="4"/>
  <c r="AF305" i="4"/>
  <c r="AF306" i="4"/>
  <c r="AF307" i="4"/>
  <c r="AF308" i="4"/>
  <c r="AF309" i="4"/>
  <c r="AF310" i="4"/>
  <c r="AF311" i="4"/>
  <c r="AF312" i="4"/>
  <c r="AF313" i="4"/>
  <c r="AF314" i="4"/>
  <c r="AF315" i="4"/>
  <c r="AF316" i="4"/>
  <c r="AF317" i="4"/>
  <c r="AF318" i="4"/>
  <c r="AF319" i="4"/>
  <c r="AF320" i="4"/>
  <c r="AF321" i="4"/>
  <c r="AF322" i="4"/>
  <c r="AF323" i="4"/>
  <c r="AF324" i="4"/>
  <c r="AF325" i="4"/>
  <c r="AF326" i="4"/>
  <c r="AF327" i="4"/>
  <c r="AF328" i="4"/>
  <c r="AF329" i="4"/>
  <c r="AF330" i="4"/>
  <c r="AF331" i="4"/>
  <c r="AF332" i="4"/>
  <c r="AF333" i="4"/>
  <c r="AF334" i="4"/>
  <c r="AF335" i="4"/>
  <c r="AF336" i="4"/>
  <c r="AF337" i="4"/>
  <c r="AF338" i="4"/>
  <c r="AF339" i="4"/>
  <c r="AF340" i="4"/>
  <c r="AF341" i="4"/>
  <c r="AF342" i="4"/>
  <c r="AF343" i="4"/>
  <c r="AF344" i="4"/>
  <c r="AF345" i="4"/>
  <c r="AF346" i="4"/>
  <c r="AF347" i="4"/>
  <c r="AF348" i="4"/>
  <c r="AF349" i="4"/>
  <c r="AF350" i="4"/>
  <c r="AF351" i="4"/>
  <c r="AF352" i="4"/>
  <c r="AF353" i="4"/>
  <c r="AF354" i="4"/>
  <c r="AF355" i="4"/>
  <c r="AF356" i="4"/>
  <c r="AF357" i="4"/>
  <c r="AF358" i="4"/>
  <c r="AF359" i="4"/>
  <c r="AF360" i="4"/>
  <c r="AF361" i="4"/>
  <c r="AF362" i="4"/>
  <c r="AF363" i="4"/>
  <c r="AF364" i="4"/>
  <c r="AF365" i="4"/>
  <c r="AF366" i="4"/>
  <c r="AF367" i="4"/>
  <c r="AF368" i="4"/>
  <c r="AF369" i="4"/>
  <c r="AF370" i="4"/>
  <c r="AF371" i="4"/>
  <c r="AF372" i="4"/>
  <c r="AF373" i="4"/>
  <c r="AF374" i="4"/>
  <c r="AF375" i="4"/>
  <c r="AF376" i="4"/>
  <c r="AF377" i="4"/>
  <c r="AF378" i="4"/>
  <c r="AF379" i="4"/>
  <c r="AF380" i="4"/>
  <c r="AF381" i="4"/>
  <c r="AF382" i="4"/>
  <c r="AF383" i="4"/>
  <c r="AF384" i="4"/>
  <c r="AF385" i="4"/>
  <c r="AF386" i="4"/>
  <c r="AF387" i="4"/>
  <c r="AF388" i="4"/>
  <c r="AF389" i="4"/>
  <c r="AF390" i="4"/>
  <c r="AF391" i="4"/>
  <c r="AF392" i="4"/>
  <c r="AF393" i="4"/>
  <c r="AF394" i="4"/>
  <c r="AF395" i="4"/>
  <c r="AF396" i="4"/>
  <c r="AF397" i="4"/>
  <c r="AF398" i="4"/>
  <c r="AF399" i="4"/>
  <c r="AF400" i="4"/>
  <c r="AF401" i="4"/>
  <c r="AF402" i="4"/>
  <c r="AF403" i="4"/>
  <c r="AF404" i="4"/>
  <c r="AF405" i="4"/>
  <c r="AF406" i="4"/>
  <c r="AF407" i="4"/>
  <c r="AF408" i="4"/>
  <c r="AF409" i="4"/>
  <c r="AF410" i="4"/>
  <c r="AF411" i="4"/>
  <c r="AF412" i="4"/>
  <c r="AF413" i="4"/>
  <c r="AF414" i="4"/>
  <c r="AF415" i="4"/>
  <c r="AF416" i="4"/>
  <c r="AF417" i="4"/>
  <c r="AF418" i="4"/>
  <c r="AF419" i="4"/>
  <c r="AF420" i="4"/>
  <c r="AF421" i="4"/>
  <c r="AF422" i="4"/>
  <c r="AF423" i="4"/>
  <c r="AF424" i="4"/>
  <c r="AF425" i="4"/>
  <c r="AF426" i="4"/>
  <c r="AF427" i="4"/>
  <c r="AF428" i="4"/>
  <c r="AF429" i="4"/>
  <c r="AF430" i="4"/>
  <c r="AF431" i="4"/>
  <c r="AF432" i="4"/>
  <c r="AF433" i="4"/>
  <c r="AF434" i="4"/>
  <c r="AF435" i="4"/>
  <c r="AF436" i="4"/>
  <c r="AF437" i="4"/>
  <c r="AF438" i="4"/>
  <c r="AF439" i="4"/>
  <c r="AF440" i="4"/>
  <c r="AF441" i="4"/>
  <c r="AF442" i="4"/>
  <c r="AF443" i="4"/>
  <c r="AF444" i="4"/>
  <c r="AF445" i="4"/>
  <c r="AF446" i="4"/>
  <c r="AF447" i="4"/>
  <c r="AF448" i="4"/>
  <c r="AF449" i="4"/>
  <c r="AF450" i="4"/>
  <c r="AF451" i="4"/>
  <c r="AF452" i="4"/>
  <c r="AF453" i="4"/>
  <c r="AF454" i="4"/>
  <c r="AF455" i="4"/>
  <c r="AF456" i="4"/>
  <c r="AF457" i="4"/>
  <c r="AF458" i="4"/>
  <c r="AF459" i="4"/>
  <c r="AF460" i="4"/>
  <c r="AF461" i="4"/>
  <c r="AF462" i="4"/>
  <c r="AF463" i="4"/>
  <c r="AF464" i="4"/>
  <c r="AF465" i="4"/>
  <c r="AF466" i="4"/>
  <c r="AF467" i="4"/>
  <c r="AF468" i="4"/>
  <c r="AF469" i="4"/>
  <c r="AF470" i="4"/>
  <c r="AF471" i="4"/>
  <c r="AF472" i="4"/>
  <c r="AF473" i="4"/>
  <c r="AF474" i="4"/>
  <c r="AF475" i="4"/>
  <c r="AF476" i="4"/>
  <c r="AF477" i="4"/>
  <c r="AF478" i="4"/>
  <c r="AF479" i="4"/>
  <c r="AF480" i="4"/>
  <c r="AF481" i="4"/>
  <c r="AF482" i="4"/>
  <c r="AF483" i="4"/>
  <c r="AF484" i="4"/>
  <c r="AF485" i="4"/>
  <c r="AF486" i="4"/>
  <c r="AF487" i="4"/>
  <c r="AF488" i="4"/>
  <c r="AF489" i="4"/>
  <c r="AF490" i="4"/>
  <c r="AF491" i="4"/>
  <c r="AF492" i="4"/>
  <c r="AF493" i="4"/>
  <c r="AF494" i="4"/>
  <c r="AF495" i="4"/>
  <c r="AF496" i="4"/>
  <c r="AF497" i="4"/>
  <c r="AF498" i="4"/>
  <c r="AF499" i="4"/>
  <c r="AF500" i="4"/>
  <c r="AF501" i="4"/>
  <c r="AF502" i="4"/>
  <c r="AF503" i="4"/>
  <c r="AF504" i="4"/>
  <c r="AF505" i="4"/>
  <c r="AF506" i="4"/>
  <c r="AF507" i="4"/>
  <c r="AF508" i="4"/>
  <c r="AF509" i="4"/>
  <c r="AF510" i="4"/>
  <c r="AF511" i="4"/>
  <c r="AF512" i="4"/>
  <c r="AF513" i="4"/>
  <c r="AF514" i="4"/>
  <c r="AF515" i="4"/>
  <c r="AF516" i="4"/>
  <c r="AF517" i="4"/>
  <c r="AF518" i="4"/>
  <c r="AF519" i="4"/>
  <c r="AF520" i="4"/>
  <c r="AF521" i="4"/>
  <c r="AF522" i="4"/>
  <c r="AF523" i="4"/>
  <c r="AF524" i="4"/>
  <c r="AF525" i="4"/>
  <c r="AF526" i="4"/>
  <c r="AF527" i="4"/>
  <c r="AF528" i="4"/>
  <c r="AF529" i="4"/>
  <c r="AF530" i="4"/>
  <c r="AF531" i="4"/>
  <c r="AF532" i="4"/>
  <c r="AF533" i="4"/>
  <c r="AF534" i="4"/>
  <c r="AF535" i="4"/>
  <c r="AF536" i="4"/>
  <c r="AF537" i="4"/>
  <c r="AF538" i="4"/>
  <c r="AF539" i="4"/>
  <c r="AF540" i="4"/>
  <c r="AF541" i="4"/>
  <c r="AF542" i="4"/>
  <c r="AF543" i="4"/>
  <c r="AF544" i="4"/>
  <c r="AF545" i="4"/>
  <c r="AF546" i="4"/>
  <c r="AF547" i="4"/>
  <c r="AF548" i="4"/>
  <c r="AF549" i="4"/>
  <c r="AF550" i="4"/>
  <c r="AF551" i="4"/>
  <c r="AF552" i="4"/>
  <c r="AF553" i="4"/>
  <c r="AF554" i="4"/>
  <c r="AF555" i="4"/>
  <c r="AF556" i="4"/>
  <c r="AF557" i="4"/>
  <c r="AF558" i="4"/>
  <c r="AF559" i="4"/>
  <c r="AF560" i="4"/>
  <c r="AF561" i="4"/>
  <c r="AF562" i="4"/>
  <c r="AF563" i="4"/>
  <c r="AF564" i="4"/>
  <c r="AF565" i="4"/>
  <c r="AF566" i="4"/>
  <c r="AF567" i="4"/>
  <c r="AF568" i="4"/>
  <c r="AF569" i="4"/>
  <c r="AF570" i="4"/>
  <c r="AF571" i="4"/>
  <c r="AF572" i="4"/>
  <c r="AF573" i="4"/>
  <c r="AF574" i="4"/>
  <c r="AF575" i="4"/>
  <c r="AF576" i="4"/>
  <c r="AF577" i="4"/>
  <c r="AF578" i="4"/>
  <c r="AF579" i="4"/>
  <c r="AF580" i="4"/>
  <c r="AF581" i="4"/>
  <c r="AF582" i="4"/>
  <c r="AF583" i="4"/>
  <c r="AF584" i="4"/>
  <c r="AF585" i="4"/>
  <c r="AF586" i="4"/>
  <c r="AF587" i="4"/>
  <c r="AF588" i="4"/>
  <c r="AF589" i="4"/>
  <c r="AF590" i="4"/>
  <c r="AF591" i="4"/>
  <c r="AF592" i="4"/>
  <c r="AF593" i="4"/>
  <c r="AF594" i="4"/>
  <c r="AF595" i="4"/>
  <c r="AF596" i="4"/>
  <c r="AF597" i="4"/>
  <c r="AF598" i="4"/>
  <c r="AF599" i="4"/>
  <c r="AF600" i="4"/>
  <c r="AF601" i="4"/>
  <c r="AF602" i="4"/>
  <c r="AF603" i="4"/>
  <c r="AF604" i="4"/>
  <c r="AF605" i="4"/>
  <c r="AF606" i="4"/>
  <c r="AF607" i="4"/>
  <c r="AF608" i="4"/>
  <c r="AF609" i="4"/>
  <c r="AF610" i="4"/>
  <c r="AF611" i="4"/>
  <c r="AF612" i="4"/>
  <c r="AF613" i="4"/>
  <c r="AF614" i="4"/>
  <c r="AF615" i="4"/>
  <c r="AF616" i="4"/>
  <c r="AF617" i="4"/>
  <c r="AF618" i="4"/>
  <c r="AF619" i="4"/>
  <c r="AF620" i="4"/>
  <c r="AF621" i="4"/>
  <c r="AF622" i="4"/>
  <c r="AF623" i="4"/>
  <c r="AF624" i="4"/>
  <c r="AF625" i="4"/>
  <c r="AF626" i="4"/>
  <c r="AF627" i="4"/>
  <c r="AF628" i="4"/>
  <c r="AF629" i="4"/>
  <c r="AF630" i="4"/>
  <c r="AF631" i="4"/>
  <c r="AF632" i="4"/>
  <c r="AF633" i="4"/>
  <c r="AF634" i="4"/>
  <c r="AF635" i="4"/>
  <c r="AF636" i="4"/>
  <c r="AF637" i="4"/>
  <c r="AF638" i="4"/>
  <c r="AF639" i="4"/>
  <c r="AF640" i="4"/>
  <c r="AF641" i="4"/>
  <c r="AF642" i="4"/>
  <c r="AF643" i="4"/>
  <c r="AF644" i="4"/>
  <c r="AF645" i="4"/>
  <c r="AF646" i="4"/>
  <c r="AF647" i="4"/>
  <c r="AF648" i="4"/>
  <c r="AF649" i="4"/>
  <c r="AF650" i="4"/>
  <c r="AF651" i="4"/>
  <c r="AF652" i="4"/>
  <c r="AF653" i="4"/>
  <c r="AF654" i="4"/>
  <c r="AF655" i="4"/>
  <c r="AF656" i="4"/>
  <c r="AF657" i="4"/>
  <c r="AF658" i="4"/>
  <c r="AF659" i="4"/>
  <c r="AF660" i="4"/>
  <c r="AF661" i="4"/>
  <c r="AF662" i="4"/>
  <c r="AF663" i="4"/>
  <c r="AF664" i="4"/>
  <c r="AF665" i="4"/>
  <c r="AF666" i="4"/>
  <c r="AF667" i="4"/>
  <c r="AF668" i="4"/>
  <c r="AF669" i="4"/>
  <c r="AF670" i="4"/>
  <c r="AF671" i="4"/>
  <c r="AF672" i="4"/>
  <c r="AF673" i="4"/>
  <c r="AF674" i="4"/>
  <c r="AF675" i="4"/>
  <c r="AF676" i="4"/>
  <c r="AF677" i="4"/>
  <c r="AF678" i="4"/>
  <c r="AF679" i="4"/>
  <c r="AF680" i="4"/>
  <c r="AF681" i="4"/>
  <c r="AF682" i="4"/>
  <c r="AF683" i="4"/>
  <c r="AF684" i="4"/>
  <c r="AF685" i="4"/>
  <c r="AF686" i="4"/>
  <c r="AF687" i="4"/>
  <c r="AF688" i="4"/>
  <c r="AF689" i="4"/>
  <c r="AF690" i="4"/>
  <c r="AF691" i="4"/>
  <c r="AF692" i="4"/>
  <c r="AF693" i="4"/>
  <c r="AF694" i="4"/>
  <c r="AF695" i="4"/>
  <c r="AF696" i="4"/>
  <c r="AF697" i="4"/>
  <c r="AF698" i="4"/>
  <c r="AF699" i="4"/>
  <c r="AF700" i="4"/>
  <c r="AF701" i="4"/>
  <c r="AF702" i="4"/>
  <c r="AF703" i="4"/>
  <c r="AF704" i="4"/>
  <c r="AF705" i="4"/>
  <c r="AF706" i="4"/>
  <c r="AF707" i="4"/>
  <c r="AF708" i="4"/>
  <c r="AF709" i="4"/>
  <c r="AF710" i="4"/>
  <c r="AF711" i="4"/>
  <c r="AF712" i="4"/>
  <c r="AF713" i="4"/>
  <c r="AF714" i="4"/>
  <c r="AF715" i="4"/>
  <c r="AF716" i="4"/>
  <c r="AF717" i="4"/>
  <c r="AF718" i="4"/>
  <c r="AF719" i="4"/>
  <c r="AF720" i="4"/>
  <c r="AF721" i="4"/>
  <c r="AF722" i="4"/>
  <c r="AF723" i="4"/>
  <c r="AF724" i="4"/>
  <c r="AF725" i="4"/>
  <c r="AF726" i="4"/>
  <c r="AF727" i="4"/>
  <c r="AF728" i="4"/>
  <c r="AF729" i="4"/>
  <c r="AF730" i="4"/>
  <c r="AF731" i="4"/>
  <c r="AF732" i="4"/>
  <c r="AF733" i="4"/>
  <c r="AF734" i="4"/>
  <c r="AF735" i="4"/>
  <c r="AF736" i="4"/>
  <c r="AF737" i="4"/>
  <c r="AF738" i="4"/>
  <c r="AF739" i="4"/>
  <c r="AF740" i="4"/>
  <c r="AF741" i="4"/>
  <c r="AF742" i="4"/>
  <c r="AF743" i="4"/>
  <c r="AF744" i="4"/>
  <c r="AF745" i="4"/>
  <c r="AF746" i="4"/>
  <c r="AF747" i="4"/>
  <c r="AF748" i="4"/>
  <c r="AF749" i="4"/>
  <c r="AF750" i="4"/>
  <c r="AF751" i="4"/>
  <c r="AF752" i="4"/>
  <c r="AF753" i="4"/>
  <c r="AF754" i="4"/>
  <c r="AF755" i="4"/>
  <c r="AF756" i="4"/>
  <c r="AF757" i="4"/>
  <c r="AF758" i="4"/>
  <c r="AF759" i="4"/>
  <c r="AF760" i="4"/>
  <c r="AF761" i="4"/>
  <c r="AF762" i="4"/>
  <c r="AF763" i="4"/>
  <c r="AF764" i="4"/>
  <c r="AF765" i="4"/>
  <c r="AF766" i="4"/>
  <c r="AF767" i="4"/>
  <c r="AF768" i="4"/>
  <c r="AF769" i="4"/>
  <c r="AF770" i="4"/>
  <c r="AF771" i="4"/>
  <c r="AF772" i="4"/>
  <c r="AF773" i="4"/>
  <c r="AF774" i="4"/>
  <c r="AF775" i="4"/>
  <c r="AF776" i="4"/>
  <c r="AF777" i="4"/>
  <c r="AF778" i="4"/>
  <c r="AF779" i="4"/>
  <c r="AF780" i="4"/>
  <c r="AF781" i="4"/>
  <c r="AF782" i="4"/>
  <c r="AF783" i="4"/>
  <c r="AF784" i="4"/>
  <c r="AF785" i="4"/>
  <c r="AF786" i="4"/>
  <c r="AF787" i="4"/>
  <c r="AF788" i="4"/>
  <c r="AF789" i="4"/>
  <c r="AF790" i="4"/>
  <c r="AF791" i="4"/>
  <c r="AF792" i="4"/>
  <c r="AF793" i="4"/>
  <c r="AF794" i="4"/>
  <c r="AF795" i="4"/>
  <c r="AF796" i="4"/>
  <c r="AF797" i="4"/>
  <c r="AF798" i="4"/>
  <c r="AF799" i="4"/>
  <c r="AF800" i="4"/>
  <c r="AF801" i="4"/>
  <c r="AF802" i="4"/>
  <c r="AF803" i="4"/>
  <c r="AF804" i="4"/>
  <c r="AF805" i="4"/>
  <c r="AF806" i="4"/>
  <c r="AF807" i="4"/>
  <c r="AF808" i="4"/>
  <c r="AF809" i="4"/>
  <c r="AF810" i="4"/>
  <c r="AF811" i="4"/>
  <c r="AF812" i="4"/>
  <c r="AF813" i="4"/>
  <c r="AF814" i="4"/>
  <c r="AF815" i="4"/>
  <c r="AF816" i="4"/>
  <c r="AF817" i="4"/>
  <c r="AF818" i="4"/>
  <c r="AF819" i="4"/>
  <c r="AF820" i="4"/>
  <c r="AF821" i="4"/>
  <c r="AF822" i="4"/>
  <c r="AF823" i="4"/>
  <c r="AF824" i="4"/>
  <c r="AF825" i="4"/>
  <c r="AF826" i="4"/>
  <c r="AF827" i="4"/>
  <c r="AF828" i="4"/>
  <c r="AF829" i="4"/>
  <c r="AF830" i="4"/>
  <c r="AF831" i="4"/>
  <c r="AF832" i="4"/>
  <c r="AF833" i="4"/>
  <c r="AF834" i="4"/>
  <c r="AF835" i="4"/>
  <c r="AF836" i="4"/>
  <c r="AF837" i="4"/>
  <c r="AF838" i="4"/>
  <c r="AF839" i="4"/>
  <c r="AF840" i="4"/>
  <c r="AF841" i="4"/>
  <c r="AF842" i="4"/>
  <c r="AF843" i="4"/>
  <c r="AF844" i="4"/>
  <c r="AF845" i="4"/>
  <c r="AF846" i="4"/>
  <c r="AF847" i="4"/>
  <c r="AF848" i="4"/>
  <c r="AF849" i="4"/>
  <c r="AF850" i="4"/>
  <c r="AF851" i="4"/>
  <c r="AF852" i="4"/>
  <c r="AF853" i="4"/>
  <c r="AF854" i="4"/>
  <c r="AF855" i="4"/>
  <c r="AF856" i="4"/>
  <c r="AF857" i="4"/>
  <c r="AF858" i="4"/>
  <c r="AF859" i="4"/>
  <c r="AF860" i="4"/>
  <c r="AF861" i="4"/>
  <c r="AF862" i="4"/>
  <c r="AF863" i="4"/>
  <c r="AF864" i="4"/>
  <c r="AF865" i="4"/>
  <c r="AF866" i="4"/>
  <c r="AF867" i="4"/>
  <c r="AF868" i="4"/>
  <c r="AF869" i="4"/>
  <c r="AF870" i="4"/>
  <c r="AF871" i="4"/>
  <c r="AF872" i="4"/>
  <c r="AF873" i="4"/>
  <c r="AF874" i="4"/>
  <c r="AF875" i="4"/>
  <c r="AF876" i="4"/>
  <c r="AF877" i="4"/>
  <c r="AF878" i="4"/>
  <c r="AF879" i="4"/>
  <c r="AF880" i="4"/>
  <c r="AF881" i="4"/>
  <c r="AF882" i="4"/>
  <c r="AF883" i="4"/>
  <c r="AF884" i="4"/>
  <c r="AF885" i="4"/>
  <c r="AF886" i="4"/>
  <c r="AF887" i="4"/>
  <c r="AF888" i="4"/>
  <c r="AF889" i="4"/>
  <c r="AF890" i="4"/>
  <c r="AF891" i="4"/>
  <c r="AF892" i="4"/>
  <c r="AF893" i="4"/>
  <c r="AF894" i="4"/>
  <c r="AF895" i="4"/>
  <c r="AF896" i="4"/>
  <c r="AF897" i="4"/>
  <c r="AF898" i="4"/>
  <c r="AF899" i="4"/>
  <c r="AF900" i="4"/>
  <c r="AF901" i="4"/>
  <c r="AF902" i="4"/>
  <c r="AF903" i="4"/>
  <c r="AF904" i="4"/>
  <c r="AF905" i="4"/>
  <c r="AF906" i="4"/>
  <c r="AF907" i="4"/>
  <c r="AF908" i="4"/>
  <c r="AF909" i="4"/>
  <c r="AF910" i="4"/>
  <c r="AF911" i="4"/>
  <c r="AF912" i="4"/>
  <c r="AF913" i="4"/>
  <c r="AF914" i="4"/>
  <c r="AF915" i="4"/>
  <c r="AF916" i="4"/>
  <c r="AF917" i="4"/>
  <c r="AF918" i="4"/>
  <c r="AF919" i="4"/>
  <c r="AF920" i="4"/>
  <c r="AF921" i="4"/>
  <c r="AF922" i="4"/>
  <c r="AF923" i="4"/>
  <c r="AF924" i="4"/>
  <c r="AF925" i="4"/>
  <c r="AF926" i="4"/>
  <c r="AF927" i="4"/>
  <c r="AF928" i="4"/>
  <c r="AF929" i="4"/>
  <c r="AF930" i="4"/>
  <c r="AF931" i="4"/>
  <c r="AF932" i="4"/>
  <c r="AF933" i="4"/>
  <c r="AF934" i="4"/>
  <c r="AF935" i="4"/>
  <c r="AF936" i="4"/>
  <c r="AF937" i="4"/>
  <c r="AF938" i="4"/>
  <c r="AF939" i="4"/>
  <c r="AF940" i="4"/>
  <c r="AF941" i="4"/>
  <c r="AF942" i="4"/>
  <c r="AF943" i="4"/>
  <c r="AF944" i="4"/>
  <c r="AF945" i="4"/>
  <c r="AF946" i="4"/>
  <c r="AF947" i="4"/>
  <c r="AF948" i="4"/>
  <c r="AF949" i="4"/>
  <c r="AF950" i="4"/>
  <c r="AF951" i="4"/>
  <c r="AF952" i="4"/>
  <c r="AF953" i="4"/>
  <c r="AF954" i="4"/>
  <c r="AF955" i="4"/>
  <c r="AF956" i="4"/>
  <c r="AF957" i="4"/>
  <c r="AF958" i="4"/>
  <c r="AF959" i="4"/>
  <c r="AF960" i="4"/>
  <c r="AF961" i="4"/>
  <c r="AF962" i="4"/>
  <c r="AF963" i="4"/>
  <c r="AF964" i="4"/>
  <c r="AF965" i="4"/>
  <c r="AF966" i="4"/>
  <c r="AF967" i="4"/>
  <c r="AF968" i="4"/>
  <c r="AF969" i="4"/>
  <c r="AF970" i="4"/>
  <c r="AF971" i="4"/>
  <c r="AF972" i="4"/>
  <c r="AF973" i="4"/>
  <c r="AF974" i="4"/>
  <c r="AF975" i="4"/>
  <c r="AF976" i="4"/>
  <c r="AF977" i="4"/>
  <c r="AF978" i="4"/>
  <c r="AF979" i="4"/>
  <c r="AF980" i="4"/>
  <c r="AF981" i="4"/>
  <c r="AF982" i="4"/>
  <c r="AF983" i="4"/>
  <c r="AF984" i="4"/>
  <c r="AF985" i="4"/>
  <c r="AF986" i="4"/>
  <c r="AF987" i="4"/>
  <c r="AF988" i="4"/>
  <c r="AF989" i="4"/>
  <c r="AF990" i="4"/>
  <c r="AF991" i="4"/>
  <c r="AF992" i="4"/>
  <c r="AF993" i="4"/>
  <c r="AF994" i="4"/>
  <c r="AF995" i="4"/>
  <c r="AF996" i="4"/>
  <c r="AF997" i="4"/>
  <c r="AF998" i="4"/>
  <c r="AF999" i="4"/>
  <c r="AF1000" i="4"/>
  <c r="AF1001" i="4"/>
  <c r="AF1002" i="4"/>
  <c r="AF1003" i="4"/>
  <c r="AF1004" i="4"/>
  <c r="AF1005" i="4"/>
  <c r="AF1006" i="4"/>
  <c r="AF1007" i="4"/>
  <c r="AF1008" i="4"/>
  <c r="AF1009" i="4"/>
  <c r="AF1010" i="4"/>
  <c r="AF1011" i="4"/>
  <c r="AF1012" i="4"/>
  <c r="AF1013" i="4"/>
  <c r="AF1014" i="4"/>
  <c r="AF1015" i="4"/>
  <c r="AF1016" i="4"/>
  <c r="AF1017" i="4"/>
  <c r="AF1018" i="4"/>
  <c r="AF1019" i="4"/>
  <c r="AF1020" i="4"/>
  <c r="AF1021" i="4"/>
  <c r="AF1022" i="4"/>
  <c r="AF1023" i="4"/>
  <c r="AF1024" i="4"/>
  <c r="AF1025" i="4"/>
  <c r="AF1026" i="4"/>
  <c r="AF1027" i="4"/>
  <c r="AF1028" i="4"/>
  <c r="AF1029" i="4"/>
  <c r="AF1030" i="4"/>
  <c r="AF1031" i="4"/>
  <c r="AF1032" i="4"/>
  <c r="AF1033" i="4"/>
  <c r="AF1034" i="4"/>
  <c r="AF1035" i="4"/>
  <c r="AF1036" i="4"/>
  <c r="AF1037" i="4"/>
  <c r="AF1038" i="4"/>
  <c r="AF1039" i="4"/>
  <c r="AF1040" i="4"/>
  <c r="AF1041" i="4"/>
  <c r="AF1042" i="4"/>
  <c r="AF1043" i="4"/>
  <c r="AF1044" i="4"/>
  <c r="AF1045" i="4"/>
  <c r="AF1046" i="4"/>
  <c r="AF1047" i="4"/>
  <c r="AF1048" i="4"/>
  <c r="AF1049" i="4"/>
  <c r="AF1050" i="4"/>
  <c r="AF1051" i="4"/>
  <c r="AF1052" i="4"/>
  <c r="AF1053" i="4"/>
  <c r="AF1054" i="4"/>
  <c r="AF1055" i="4"/>
  <c r="AF1056" i="4"/>
  <c r="AF1057" i="4"/>
  <c r="AF1058" i="4"/>
  <c r="AF1059" i="4"/>
  <c r="AF1060" i="4"/>
  <c r="AF1061" i="4"/>
  <c r="AF1062" i="4"/>
  <c r="AF1063" i="4"/>
  <c r="AF1064" i="4"/>
  <c r="AF1065" i="4"/>
  <c r="AF1066" i="4"/>
  <c r="AF1067" i="4"/>
  <c r="AF1068" i="4"/>
  <c r="AF1069" i="4"/>
  <c r="AF1070" i="4"/>
  <c r="AF1071" i="4"/>
  <c r="AF1072" i="4"/>
  <c r="AF1073" i="4"/>
  <c r="AF1074" i="4"/>
  <c r="AF1075" i="4"/>
  <c r="AF1076" i="4"/>
  <c r="AF1077" i="4"/>
  <c r="AF1078" i="4"/>
  <c r="AF1079" i="4"/>
  <c r="AF1080" i="4"/>
  <c r="AF1081" i="4"/>
  <c r="AF1082" i="4"/>
  <c r="AF1083" i="4"/>
  <c r="AF1084" i="4"/>
  <c r="AF1085" i="4"/>
  <c r="AF1086" i="4"/>
  <c r="AF1087" i="4"/>
  <c r="AF1088" i="4"/>
  <c r="AF1089" i="4"/>
  <c r="AF1090" i="4"/>
  <c r="AF1091" i="4"/>
  <c r="AF1092" i="4"/>
  <c r="AF1093" i="4"/>
  <c r="AF1094" i="4"/>
  <c r="AF1095" i="4"/>
  <c r="AF1096" i="4"/>
  <c r="AF1097" i="4"/>
  <c r="AF1098" i="4"/>
  <c r="AF1099" i="4"/>
  <c r="AF1100" i="4"/>
  <c r="AF1101" i="4"/>
  <c r="AF1102" i="4"/>
  <c r="AF1103" i="4"/>
  <c r="AF1104" i="4"/>
  <c r="AF1105" i="4"/>
  <c r="AF1106" i="4"/>
  <c r="AF1107" i="4"/>
  <c r="AF1108" i="4"/>
  <c r="AF1109" i="4"/>
  <c r="AF1110" i="4"/>
  <c r="AF1111" i="4"/>
  <c r="AF1112" i="4"/>
  <c r="AF1113" i="4"/>
  <c r="AF1114" i="4"/>
  <c r="AF1115" i="4"/>
  <c r="AF1116" i="4"/>
  <c r="AF1117" i="4"/>
  <c r="AF1118" i="4"/>
  <c r="AF1119" i="4"/>
  <c r="AF1120" i="4"/>
  <c r="AF1121" i="4"/>
  <c r="AF1122" i="4"/>
  <c r="AF1123" i="4"/>
  <c r="AF1124" i="4"/>
  <c r="AF1125" i="4"/>
  <c r="AF1126" i="4"/>
  <c r="AF1127" i="4"/>
  <c r="AF1128" i="4"/>
  <c r="AF1129" i="4"/>
  <c r="AF1130" i="4"/>
  <c r="AF1131" i="4"/>
  <c r="AF1132" i="4"/>
  <c r="AF1133" i="4"/>
  <c r="AF1134" i="4"/>
  <c r="AF1135" i="4"/>
  <c r="AF1136" i="4"/>
  <c r="AF1137" i="4"/>
  <c r="AF1138" i="4"/>
  <c r="AF1139" i="4"/>
  <c r="AF1140" i="4"/>
  <c r="AF1141" i="4"/>
  <c r="AF1142" i="4"/>
  <c r="AF1143" i="4"/>
  <c r="AF1144" i="4"/>
  <c r="AF1145" i="4"/>
  <c r="AF1146" i="4"/>
  <c r="AF1147" i="4"/>
  <c r="AF1148" i="4"/>
  <c r="AF1149" i="4"/>
  <c r="AF1150" i="4"/>
  <c r="AF1151" i="4"/>
  <c r="AF1152" i="4"/>
  <c r="AF1153" i="4"/>
  <c r="AF1154" i="4"/>
  <c r="AF1155" i="4"/>
  <c r="AF1156" i="4"/>
  <c r="AF1157" i="4"/>
  <c r="AF1158" i="4"/>
  <c r="AF1159" i="4"/>
  <c r="AF1160" i="4"/>
  <c r="AF1161" i="4"/>
  <c r="AF1162" i="4"/>
  <c r="AF1163" i="4"/>
  <c r="AF1164" i="4"/>
  <c r="AF1165" i="4"/>
  <c r="AF1166" i="4"/>
  <c r="AF1167" i="4"/>
  <c r="AF1168" i="4"/>
  <c r="AF1169" i="4"/>
  <c r="AF1170" i="4"/>
  <c r="AF1171" i="4"/>
  <c r="AF1172" i="4"/>
  <c r="AF1173" i="4"/>
  <c r="AF1174" i="4"/>
  <c r="AF1175" i="4"/>
  <c r="AF1176" i="4"/>
  <c r="AF1177" i="4"/>
  <c r="AF1178" i="4"/>
  <c r="AF1179" i="4"/>
  <c r="AF1180" i="4"/>
  <c r="AF1181" i="4"/>
  <c r="AF1182" i="4"/>
  <c r="AF1183" i="4"/>
  <c r="AF1184" i="4"/>
  <c r="AF1185" i="4"/>
  <c r="AF1186" i="4"/>
  <c r="AF1187" i="4"/>
  <c r="AF1188" i="4"/>
  <c r="AF1189" i="4"/>
  <c r="AF1190" i="4"/>
  <c r="AF1191" i="4"/>
  <c r="AF1192" i="4"/>
  <c r="AF1193" i="4"/>
  <c r="AF1194" i="4"/>
  <c r="AF1195" i="4"/>
  <c r="AF1196" i="4"/>
  <c r="AF1197" i="4"/>
  <c r="AF1198" i="4"/>
  <c r="AF1199" i="4"/>
  <c r="AF1200" i="4"/>
  <c r="AF1201" i="4"/>
  <c r="AF1202" i="4"/>
  <c r="AF1203" i="4"/>
  <c r="AF1204" i="4"/>
  <c r="AF1205" i="4"/>
  <c r="AF1206" i="4"/>
  <c r="AF1207" i="4"/>
  <c r="AF1208" i="4"/>
  <c r="AF1209" i="4"/>
  <c r="AF1210" i="4"/>
  <c r="AF1211" i="4"/>
  <c r="AF1212" i="4"/>
  <c r="AF1213" i="4"/>
  <c r="AF1214" i="4"/>
  <c r="AF1215" i="4"/>
  <c r="AF1216" i="4"/>
  <c r="AF1217" i="4"/>
  <c r="AF1218" i="4"/>
  <c r="AF1219" i="4"/>
  <c r="AF1220" i="4"/>
  <c r="AF1221" i="4"/>
  <c r="AF1222" i="4"/>
  <c r="AF1223" i="4"/>
  <c r="AF1224" i="4"/>
  <c r="AF1225" i="4"/>
  <c r="AD3" i="4" a="1"/>
  <c r="AD3" i="4" s="1"/>
  <c r="AF3" i="4" s="1"/>
  <c r="AD4" i="4" a="1"/>
  <c r="AD4" i="4" s="1"/>
  <c r="AF4" i="4" s="1"/>
  <c r="AD5" i="4" a="1"/>
  <c r="AD5" i="4" s="1"/>
  <c r="AF5" i="4" s="1"/>
  <c r="AD6" i="4" a="1"/>
  <c r="AD6" i="4" s="1"/>
  <c r="AF6" i="4" s="1"/>
  <c r="AD7" i="4" a="1"/>
  <c r="AD7" i="4" s="1"/>
  <c r="AF7" i="4" s="1"/>
  <c r="AD8" i="4" a="1"/>
  <c r="AD8" i="4" s="1"/>
  <c r="AF8" i="4" s="1"/>
  <c r="AD9" i="4" a="1"/>
  <c r="AD9" i="4" s="1"/>
  <c r="AF9" i="4" s="1"/>
  <c r="AD10" i="4" a="1"/>
  <c r="AD10" i="4" s="1"/>
  <c r="AF10" i="4" s="1"/>
  <c r="AD11" i="4" a="1"/>
  <c r="AD11" i="4" s="1"/>
  <c r="AF11" i="4" s="1"/>
  <c r="AD12" i="4" a="1"/>
  <c r="AD12" i="4" s="1"/>
  <c r="AF12" i="4" s="1"/>
  <c r="AD13" i="4" a="1"/>
  <c r="AD13" i="4" s="1"/>
  <c r="AF13" i="4" s="1"/>
  <c r="AD14" i="4" a="1"/>
  <c r="AD14" i="4" s="1"/>
  <c r="AF14" i="4" s="1"/>
  <c r="AD15" i="4" a="1"/>
  <c r="AD15" i="4" s="1"/>
  <c r="AF15" i="4" s="1"/>
  <c r="AD16" i="4" a="1"/>
  <c r="AD16" i="4" s="1"/>
  <c r="AF16" i="4" s="1"/>
  <c r="AD17" i="4" a="1"/>
  <c r="AD17" i="4" s="1"/>
  <c r="AF17" i="4" s="1"/>
  <c r="AD18" i="4" a="1"/>
  <c r="AD18" i="4" s="1"/>
  <c r="AF18" i="4" s="1"/>
  <c r="AD19" i="4" a="1"/>
  <c r="AD19" i="4" s="1"/>
  <c r="AF19" i="4" s="1"/>
  <c r="AD20" i="4" a="1"/>
  <c r="AD20" i="4" s="1"/>
  <c r="AF20" i="4" s="1"/>
  <c r="AD21" i="4" a="1"/>
  <c r="AD21" i="4" s="1"/>
  <c r="AF21" i="4" s="1"/>
  <c r="AD22" i="4" a="1"/>
  <c r="AD22" i="4" s="1"/>
  <c r="AF22" i="4" s="1"/>
  <c r="AD23" i="4" a="1"/>
  <c r="AD23" i="4" s="1"/>
  <c r="AF23" i="4" s="1"/>
  <c r="AD24" i="4" a="1"/>
  <c r="AD24" i="4" s="1"/>
  <c r="AF24" i="4" s="1"/>
  <c r="AD25" i="4" a="1"/>
  <c r="AD25" i="4" s="1"/>
  <c r="AF25" i="4" s="1"/>
  <c r="AD26" i="4" a="1"/>
  <c r="AD26" i="4" s="1"/>
  <c r="AF26" i="4" s="1"/>
  <c r="AD27" i="4" a="1"/>
  <c r="AD27" i="4" s="1"/>
  <c r="AF27" i="4" s="1"/>
  <c r="AD28" i="4" a="1"/>
  <c r="AD28" i="4" s="1"/>
  <c r="AF28" i="4" s="1"/>
  <c r="AD29" i="4" a="1"/>
  <c r="AD29" i="4" s="1"/>
  <c r="AF29" i="4" s="1"/>
  <c r="AD30" i="4" a="1"/>
  <c r="AD30" i="4" s="1"/>
  <c r="AF30" i="4" s="1"/>
  <c r="AD31" i="4" a="1"/>
  <c r="AD31" i="4" s="1"/>
  <c r="AF31" i="4" s="1"/>
  <c r="AD32" i="4" a="1"/>
  <c r="AD32" i="4" s="1"/>
  <c r="AF32" i="4" s="1"/>
  <c r="AD33" i="4" a="1"/>
  <c r="AD33" i="4" s="1"/>
  <c r="AF33" i="4" s="1"/>
  <c r="AD34" i="4" a="1"/>
  <c r="AD34" i="4" s="1"/>
  <c r="AF34" i="4" s="1"/>
  <c r="AD35" i="4" a="1"/>
  <c r="AD35" i="4" s="1"/>
  <c r="AF35" i="4" s="1"/>
  <c r="AD36" i="4" a="1"/>
  <c r="AD36" i="4" s="1"/>
  <c r="AF36" i="4" s="1"/>
  <c r="AD37" i="4" a="1"/>
  <c r="AD37" i="4" s="1"/>
  <c r="AF37" i="4" s="1"/>
  <c r="AD38" i="4" a="1"/>
  <c r="AD38" i="4" s="1"/>
  <c r="AF38" i="4" s="1"/>
  <c r="AD39" i="4" a="1"/>
  <c r="AD39" i="4" s="1"/>
  <c r="AF39" i="4" s="1"/>
  <c r="AD40" i="4" a="1"/>
  <c r="AD40" i="4" s="1"/>
  <c r="AF40" i="4" s="1"/>
  <c r="AD41" i="4" a="1"/>
  <c r="AD41" i="4" s="1"/>
  <c r="AF41" i="4" s="1"/>
  <c r="AD42" i="4" a="1"/>
  <c r="AD42" i="4" s="1"/>
  <c r="AF42" i="4" s="1"/>
  <c r="AD43" i="4" a="1"/>
  <c r="AD43" i="4" s="1"/>
  <c r="AF43" i="4" s="1"/>
  <c r="AD44" i="4" a="1"/>
  <c r="AD44" i="4" s="1"/>
  <c r="AF44" i="4" s="1"/>
  <c r="AD45" i="4" a="1"/>
  <c r="AD45" i="4" s="1"/>
  <c r="AF45" i="4" s="1"/>
  <c r="AD46" i="4" a="1"/>
  <c r="AD46" i="4" s="1"/>
  <c r="AF46" i="4" s="1"/>
  <c r="AD47" i="4" a="1"/>
  <c r="AD47" i="4" s="1"/>
  <c r="AF47" i="4" s="1"/>
  <c r="AD48" i="4" a="1"/>
  <c r="AD48" i="4" s="1"/>
  <c r="AF48" i="4" s="1"/>
  <c r="AD49" i="4" a="1"/>
  <c r="AD49" i="4" s="1"/>
  <c r="AF49" i="4" s="1"/>
  <c r="AD50" i="4" a="1"/>
  <c r="AD50" i="4" s="1"/>
  <c r="AF50" i="4" s="1"/>
  <c r="AD51" i="4" a="1"/>
  <c r="AD51" i="4" s="1"/>
  <c r="AF51" i="4" s="1"/>
  <c r="AD52" i="4" a="1"/>
  <c r="AD52" i="4" s="1"/>
  <c r="AF52" i="4" s="1"/>
  <c r="AD53" i="4" a="1"/>
  <c r="AD53" i="4" s="1"/>
  <c r="AF53" i="4" s="1"/>
  <c r="AD54" i="4" a="1"/>
  <c r="AD54" i="4" s="1"/>
  <c r="AF54" i="4" s="1"/>
  <c r="AD55" i="4" a="1"/>
  <c r="AD55" i="4" s="1"/>
  <c r="AF55" i="4" s="1"/>
  <c r="AD56" i="4" a="1"/>
  <c r="AD56" i="4" s="1"/>
  <c r="AF56" i="4" s="1"/>
  <c r="AD57" i="4" a="1"/>
  <c r="AD57" i="4" s="1"/>
  <c r="AF57" i="4" s="1"/>
  <c r="AD58" i="4" a="1"/>
  <c r="AD58" i="4" s="1"/>
  <c r="AF58" i="4" s="1"/>
  <c r="AD59" i="4" a="1"/>
  <c r="AD59" i="4" s="1"/>
  <c r="AF59" i="4" s="1"/>
  <c r="AD60" i="4" a="1"/>
  <c r="AD60" i="4" s="1"/>
  <c r="AF60" i="4" s="1"/>
  <c r="AD61" i="4" a="1"/>
  <c r="AD61" i="4" s="1"/>
  <c r="AF61" i="4" s="1"/>
  <c r="AD62" i="4" a="1"/>
  <c r="AD62" i="4" s="1"/>
  <c r="AF62" i="4" s="1"/>
  <c r="AD63" i="4" a="1"/>
  <c r="AD63" i="4" s="1"/>
  <c r="AF63" i="4" s="1"/>
  <c r="AD64" i="4" a="1"/>
  <c r="AD64" i="4" s="1"/>
  <c r="AF64" i="4" s="1"/>
  <c r="AD65" i="4" a="1"/>
  <c r="AD65" i="4" s="1"/>
  <c r="AF65" i="4" s="1"/>
  <c r="AD66" i="4" a="1"/>
  <c r="AD66" i="4" s="1"/>
  <c r="AF66" i="4" s="1"/>
  <c r="AD67" i="4" a="1"/>
  <c r="AD67" i="4" s="1"/>
  <c r="AF67" i="4" s="1"/>
  <c r="AD68" i="4" a="1"/>
  <c r="AD68" i="4" s="1"/>
  <c r="AF68" i="4" s="1"/>
  <c r="AD69" i="4" a="1"/>
  <c r="AD69" i="4" s="1"/>
  <c r="AF69" i="4" s="1"/>
  <c r="AD70" i="4" a="1"/>
  <c r="AD70" i="4" s="1"/>
  <c r="AF70" i="4" s="1"/>
  <c r="AD71" i="4" a="1"/>
  <c r="AD71" i="4" s="1"/>
  <c r="AF71" i="4" s="1"/>
  <c r="AD72" i="4" a="1"/>
  <c r="AD72" i="4" s="1"/>
  <c r="AF72" i="4" s="1"/>
  <c r="AD73" i="4" a="1"/>
  <c r="AD73" i="4" s="1"/>
  <c r="AF73" i="4" s="1"/>
  <c r="AD74" i="4" a="1"/>
  <c r="AD74" i="4" s="1"/>
  <c r="AF74" i="4" s="1"/>
  <c r="AD75" i="4" a="1"/>
  <c r="AD75" i="4" s="1"/>
  <c r="AF75" i="4" s="1"/>
  <c r="AD76" i="4" a="1"/>
  <c r="AD76" i="4" s="1"/>
  <c r="AF76" i="4" s="1"/>
  <c r="AD77" i="4" a="1"/>
  <c r="AD77" i="4" s="1"/>
  <c r="AF77" i="4" s="1"/>
  <c r="AD78" i="4" a="1"/>
  <c r="AD78" i="4" s="1"/>
  <c r="AF78" i="4" s="1"/>
  <c r="AD79" i="4" a="1"/>
  <c r="AD79" i="4" s="1"/>
  <c r="AF79" i="4" s="1"/>
  <c r="AD80" i="4" a="1"/>
  <c r="AD80" i="4" s="1"/>
  <c r="AF80" i="4" s="1"/>
  <c r="AD81" i="4" a="1"/>
  <c r="AD81" i="4" s="1"/>
  <c r="AF81" i="4" s="1"/>
  <c r="AD82" i="4" a="1"/>
  <c r="AD82" i="4" s="1"/>
  <c r="AF82" i="4" s="1"/>
  <c r="AD83" i="4" a="1"/>
  <c r="AD83" i="4" s="1"/>
  <c r="AF83" i="4" s="1"/>
  <c r="AD84" i="4" a="1"/>
  <c r="AD84" i="4" s="1"/>
  <c r="AF84" i="4" s="1"/>
  <c r="AD85" i="4" a="1"/>
  <c r="AD85" i="4" s="1"/>
  <c r="AF85" i="4" s="1"/>
  <c r="AD86" i="4" a="1"/>
  <c r="AD86" i="4" s="1"/>
  <c r="AF86" i="4" s="1"/>
  <c r="AD87" i="4" a="1"/>
  <c r="AD87" i="4" s="1"/>
  <c r="AF87" i="4" s="1"/>
  <c r="AD88" i="4" a="1"/>
  <c r="AD88" i="4" s="1"/>
  <c r="AF88" i="4" s="1"/>
  <c r="AD89" i="4" a="1"/>
  <c r="AD89" i="4" s="1"/>
  <c r="AF89" i="4" s="1"/>
  <c r="AD90" i="4" a="1"/>
  <c r="AD90" i="4" s="1"/>
  <c r="AF90" i="4" s="1"/>
  <c r="AD91" i="4" a="1"/>
  <c r="AD91" i="4" s="1"/>
  <c r="AF91" i="4" s="1"/>
  <c r="AD92" i="4" a="1"/>
  <c r="AD92" i="4" s="1"/>
  <c r="AF92" i="4" s="1"/>
  <c r="AD93" i="4" a="1"/>
  <c r="AD93" i="4" s="1"/>
  <c r="AF93" i="4" s="1"/>
  <c r="AD94" i="4" a="1"/>
  <c r="AD94" i="4" s="1"/>
  <c r="AF94" i="4" s="1"/>
  <c r="AD95" i="4" a="1"/>
  <c r="AD95" i="4" s="1"/>
  <c r="AF95" i="4" s="1"/>
  <c r="AD96" i="4" a="1"/>
  <c r="AD96" i="4" s="1"/>
  <c r="AF96" i="4" s="1"/>
  <c r="AD2" i="4" a="1"/>
  <c r="AD2" i="4" s="1"/>
  <c r="AF2" i="4" s="1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V2" i="4" a="1"/>
  <c r="V2" i="4" s="1"/>
  <c r="X2" i="4" s="1"/>
  <c r="V3" i="4" a="1"/>
  <c r="V3" i="4" s="1"/>
  <c r="X3" i="4" s="1"/>
  <c r="V4" i="4" a="1"/>
  <c r="V4" i="4" s="1"/>
  <c r="X4" i="4" s="1"/>
  <c r="V5" i="4" a="1"/>
  <c r="V5" i="4" s="1"/>
  <c r="X5" i="4" s="1"/>
  <c r="V6" i="4" a="1"/>
  <c r="V6" i="4" s="1"/>
  <c r="X6" i="4" s="1"/>
  <c r="V7" i="4" a="1"/>
  <c r="V7" i="4" s="1"/>
  <c r="X7" i="4" s="1"/>
  <c r="V8" i="4" a="1"/>
  <c r="V8" i="4" s="1"/>
  <c r="X8" i="4" s="1"/>
  <c r="V9" i="4" a="1"/>
  <c r="V9" i="4" s="1"/>
  <c r="X9" i="4" s="1"/>
  <c r="V10" i="4" a="1"/>
  <c r="V10" i="4" s="1"/>
  <c r="X10" i="4" s="1"/>
  <c r="V11" i="4" a="1"/>
  <c r="V11" i="4" s="1"/>
  <c r="X11" i="4" s="1"/>
  <c r="V12" i="4" a="1"/>
  <c r="V12" i="4" s="1"/>
  <c r="X12" i="4" s="1"/>
  <c r="V13" i="4" a="1"/>
  <c r="V13" i="4" s="1"/>
  <c r="X13" i="4" s="1"/>
  <c r="V14" i="4" a="1"/>
  <c r="V14" i="4" s="1"/>
  <c r="X14" i="4" s="1"/>
  <c r="V15" i="4" a="1"/>
  <c r="V15" i="4" s="1"/>
  <c r="X15" i="4" s="1"/>
  <c r="V16" i="4" a="1"/>
  <c r="V16" i="4" s="1"/>
  <c r="X16" i="4" s="1"/>
  <c r="V17" i="4" a="1"/>
  <c r="V17" i="4" s="1"/>
  <c r="X17" i="4" s="1"/>
  <c r="V18" i="4" a="1"/>
  <c r="V18" i="4" s="1"/>
  <c r="X18" i="4" s="1"/>
  <c r="V19" i="4" a="1"/>
  <c r="V19" i="4" s="1"/>
  <c r="X19" i="4" s="1"/>
  <c r="V20" i="4" a="1"/>
  <c r="V20" i="4" s="1"/>
  <c r="X20" i="4" s="1"/>
  <c r="V21" i="4" a="1"/>
  <c r="V21" i="4" s="1"/>
  <c r="X21" i="4" s="1"/>
  <c r="V22" i="4" a="1"/>
  <c r="V22" i="4" s="1"/>
  <c r="X22" i="4" s="1"/>
  <c r="V23" i="4" a="1"/>
  <c r="V23" i="4" s="1"/>
  <c r="X23" i="4" s="1"/>
  <c r="V24" i="4" a="1"/>
  <c r="V24" i="4" s="1"/>
  <c r="X24" i="4" s="1"/>
  <c r="V25" i="4" a="1"/>
  <c r="V25" i="4" s="1"/>
  <c r="X25" i="4" s="1"/>
  <c r="V26" i="4" a="1"/>
  <c r="V26" i="4" s="1"/>
  <c r="X26" i="4" s="1"/>
  <c r="V27" i="4" a="1"/>
  <c r="V27" i="4" s="1"/>
  <c r="X27" i="4" s="1"/>
  <c r="V28" i="4" a="1"/>
  <c r="V28" i="4" s="1"/>
  <c r="X28" i="4" s="1"/>
  <c r="V29" i="4" a="1"/>
  <c r="V29" i="4" s="1"/>
  <c r="X29" i="4" s="1"/>
  <c r="V30" i="4" a="1"/>
  <c r="V30" i="4" s="1"/>
  <c r="X30" i="4" s="1"/>
  <c r="V31" i="4" a="1"/>
  <c r="V31" i="4" s="1"/>
  <c r="X31" i="4" s="1"/>
  <c r="V32" i="4" a="1"/>
  <c r="V32" i="4" s="1"/>
  <c r="X32" i="4" s="1"/>
  <c r="V33" i="4" a="1"/>
  <c r="V33" i="4" s="1"/>
  <c r="X33" i="4" s="1"/>
  <c r="V34" i="4" a="1"/>
  <c r="V34" i="4" s="1"/>
  <c r="X34" i="4" s="1"/>
  <c r="V35" i="4" a="1"/>
  <c r="V35" i="4" s="1"/>
  <c r="X35" i="4" s="1"/>
  <c r="V36" i="4" a="1"/>
  <c r="V36" i="4" s="1"/>
  <c r="X36" i="4" s="1"/>
  <c r="V37" i="4" a="1"/>
  <c r="V37" i="4" s="1"/>
  <c r="X37" i="4" s="1"/>
  <c r="V38" i="4" a="1"/>
  <c r="V38" i="4" s="1"/>
  <c r="X38" i="4" s="1"/>
  <c r="V39" i="4" a="1"/>
  <c r="V39" i="4" s="1"/>
  <c r="X39" i="4" s="1"/>
  <c r="V40" i="4" a="1"/>
  <c r="V40" i="4" s="1"/>
  <c r="X40" i="4" s="1"/>
  <c r="V41" i="4" a="1"/>
  <c r="V41" i="4" s="1"/>
  <c r="X41" i="4" s="1"/>
  <c r="V42" i="4" a="1"/>
  <c r="V42" i="4" s="1"/>
  <c r="X42" i="4" s="1"/>
  <c r="V43" i="4" a="1"/>
  <c r="V43" i="4" s="1"/>
  <c r="X43" i="4" s="1"/>
  <c r="V44" i="4" a="1"/>
  <c r="V44" i="4" s="1"/>
  <c r="X44" i="4" s="1"/>
  <c r="V45" i="4" a="1"/>
  <c r="V45" i="4" s="1"/>
  <c r="X45" i="4" s="1"/>
  <c r="V46" i="4" a="1"/>
  <c r="V46" i="4" s="1"/>
  <c r="X46" i="4" s="1"/>
  <c r="V47" i="4" a="1"/>
  <c r="V47" i="4" s="1"/>
  <c r="X47" i="4" s="1"/>
  <c r="V48" i="4" a="1"/>
  <c r="V48" i="4" s="1"/>
  <c r="X48" i="4" s="1"/>
  <c r="V49" i="4" a="1"/>
  <c r="V49" i="4" s="1"/>
  <c r="X49" i="4" s="1"/>
  <c r="V50" i="4" a="1"/>
  <c r="V50" i="4" s="1"/>
  <c r="X50" i="4" s="1"/>
  <c r="V51" i="4" a="1"/>
  <c r="V51" i="4" s="1"/>
  <c r="X51" i="4" s="1"/>
  <c r="V52" i="4" a="1"/>
  <c r="V52" i="4" s="1"/>
  <c r="X52" i="4" s="1"/>
  <c r="V53" i="4" a="1"/>
  <c r="V53" i="4" s="1"/>
  <c r="X53" i="4" s="1"/>
  <c r="V54" i="4" a="1"/>
  <c r="V54" i="4" s="1"/>
  <c r="X54" i="4" s="1"/>
  <c r="V55" i="4" a="1"/>
  <c r="V55" i="4" s="1"/>
  <c r="X55" i="4" s="1"/>
  <c r="V56" i="4" a="1"/>
  <c r="V56" i="4" s="1"/>
  <c r="X56" i="4" s="1"/>
  <c r="V57" i="4" a="1"/>
  <c r="V57" i="4" s="1"/>
  <c r="X57" i="4" s="1"/>
  <c r="V58" i="4" a="1"/>
  <c r="V58" i="4" s="1"/>
  <c r="X58" i="4" s="1"/>
  <c r="V59" i="4" a="1"/>
  <c r="V59" i="4" s="1"/>
  <c r="X59" i="4" s="1"/>
  <c r="V60" i="4" a="1"/>
  <c r="V60" i="4" s="1"/>
  <c r="X60" i="4" s="1"/>
  <c r="V61" i="4" a="1"/>
  <c r="V61" i="4" s="1"/>
  <c r="X61" i="4" s="1"/>
  <c r="V62" i="4" a="1"/>
  <c r="V62" i="4" s="1"/>
  <c r="X62" i="4" s="1"/>
  <c r="V63" i="4" a="1"/>
  <c r="V63" i="4" s="1"/>
  <c r="X63" i="4" s="1"/>
  <c r="V64" i="4" a="1"/>
  <c r="V64" i="4" s="1"/>
  <c r="X64" i="4" s="1"/>
  <c r="V65" i="4" a="1"/>
  <c r="V65" i="4" s="1"/>
  <c r="X65" i="4" s="1"/>
  <c r="V66" i="4" a="1"/>
  <c r="V66" i="4" s="1"/>
  <c r="X66" i="4" s="1"/>
  <c r="V67" i="4" a="1"/>
  <c r="V67" i="4" s="1"/>
  <c r="X67" i="4" s="1"/>
  <c r="V68" i="4" a="1"/>
  <c r="V68" i="4" s="1"/>
  <c r="X68" i="4" s="1"/>
  <c r="V69" i="4" a="1"/>
  <c r="V69" i="4" s="1"/>
  <c r="X69" i="4" s="1"/>
  <c r="V70" i="4" a="1"/>
  <c r="V70" i="4" s="1"/>
  <c r="X70" i="4" s="1"/>
  <c r="V71" i="4" a="1"/>
  <c r="V71" i="4" s="1"/>
  <c r="X71" i="4" s="1"/>
  <c r="V72" i="4" a="1"/>
  <c r="V72" i="4" s="1"/>
  <c r="X72" i="4" s="1"/>
  <c r="V73" i="4" a="1"/>
  <c r="V73" i="4" s="1"/>
  <c r="X73" i="4" s="1"/>
  <c r="V74" i="4" a="1"/>
  <c r="V74" i="4" s="1"/>
  <c r="X74" i="4" s="1"/>
  <c r="V75" i="4" a="1"/>
  <c r="V75" i="4" s="1"/>
  <c r="X75" i="4" s="1"/>
  <c r="V76" i="4" a="1"/>
  <c r="V76" i="4" s="1"/>
  <c r="X76" i="4" s="1"/>
  <c r="V77" i="4" a="1"/>
  <c r="V77" i="4" s="1"/>
  <c r="X77" i="4" s="1"/>
  <c r="V78" i="4" a="1"/>
  <c r="V78" i="4" s="1"/>
  <c r="X78" i="4" s="1"/>
  <c r="V79" i="4" a="1"/>
  <c r="V79" i="4" s="1"/>
  <c r="X79" i="4" s="1"/>
  <c r="V80" i="4" a="1"/>
  <c r="V80" i="4" s="1"/>
  <c r="X80" i="4" s="1"/>
  <c r="V81" i="4" a="1"/>
  <c r="V81" i="4" s="1"/>
  <c r="X81" i="4" s="1"/>
  <c r="V82" i="4" a="1"/>
  <c r="V82" i="4" s="1"/>
  <c r="X82" i="4" s="1"/>
  <c r="V83" i="4" a="1"/>
  <c r="V83" i="4" s="1"/>
  <c r="X83" i="4" s="1"/>
  <c r="V84" i="4" a="1"/>
  <c r="V84" i="4" s="1"/>
  <c r="X84" i="4" s="1"/>
  <c r="V85" i="4" a="1"/>
  <c r="V85" i="4" s="1"/>
  <c r="X85" i="4" s="1"/>
  <c r="V86" i="4" a="1"/>
  <c r="V86" i="4" s="1"/>
  <c r="X86" i="4" s="1"/>
  <c r="V87" i="4" a="1"/>
  <c r="V87" i="4" s="1"/>
  <c r="X87" i="4" s="1"/>
  <c r="V88" i="4" a="1"/>
  <c r="V88" i="4" s="1"/>
  <c r="X88" i="4" s="1"/>
  <c r="V89" i="4" a="1"/>
  <c r="V89" i="4" s="1"/>
  <c r="X89" i="4" s="1"/>
  <c r="V90" i="4" a="1"/>
  <c r="V90" i="4" s="1"/>
  <c r="X90" i="4" s="1"/>
  <c r="V91" i="4" a="1"/>
  <c r="V91" i="4" s="1"/>
  <c r="X91" i="4" s="1"/>
  <c r="V92" i="4" a="1"/>
  <c r="V92" i="4" s="1"/>
  <c r="X92" i="4" s="1"/>
  <c r="V93" i="4" a="1"/>
  <c r="V93" i="4" s="1"/>
  <c r="X93" i="4" s="1"/>
  <c r="V94" i="4" a="1"/>
  <c r="V94" i="4" s="1"/>
  <c r="X94" i="4" s="1"/>
  <c r="V95" i="4" a="1"/>
  <c r="V95" i="4" s="1"/>
  <c r="X95" i="4" s="1"/>
  <c r="V96" i="4" a="1"/>
  <c r="V96" i="4" s="1"/>
  <c r="X96" i="4" s="1"/>
  <c r="X226" i="4"/>
  <c r="X238" i="4"/>
  <c r="X239" i="4"/>
  <c r="X254" i="4"/>
  <c r="X255" i="4"/>
  <c r="X306" i="4"/>
  <c r="X319" i="4"/>
  <c r="X322" i="4"/>
  <c r="X335" i="4"/>
  <c r="X338" i="4"/>
  <c r="X402" i="4"/>
  <c r="X418" i="4"/>
  <c r="X479" i="4"/>
  <c r="X494" i="4"/>
  <c r="X498" i="4"/>
  <c r="X510" i="4"/>
  <c r="X511" i="4"/>
  <c r="X562" i="4"/>
  <c r="X574" i="4"/>
  <c r="X575" i="4"/>
  <c r="X578" i="4"/>
  <c r="X655" i="4"/>
  <c r="X658" i="4"/>
  <c r="X670" i="4"/>
  <c r="X671" i="4"/>
  <c r="X674" i="4"/>
  <c r="X735" i="4"/>
  <c r="X751" i="4"/>
  <c r="X754" i="4"/>
  <c r="X834" i="4"/>
  <c r="X850" i="4"/>
  <c r="X914" i="4"/>
  <c r="X926" i="4"/>
  <c r="X927" i="4"/>
  <c r="X942" i="4"/>
  <c r="X991" i="4"/>
  <c r="X994" i="4"/>
  <c r="X1006" i="4"/>
  <c r="X1007" i="4"/>
  <c r="X1010" i="4"/>
  <c r="X1087" i="4"/>
  <c r="X1090" i="4"/>
  <c r="X1103" i="4"/>
  <c r="X1166" i="4"/>
  <c r="X1167" i="4"/>
  <c r="X1170" i="4"/>
  <c r="X1182" i="4"/>
  <c r="X1183" i="4"/>
  <c r="X1186" i="4"/>
  <c r="X1198" i="4"/>
  <c r="O578" i="4"/>
  <c r="P578" i="4" s="1"/>
  <c r="O579" i="4"/>
  <c r="P579" i="4" s="1"/>
  <c r="O580" i="4"/>
  <c r="P580" i="4" s="1"/>
  <c r="O581" i="4"/>
  <c r="P581" i="4" s="1"/>
  <c r="O582" i="4"/>
  <c r="P582" i="4" s="1"/>
  <c r="O583" i="4"/>
  <c r="P583" i="4" s="1"/>
  <c r="O584" i="4"/>
  <c r="P584" i="4" s="1"/>
  <c r="O585" i="4"/>
  <c r="O586" i="4"/>
  <c r="P586" i="4" s="1"/>
  <c r="O587" i="4"/>
  <c r="P587" i="4" s="1"/>
  <c r="O588" i="4"/>
  <c r="O589" i="4"/>
  <c r="P589" i="4" s="1"/>
  <c r="O590" i="4"/>
  <c r="P590" i="4" s="1"/>
  <c r="O591" i="4"/>
  <c r="P591" i="4" s="1"/>
  <c r="O592" i="4"/>
  <c r="P592" i="4" s="1"/>
  <c r="O593" i="4"/>
  <c r="P593" i="4" s="1"/>
  <c r="O594" i="4"/>
  <c r="P594" i="4" s="1"/>
  <c r="O595" i="4"/>
  <c r="P595" i="4" s="1"/>
  <c r="O596" i="4"/>
  <c r="P596" i="4" s="1"/>
  <c r="O597" i="4"/>
  <c r="P597" i="4" s="1"/>
  <c r="O598" i="4"/>
  <c r="P598" i="4" s="1"/>
  <c r="O599" i="4"/>
  <c r="P599" i="4" s="1"/>
  <c r="O600" i="4"/>
  <c r="P600" i="4" s="1"/>
  <c r="O601" i="4"/>
  <c r="P601" i="4" s="1"/>
  <c r="O602" i="4"/>
  <c r="P602" i="4" s="1"/>
  <c r="O603" i="4"/>
  <c r="P603" i="4" s="1"/>
  <c r="O604" i="4"/>
  <c r="P604" i="4" s="1"/>
  <c r="O605" i="4"/>
  <c r="P605" i="4" s="1"/>
  <c r="O606" i="4"/>
  <c r="P606" i="4" s="1"/>
  <c r="O607" i="4"/>
  <c r="P607" i="4" s="1"/>
  <c r="O608" i="4"/>
  <c r="P608" i="4" s="1"/>
  <c r="O609" i="4"/>
  <c r="P609" i="4" s="1"/>
  <c r="O610" i="4"/>
  <c r="P610" i="4" s="1"/>
  <c r="O611" i="4"/>
  <c r="P611" i="4" s="1"/>
  <c r="O612" i="4"/>
  <c r="P612" i="4" s="1"/>
  <c r="O613" i="4"/>
  <c r="P613" i="4" s="1"/>
  <c r="O614" i="4"/>
  <c r="P614" i="4" s="1"/>
  <c r="O615" i="4"/>
  <c r="P615" i="4" s="1"/>
  <c r="O577" i="4"/>
  <c r="P577" i="4" s="1"/>
  <c r="O463" i="4"/>
  <c r="P463" i="4" s="1"/>
  <c r="O464" i="4"/>
  <c r="P464" i="4" s="1"/>
  <c r="O465" i="4"/>
  <c r="P465" i="4" s="1"/>
  <c r="O466" i="4"/>
  <c r="P466" i="4" s="1"/>
  <c r="O467" i="4"/>
  <c r="P467" i="4" s="1"/>
  <c r="O468" i="4"/>
  <c r="P468" i="4" s="1"/>
  <c r="O469" i="4"/>
  <c r="P469" i="4" s="1"/>
  <c r="O470" i="4"/>
  <c r="O471" i="4"/>
  <c r="P471" i="4" s="1"/>
  <c r="O472" i="4"/>
  <c r="P472" i="4" s="1"/>
  <c r="O473" i="4"/>
  <c r="P473" i="4" s="1"/>
  <c r="O474" i="4"/>
  <c r="P474" i="4" s="1"/>
  <c r="O475" i="4"/>
  <c r="P475" i="4" s="1"/>
  <c r="O476" i="4"/>
  <c r="P476" i="4" s="1"/>
  <c r="O477" i="4"/>
  <c r="P477" i="4" s="1"/>
  <c r="O478" i="4"/>
  <c r="P478" i="4" s="1"/>
  <c r="O479" i="4"/>
  <c r="P479" i="4" s="1"/>
  <c r="O480" i="4"/>
  <c r="P480" i="4" s="1"/>
  <c r="O481" i="4"/>
  <c r="P481" i="4" s="1"/>
  <c r="O482" i="4"/>
  <c r="P482" i="4" s="1"/>
  <c r="O483" i="4"/>
  <c r="P483" i="4" s="1"/>
  <c r="O484" i="4"/>
  <c r="P484" i="4" s="1"/>
  <c r="O485" i="4"/>
  <c r="P485" i="4" s="1"/>
  <c r="O486" i="4"/>
  <c r="P486" i="4" s="1"/>
  <c r="O487" i="4"/>
  <c r="P487" i="4" s="1"/>
  <c r="O488" i="4"/>
  <c r="P488" i="4" s="1"/>
  <c r="O489" i="4"/>
  <c r="P489" i="4" s="1"/>
  <c r="O490" i="4"/>
  <c r="P490" i="4" s="1"/>
  <c r="O491" i="4"/>
  <c r="P491" i="4" s="1"/>
  <c r="O492" i="4"/>
  <c r="P492" i="4" s="1"/>
  <c r="O493" i="4"/>
  <c r="P493" i="4" s="1"/>
  <c r="O494" i="4"/>
  <c r="P494" i="4" s="1"/>
  <c r="O495" i="4"/>
  <c r="P495" i="4" s="1"/>
  <c r="O496" i="4"/>
  <c r="P496" i="4" s="1"/>
  <c r="O497" i="4"/>
  <c r="P497" i="4" s="1"/>
  <c r="O498" i="4"/>
  <c r="P498" i="4" s="1"/>
  <c r="O499" i="4"/>
  <c r="P499" i="4" s="1"/>
  <c r="O500" i="4"/>
  <c r="P500" i="4" s="1"/>
  <c r="O501" i="4"/>
  <c r="P501" i="4" s="1"/>
  <c r="O502" i="4"/>
  <c r="P502" i="4" s="1"/>
  <c r="O503" i="4"/>
  <c r="P503" i="4" s="1"/>
  <c r="O504" i="4"/>
  <c r="P504" i="4" s="1"/>
  <c r="O505" i="4"/>
  <c r="P505" i="4" s="1"/>
  <c r="O506" i="4"/>
  <c r="P506" i="4" s="1"/>
  <c r="O507" i="4"/>
  <c r="P507" i="4" s="1"/>
  <c r="O508" i="4"/>
  <c r="P508" i="4" s="1"/>
  <c r="O509" i="4"/>
  <c r="P509" i="4" s="1"/>
  <c r="O510" i="4"/>
  <c r="P510" i="4" s="1"/>
  <c r="O511" i="4"/>
  <c r="P511" i="4" s="1"/>
  <c r="O512" i="4"/>
  <c r="P512" i="4" s="1"/>
  <c r="O513" i="4"/>
  <c r="P513" i="4" s="1"/>
  <c r="O514" i="4"/>
  <c r="P514" i="4" s="1"/>
  <c r="O515" i="4"/>
  <c r="P515" i="4" s="1"/>
  <c r="O516" i="4"/>
  <c r="P516" i="4" s="1"/>
  <c r="O517" i="4"/>
  <c r="P517" i="4" s="1"/>
  <c r="O518" i="4"/>
  <c r="P518" i="4" s="1"/>
  <c r="O519" i="4"/>
  <c r="P519" i="4" s="1"/>
  <c r="O520" i="4"/>
  <c r="P520" i="4" s="1"/>
  <c r="O521" i="4"/>
  <c r="P521" i="4" s="1"/>
  <c r="O522" i="4"/>
  <c r="P522" i="4" s="1"/>
  <c r="O523" i="4"/>
  <c r="P523" i="4" s="1"/>
  <c r="O524" i="4"/>
  <c r="P524" i="4" s="1"/>
  <c r="O525" i="4"/>
  <c r="P525" i="4" s="1"/>
  <c r="O526" i="4"/>
  <c r="P526" i="4" s="1"/>
  <c r="O527" i="4"/>
  <c r="P527" i="4" s="1"/>
  <c r="O528" i="4"/>
  <c r="P528" i="4" s="1"/>
  <c r="O529" i="4"/>
  <c r="P529" i="4" s="1"/>
  <c r="O530" i="4"/>
  <c r="P530" i="4" s="1"/>
  <c r="O531" i="4"/>
  <c r="P531" i="4" s="1"/>
  <c r="O532" i="4"/>
  <c r="P532" i="4" s="1"/>
  <c r="O533" i="4"/>
  <c r="P533" i="4" s="1"/>
  <c r="O534" i="4"/>
  <c r="O535" i="4"/>
  <c r="P535" i="4" s="1"/>
  <c r="O536" i="4"/>
  <c r="P536" i="4" s="1"/>
  <c r="O537" i="4"/>
  <c r="P537" i="4" s="1"/>
  <c r="O538" i="4"/>
  <c r="P538" i="4" s="1"/>
  <c r="O539" i="4"/>
  <c r="P539" i="4" s="1"/>
  <c r="O540" i="4"/>
  <c r="P540" i="4" s="1"/>
  <c r="O541" i="4"/>
  <c r="P541" i="4" s="1"/>
  <c r="O542" i="4"/>
  <c r="P542" i="4" s="1"/>
  <c r="O543" i="4"/>
  <c r="P543" i="4" s="1"/>
  <c r="O544" i="4"/>
  <c r="P544" i="4" s="1"/>
  <c r="O545" i="4"/>
  <c r="P545" i="4" s="1"/>
  <c r="O546" i="4"/>
  <c r="P546" i="4" s="1"/>
  <c r="O547" i="4"/>
  <c r="P547" i="4" s="1"/>
  <c r="O548" i="4"/>
  <c r="P548" i="4" s="1"/>
  <c r="O549" i="4"/>
  <c r="P549" i="4" s="1"/>
  <c r="O550" i="4"/>
  <c r="P550" i="4" s="1"/>
  <c r="O551" i="4"/>
  <c r="O552" i="4"/>
  <c r="P552" i="4" s="1"/>
  <c r="O553" i="4"/>
  <c r="P553" i="4" s="1"/>
  <c r="O554" i="4"/>
  <c r="P554" i="4" s="1"/>
  <c r="O555" i="4"/>
  <c r="P555" i="4" s="1"/>
  <c r="O556" i="4"/>
  <c r="P556" i="4" s="1"/>
  <c r="O557" i="4"/>
  <c r="P557" i="4" s="1"/>
  <c r="O558" i="4"/>
  <c r="P558" i="4" s="1"/>
  <c r="O559" i="4"/>
  <c r="P559" i="4" s="1"/>
  <c r="O560" i="4"/>
  <c r="P560" i="4" s="1"/>
  <c r="O561" i="4"/>
  <c r="P561" i="4" s="1"/>
  <c r="O562" i="4"/>
  <c r="P562" i="4" s="1"/>
  <c r="O563" i="4"/>
  <c r="P563" i="4" s="1"/>
  <c r="O564" i="4"/>
  <c r="P564" i="4" s="1"/>
  <c r="O565" i="4"/>
  <c r="P565" i="4" s="1"/>
  <c r="O566" i="4"/>
  <c r="P566" i="4" s="1"/>
  <c r="O567" i="4"/>
  <c r="P567" i="4" s="1"/>
  <c r="O568" i="4"/>
  <c r="P568" i="4" s="1"/>
  <c r="O569" i="4"/>
  <c r="P569" i="4" s="1"/>
  <c r="O570" i="4"/>
  <c r="P570" i="4" s="1"/>
  <c r="O571" i="4"/>
  <c r="P571" i="4" s="1"/>
  <c r="O572" i="4"/>
  <c r="P572" i="4" s="1"/>
  <c r="O573" i="4"/>
  <c r="P573" i="4" s="1"/>
  <c r="O574" i="4"/>
  <c r="P574" i="4" s="1"/>
  <c r="O575" i="4"/>
  <c r="P575" i="4" s="1"/>
  <c r="O576" i="4"/>
  <c r="P576" i="4" s="1"/>
  <c r="P585" i="4"/>
  <c r="P588" i="4"/>
  <c r="O462" i="4"/>
  <c r="P462" i="4" s="1"/>
  <c r="O349" i="4"/>
  <c r="P349" i="4" s="1"/>
  <c r="O350" i="4"/>
  <c r="P350" i="4" s="1"/>
  <c r="O351" i="4"/>
  <c r="O352" i="4"/>
  <c r="P352" i="4" s="1"/>
  <c r="O353" i="4"/>
  <c r="P353" i="4" s="1"/>
  <c r="O354" i="4"/>
  <c r="P354" i="4" s="1"/>
  <c r="O355" i="4"/>
  <c r="P355" i="4" s="1"/>
  <c r="O356" i="4"/>
  <c r="P356" i="4" s="1"/>
  <c r="O357" i="4"/>
  <c r="P357" i="4" s="1"/>
  <c r="O358" i="4"/>
  <c r="P358" i="4" s="1"/>
  <c r="O359" i="4"/>
  <c r="P359" i="4" s="1"/>
  <c r="O360" i="4"/>
  <c r="P360" i="4" s="1"/>
  <c r="O361" i="4"/>
  <c r="P361" i="4" s="1"/>
  <c r="O362" i="4"/>
  <c r="P362" i="4" s="1"/>
  <c r="O363" i="4"/>
  <c r="P363" i="4" s="1"/>
  <c r="O364" i="4"/>
  <c r="P364" i="4" s="1"/>
  <c r="O365" i="4"/>
  <c r="P365" i="4" s="1"/>
  <c r="O366" i="4"/>
  <c r="P366" i="4" s="1"/>
  <c r="O367" i="4"/>
  <c r="P367" i="4" s="1"/>
  <c r="O368" i="4"/>
  <c r="P368" i="4" s="1"/>
  <c r="O369" i="4"/>
  <c r="P369" i="4" s="1"/>
  <c r="O370" i="4"/>
  <c r="P370" i="4" s="1"/>
  <c r="O371" i="4"/>
  <c r="P371" i="4" s="1"/>
  <c r="O372" i="4"/>
  <c r="P372" i="4" s="1"/>
  <c r="O373" i="4"/>
  <c r="P373" i="4" s="1"/>
  <c r="O374" i="4"/>
  <c r="P374" i="4" s="1"/>
  <c r="O375" i="4"/>
  <c r="P375" i="4" s="1"/>
  <c r="O376" i="4"/>
  <c r="P376" i="4" s="1"/>
  <c r="O377" i="4"/>
  <c r="P377" i="4" s="1"/>
  <c r="O378" i="4"/>
  <c r="P378" i="4" s="1"/>
  <c r="O379" i="4"/>
  <c r="P379" i="4" s="1"/>
  <c r="O380" i="4"/>
  <c r="P380" i="4" s="1"/>
  <c r="O381" i="4"/>
  <c r="P381" i="4" s="1"/>
  <c r="O382" i="4"/>
  <c r="P382" i="4" s="1"/>
  <c r="O383" i="4"/>
  <c r="O384" i="4"/>
  <c r="P384" i="4" s="1"/>
  <c r="O385" i="4"/>
  <c r="P385" i="4" s="1"/>
  <c r="O386" i="4"/>
  <c r="P386" i="4" s="1"/>
  <c r="O387" i="4"/>
  <c r="P387" i="4" s="1"/>
  <c r="O388" i="4"/>
  <c r="P388" i="4" s="1"/>
  <c r="O389" i="4"/>
  <c r="P389" i="4" s="1"/>
  <c r="O390" i="4"/>
  <c r="P390" i="4" s="1"/>
  <c r="O391" i="4"/>
  <c r="P391" i="4" s="1"/>
  <c r="O392" i="4"/>
  <c r="P392" i="4" s="1"/>
  <c r="O393" i="4"/>
  <c r="P393" i="4" s="1"/>
  <c r="O394" i="4"/>
  <c r="P394" i="4" s="1"/>
  <c r="O395" i="4"/>
  <c r="P395" i="4" s="1"/>
  <c r="O396" i="4"/>
  <c r="P396" i="4" s="1"/>
  <c r="O397" i="4"/>
  <c r="P397" i="4" s="1"/>
  <c r="O398" i="4"/>
  <c r="P398" i="4" s="1"/>
  <c r="O399" i="4"/>
  <c r="O400" i="4"/>
  <c r="P400" i="4" s="1"/>
  <c r="O401" i="4"/>
  <c r="P401" i="4" s="1"/>
  <c r="O402" i="4"/>
  <c r="P402" i="4" s="1"/>
  <c r="O403" i="4"/>
  <c r="P403" i="4" s="1"/>
  <c r="O404" i="4"/>
  <c r="P404" i="4" s="1"/>
  <c r="O405" i="4"/>
  <c r="P405" i="4" s="1"/>
  <c r="O406" i="4"/>
  <c r="P406" i="4" s="1"/>
  <c r="O407" i="4"/>
  <c r="P407" i="4" s="1"/>
  <c r="O408" i="4"/>
  <c r="P408" i="4" s="1"/>
  <c r="O409" i="4"/>
  <c r="P409" i="4" s="1"/>
  <c r="O410" i="4"/>
  <c r="P410" i="4" s="1"/>
  <c r="O411" i="4"/>
  <c r="P411" i="4" s="1"/>
  <c r="O412" i="4"/>
  <c r="P412" i="4" s="1"/>
  <c r="O413" i="4"/>
  <c r="P413" i="4" s="1"/>
  <c r="O414" i="4"/>
  <c r="P414" i="4" s="1"/>
  <c r="O415" i="4"/>
  <c r="O416" i="4"/>
  <c r="P416" i="4" s="1"/>
  <c r="O417" i="4"/>
  <c r="P417" i="4" s="1"/>
  <c r="O418" i="4"/>
  <c r="P418" i="4" s="1"/>
  <c r="O419" i="4"/>
  <c r="P419" i="4" s="1"/>
  <c r="O420" i="4"/>
  <c r="P420" i="4" s="1"/>
  <c r="O421" i="4"/>
  <c r="P421" i="4" s="1"/>
  <c r="O422" i="4"/>
  <c r="P422" i="4" s="1"/>
  <c r="O423" i="4"/>
  <c r="P423" i="4" s="1"/>
  <c r="O424" i="4"/>
  <c r="P424" i="4" s="1"/>
  <c r="O425" i="4"/>
  <c r="P425" i="4" s="1"/>
  <c r="O426" i="4"/>
  <c r="P426" i="4" s="1"/>
  <c r="O427" i="4"/>
  <c r="P427" i="4" s="1"/>
  <c r="O428" i="4"/>
  <c r="P428" i="4" s="1"/>
  <c r="O429" i="4"/>
  <c r="P429" i="4" s="1"/>
  <c r="O430" i="4"/>
  <c r="P430" i="4" s="1"/>
  <c r="O431" i="4"/>
  <c r="O432" i="4"/>
  <c r="P432" i="4" s="1"/>
  <c r="O433" i="4"/>
  <c r="P433" i="4" s="1"/>
  <c r="O434" i="4"/>
  <c r="P434" i="4" s="1"/>
  <c r="O435" i="4"/>
  <c r="P435" i="4" s="1"/>
  <c r="O436" i="4"/>
  <c r="P436" i="4" s="1"/>
  <c r="O437" i="4"/>
  <c r="P437" i="4" s="1"/>
  <c r="O438" i="4"/>
  <c r="P438" i="4" s="1"/>
  <c r="O439" i="4"/>
  <c r="P439" i="4" s="1"/>
  <c r="O440" i="4"/>
  <c r="P440" i="4" s="1"/>
  <c r="O441" i="4"/>
  <c r="P441" i="4" s="1"/>
  <c r="O442" i="4"/>
  <c r="P442" i="4" s="1"/>
  <c r="O443" i="4"/>
  <c r="P443" i="4" s="1"/>
  <c r="O444" i="4"/>
  <c r="P444" i="4" s="1"/>
  <c r="O445" i="4"/>
  <c r="P445" i="4" s="1"/>
  <c r="O446" i="4"/>
  <c r="P446" i="4" s="1"/>
  <c r="O447" i="4"/>
  <c r="O448" i="4"/>
  <c r="P448" i="4" s="1"/>
  <c r="O449" i="4"/>
  <c r="P449" i="4" s="1"/>
  <c r="O450" i="4"/>
  <c r="P450" i="4" s="1"/>
  <c r="O451" i="4"/>
  <c r="P451" i="4" s="1"/>
  <c r="O452" i="4"/>
  <c r="P452" i="4" s="1"/>
  <c r="O453" i="4"/>
  <c r="P453" i="4" s="1"/>
  <c r="O454" i="4"/>
  <c r="P454" i="4" s="1"/>
  <c r="O455" i="4"/>
  <c r="P455" i="4" s="1"/>
  <c r="O456" i="4"/>
  <c r="P456" i="4" s="1"/>
  <c r="O457" i="4"/>
  <c r="P457" i="4" s="1"/>
  <c r="O458" i="4"/>
  <c r="P458" i="4" s="1"/>
  <c r="O459" i="4"/>
  <c r="P459" i="4" s="1"/>
  <c r="O460" i="4"/>
  <c r="P460" i="4" s="1"/>
  <c r="O461" i="4"/>
  <c r="P461" i="4" s="1"/>
  <c r="O348" i="4"/>
  <c r="P348" i="4" s="1"/>
  <c r="O253" i="4"/>
  <c r="P253" i="4" s="1"/>
  <c r="O254" i="4"/>
  <c r="P254" i="4" s="1"/>
  <c r="O255" i="4"/>
  <c r="P255" i="4" s="1"/>
  <c r="O256" i="4"/>
  <c r="O257" i="4"/>
  <c r="P257" i="4" s="1"/>
  <c r="O258" i="4"/>
  <c r="P258" i="4" s="1"/>
  <c r="O259" i="4"/>
  <c r="P259" i="4" s="1"/>
  <c r="O260" i="4"/>
  <c r="P260" i="4" s="1"/>
  <c r="O261" i="4"/>
  <c r="P261" i="4" s="1"/>
  <c r="O262" i="4"/>
  <c r="P262" i="4" s="1"/>
  <c r="O263" i="4"/>
  <c r="P263" i="4" s="1"/>
  <c r="O264" i="4"/>
  <c r="P264" i="4" s="1"/>
  <c r="O265" i="4"/>
  <c r="P265" i="4" s="1"/>
  <c r="O266" i="4"/>
  <c r="P266" i="4" s="1"/>
  <c r="O267" i="4"/>
  <c r="P267" i="4" s="1"/>
  <c r="O268" i="4"/>
  <c r="P268" i="4" s="1"/>
  <c r="O269" i="4"/>
  <c r="P269" i="4" s="1"/>
  <c r="O270" i="4"/>
  <c r="P270" i="4" s="1"/>
  <c r="O271" i="4"/>
  <c r="P271" i="4" s="1"/>
  <c r="O272" i="4"/>
  <c r="P272" i="4" s="1"/>
  <c r="O273" i="4"/>
  <c r="P273" i="4" s="1"/>
  <c r="O274" i="4"/>
  <c r="P274" i="4" s="1"/>
  <c r="O275" i="4"/>
  <c r="P275" i="4" s="1"/>
  <c r="O276" i="4"/>
  <c r="P276" i="4" s="1"/>
  <c r="O277" i="4"/>
  <c r="P277" i="4" s="1"/>
  <c r="O278" i="4"/>
  <c r="P278" i="4" s="1"/>
  <c r="O279" i="4"/>
  <c r="P279" i="4" s="1"/>
  <c r="O280" i="4"/>
  <c r="P280" i="4" s="1"/>
  <c r="O281" i="4"/>
  <c r="P281" i="4" s="1"/>
  <c r="O282" i="4"/>
  <c r="P282" i="4" s="1"/>
  <c r="O283" i="4"/>
  <c r="P283" i="4" s="1"/>
  <c r="O284" i="4"/>
  <c r="P284" i="4" s="1"/>
  <c r="O285" i="4"/>
  <c r="O286" i="4"/>
  <c r="P286" i="4" s="1"/>
  <c r="O287" i="4"/>
  <c r="P287" i="4" s="1"/>
  <c r="O288" i="4"/>
  <c r="P288" i="4" s="1"/>
  <c r="O289" i="4"/>
  <c r="P289" i="4" s="1"/>
  <c r="O290" i="4"/>
  <c r="P290" i="4" s="1"/>
  <c r="O291" i="4"/>
  <c r="P291" i="4" s="1"/>
  <c r="O292" i="4"/>
  <c r="P292" i="4" s="1"/>
  <c r="O293" i="4"/>
  <c r="P293" i="4" s="1"/>
  <c r="O294" i="4"/>
  <c r="P294" i="4" s="1"/>
  <c r="O295" i="4"/>
  <c r="P295" i="4" s="1"/>
  <c r="O296" i="4"/>
  <c r="P296" i="4" s="1"/>
  <c r="O297" i="4"/>
  <c r="P297" i="4" s="1"/>
  <c r="O298" i="4"/>
  <c r="P298" i="4" s="1"/>
  <c r="O299" i="4"/>
  <c r="P299" i="4" s="1"/>
  <c r="O300" i="4"/>
  <c r="P300" i="4" s="1"/>
  <c r="O301" i="4"/>
  <c r="P301" i="4" s="1"/>
  <c r="O302" i="4"/>
  <c r="P302" i="4" s="1"/>
  <c r="O303" i="4"/>
  <c r="P303" i="4" s="1"/>
  <c r="O304" i="4"/>
  <c r="P304" i="4" s="1"/>
  <c r="O305" i="4"/>
  <c r="P305" i="4" s="1"/>
  <c r="O306" i="4"/>
  <c r="P306" i="4" s="1"/>
  <c r="O307" i="4"/>
  <c r="P307" i="4" s="1"/>
  <c r="O308" i="4"/>
  <c r="P308" i="4" s="1"/>
  <c r="O309" i="4"/>
  <c r="P309" i="4" s="1"/>
  <c r="O310" i="4"/>
  <c r="P310" i="4" s="1"/>
  <c r="O311" i="4"/>
  <c r="P311" i="4" s="1"/>
  <c r="O312" i="4"/>
  <c r="P312" i="4" s="1"/>
  <c r="O313" i="4"/>
  <c r="P313" i="4" s="1"/>
  <c r="O314" i="4"/>
  <c r="P314" i="4" s="1"/>
  <c r="O315" i="4"/>
  <c r="P315" i="4" s="1"/>
  <c r="O316" i="4"/>
  <c r="P316" i="4" s="1"/>
  <c r="O317" i="4"/>
  <c r="P317" i="4" s="1"/>
  <c r="O318" i="4"/>
  <c r="O319" i="4"/>
  <c r="P319" i="4" s="1"/>
  <c r="O320" i="4"/>
  <c r="P320" i="4" s="1"/>
  <c r="O321" i="4"/>
  <c r="P321" i="4" s="1"/>
  <c r="O322" i="4"/>
  <c r="P322" i="4" s="1"/>
  <c r="O323" i="4"/>
  <c r="P323" i="4" s="1"/>
  <c r="O324" i="4"/>
  <c r="P324" i="4" s="1"/>
  <c r="O325" i="4"/>
  <c r="P325" i="4" s="1"/>
  <c r="O326" i="4"/>
  <c r="P326" i="4" s="1"/>
  <c r="O327" i="4"/>
  <c r="P327" i="4" s="1"/>
  <c r="O328" i="4"/>
  <c r="P328" i="4" s="1"/>
  <c r="O329" i="4"/>
  <c r="P329" i="4" s="1"/>
  <c r="O330" i="4"/>
  <c r="P330" i="4" s="1"/>
  <c r="O331" i="4"/>
  <c r="P331" i="4" s="1"/>
  <c r="O332" i="4"/>
  <c r="P332" i="4" s="1"/>
  <c r="O333" i="4"/>
  <c r="P333" i="4" s="1"/>
  <c r="O334" i="4"/>
  <c r="P334" i="4" s="1"/>
  <c r="O335" i="4"/>
  <c r="P335" i="4" s="1"/>
  <c r="O336" i="4"/>
  <c r="P336" i="4" s="1"/>
  <c r="O337" i="4"/>
  <c r="P337" i="4" s="1"/>
  <c r="O338" i="4"/>
  <c r="P338" i="4" s="1"/>
  <c r="O339" i="4"/>
  <c r="P339" i="4" s="1"/>
  <c r="O340" i="4"/>
  <c r="P340" i="4" s="1"/>
  <c r="O341" i="4"/>
  <c r="P341" i="4" s="1"/>
  <c r="O342" i="4"/>
  <c r="P342" i="4" s="1"/>
  <c r="O343" i="4"/>
  <c r="P343" i="4" s="1"/>
  <c r="O344" i="4"/>
  <c r="P344" i="4" s="1"/>
  <c r="O345" i="4"/>
  <c r="P345" i="4" s="1"/>
  <c r="O346" i="4"/>
  <c r="P346" i="4" s="1"/>
  <c r="P616" i="4"/>
  <c r="O252" i="4"/>
  <c r="P252" i="4" s="1"/>
  <c r="P347" i="4"/>
  <c r="P551" i="4"/>
  <c r="P470" i="4"/>
  <c r="P534" i="4"/>
  <c r="P256" i="4"/>
  <c r="P415" i="4"/>
  <c r="O3" i="4"/>
  <c r="P3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O30" i="4"/>
  <c r="P30" i="4" s="1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3" i="4"/>
  <c r="P43" i="4" s="1"/>
  <c r="O44" i="4"/>
  <c r="P44" i="4" s="1"/>
  <c r="O45" i="4"/>
  <c r="P45" i="4" s="1"/>
  <c r="O46" i="4"/>
  <c r="P46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53" i="4"/>
  <c r="P53" i="4" s="1"/>
  <c r="O54" i="4"/>
  <c r="P54" i="4" s="1"/>
  <c r="O55" i="4"/>
  <c r="P55" i="4" s="1"/>
  <c r="O56" i="4"/>
  <c r="P56" i="4" s="1"/>
  <c r="O57" i="4"/>
  <c r="P57" i="4" s="1"/>
  <c r="O58" i="4"/>
  <c r="P58" i="4" s="1"/>
  <c r="O59" i="4"/>
  <c r="P59" i="4" s="1"/>
  <c r="O61" i="4"/>
  <c r="P61" i="4" s="1"/>
  <c r="P62" i="4"/>
  <c r="O63" i="4"/>
  <c r="P63" i="4" s="1"/>
  <c r="O64" i="4"/>
  <c r="P64" i="4" s="1"/>
  <c r="O65" i="4"/>
  <c r="P65" i="4" s="1"/>
  <c r="O66" i="4"/>
  <c r="P66" i="4" s="1"/>
  <c r="O67" i="4"/>
  <c r="P67" i="4" s="1"/>
  <c r="O68" i="4"/>
  <c r="P68" i="4" s="1"/>
  <c r="O69" i="4"/>
  <c r="P69" i="4" s="1"/>
  <c r="O70" i="4"/>
  <c r="P70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78" i="4"/>
  <c r="P78" i="4" s="1"/>
  <c r="P79" i="4"/>
  <c r="O80" i="4"/>
  <c r="P80" i="4" s="1"/>
  <c r="O81" i="4"/>
  <c r="P81" i="4" s="1"/>
  <c r="P82" i="4"/>
  <c r="O83" i="4"/>
  <c r="P83" i="4" s="1"/>
  <c r="O84" i="4"/>
  <c r="P84" i="4" s="1"/>
  <c r="O85" i="4"/>
  <c r="P85" i="4" s="1"/>
  <c r="O86" i="4"/>
  <c r="P86" i="4" s="1"/>
  <c r="O87" i="4"/>
  <c r="P87" i="4" s="1"/>
  <c r="O88" i="4"/>
  <c r="P88" i="4" s="1"/>
  <c r="O89" i="4"/>
  <c r="P89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97" i="4"/>
  <c r="P97" i="4" s="1"/>
  <c r="P98" i="4"/>
  <c r="O99" i="4"/>
  <c r="P99" i="4" s="1"/>
  <c r="O100" i="4"/>
  <c r="P100" i="4" s="1"/>
  <c r="O101" i="4"/>
  <c r="P101" i="4" s="1"/>
  <c r="O103" i="4"/>
  <c r="P103" i="4" s="1"/>
  <c r="O104" i="4"/>
  <c r="P104" i="4" s="1"/>
  <c r="O105" i="4"/>
  <c r="P105" i="4" s="1"/>
  <c r="O106" i="4"/>
  <c r="P106" i="4" s="1"/>
  <c r="O107" i="4"/>
  <c r="P107" i="4" s="1"/>
  <c r="O108" i="4"/>
  <c r="P108" i="4" s="1"/>
  <c r="O109" i="4"/>
  <c r="P109" i="4" s="1"/>
  <c r="O110" i="4"/>
  <c r="P110" i="4" s="1"/>
  <c r="O111" i="4"/>
  <c r="P111" i="4" s="1"/>
  <c r="O112" i="4"/>
  <c r="P112" i="4" s="1"/>
  <c r="O113" i="4"/>
  <c r="P113" i="4" s="1"/>
  <c r="O114" i="4"/>
  <c r="P114" i="4" s="1"/>
  <c r="O115" i="4"/>
  <c r="P115" i="4" s="1"/>
  <c r="O116" i="4"/>
  <c r="P116" i="4" s="1"/>
  <c r="O117" i="4"/>
  <c r="P117" i="4" s="1"/>
  <c r="O119" i="4"/>
  <c r="P119" i="4" s="1"/>
  <c r="O120" i="4"/>
  <c r="P120" i="4" s="1"/>
  <c r="O121" i="4"/>
  <c r="P121" i="4" s="1"/>
  <c r="O123" i="4"/>
  <c r="P123" i="4" s="1"/>
  <c r="O124" i="4"/>
  <c r="P124" i="4" s="1"/>
  <c r="O125" i="4"/>
  <c r="P125" i="4" s="1"/>
  <c r="O126" i="4"/>
  <c r="P126" i="4" s="1"/>
  <c r="O127" i="4"/>
  <c r="P127" i="4" s="1"/>
  <c r="O128" i="4"/>
  <c r="P128" i="4" s="1"/>
  <c r="O129" i="4"/>
  <c r="P129" i="4" s="1"/>
  <c r="O130" i="4"/>
  <c r="P130" i="4" s="1"/>
  <c r="O131" i="4"/>
  <c r="P131" i="4" s="1"/>
  <c r="O132" i="4"/>
  <c r="P132" i="4" s="1"/>
  <c r="O133" i="4"/>
  <c r="P133" i="4" s="1"/>
  <c r="O134" i="4"/>
  <c r="P134" i="4" s="1"/>
  <c r="O135" i="4"/>
  <c r="P135" i="4" s="1"/>
  <c r="O136" i="4"/>
  <c r="P136" i="4" s="1"/>
  <c r="O138" i="4"/>
  <c r="P138" i="4" s="1"/>
  <c r="O139" i="4"/>
  <c r="P139" i="4" s="1"/>
  <c r="O140" i="4"/>
  <c r="P140" i="4" s="1"/>
  <c r="O141" i="4"/>
  <c r="P141" i="4" s="1"/>
  <c r="O143" i="4"/>
  <c r="P143" i="4" s="1"/>
  <c r="O144" i="4"/>
  <c r="P144" i="4" s="1"/>
  <c r="O145" i="4"/>
  <c r="P145" i="4" s="1"/>
  <c r="O146" i="4"/>
  <c r="P146" i="4" s="1"/>
  <c r="O147" i="4"/>
  <c r="P147" i="4" s="1"/>
  <c r="O148" i="4"/>
  <c r="P148" i="4" s="1"/>
  <c r="O149" i="4"/>
  <c r="P149" i="4" s="1"/>
  <c r="O150" i="4"/>
  <c r="P150" i="4" s="1"/>
  <c r="O151" i="4"/>
  <c r="P151" i="4" s="1"/>
  <c r="O152" i="4"/>
  <c r="P152" i="4" s="1"/>
  <c r="O153" i="4"/>
  <c r="P153" i="4" s="1"/>
  <c r="O154" i="4"/>
  <c r="P154" i="4" s="1"/>
  <c r="O155" i="4"/>
  <c r="P155" i="4" s="1"/>
  <c r="O157" i="4"/>
  <c r="P157" i="4" s="1"/>
  <c r="O158" i="4"/>
  <c r="P158" i="4" s="1"/>
  <c r="O159" i="4"/>
  <c r="P159" i="4" s="1"/>
  <c r="O160" i="4"/>
  <c r="P160" i="4" s="1"/>
  <c r="O161" i="4"/>
  <c r="P161" i="4" s="1"/>
  <c r="P162" i="4"/>
  <c r="O163" i="4"/>
  <c r="P163" i="4" s="1"/>
  <c r="O164" i="4"/>
  <c r="P164" i="4" s="1"/>
  <c r="O165" i="4"/>
  <c r="P165" i="4" s="1"/>
  <c r="O166" i="4"/>
  <c r="P166" i="4" s="1"/>
  <c r="O167" i="4"/>
  <c r="P167" i="4" s="1"/>
  <c r="O168" i="4"/>
  <c r="P168" i="4" s="1"/>
  <c r="O169" i="4"/>
  <c r="P169" i="4" s="1"/>
  <c r="O170" i="4"/>
  <c r="P170" i="4" s="1"/>
  <c r="O171" i="4"/>
  <c r="P171" i="4" s="1"/>
  <c r="O172" i="4"/>
  <c r="P172" i="4" s="1"/>
  <c r="O173" i="4"/>
  <c r="P173" i="4" s="1"/>
  <c r="O174" i="4"/>
  <c r="P174" i="4" s="1"/>
  <c r="P175" i="4"/>
  <c r="O176" i="4"/>
  <c r="P176" i="4" s="1"/>
  <c r="O177" i="4"/>
  <c r="P177" i="4" s="1"/>
  <c r="O178" i="4"/>
  <c r="P178" i="4" s="1"/>
  <c r="O179" i="4"/>
  <c r="P179" i="4" s="1"/>
  <c r="O180" i="4"/>
  <c r="P180" i="4" s="1"/>
  <c r="O181" i="4"/>
  <c r="P181" i="4" s="1"/>
  <c r="O183" i="4"/>
  <c r="P183" i="4" s="1"/>
  <c r="O184" i="4"/>
  <c r="P184" i="4" s="1"/>
  <c r="O185" i="4"/>
  <c r="P185" i="4" s="1"/>
  <c r="O186" i="4"/>
  <c r="P186" i="4" s="1"/>
  <c r="O187" i="4"/>
  <c r="P187" i="4" s="1"/>
  <c r="O188" i="4"/>
  <c r="P188" i="4" s="1"/>
  <c r="O189" i="4"/>
  <c r="P189" i="4" s="1"/>
  <c r="O190" i="4"/>
  <c r="P190" i="4" s="1"/>
  <c r="O191" i="4"/>
  <c r="P191" i="4" s="1"/>
  <c r="O192" i="4"/>
  <c r="P192" i="4" s="1"/>
  <c r="O193" i="4"/>
  <c r="P193" i="4" s="1"/>
  <c r="P194" i="4"/>
  <c r="O195" i="4"/>
  <c r="P195" i="4" s="1"/>
  <c r="O196" i="4"/>
  <c r="P196" i="4" s="1"/>
  <c r="O197" i="4"/>
  <c r="P197" i="4" s="1"/>
  <c r="O198" i="4"/>
  <c r="P198" i="4" s="1"/>
  <c r="O199" i="4"/>
  <c r="P199" i="4" s="1"/>
  <c r="O200" i="4"/>
  <c r="P200" i="4" s="1"/>
  <c r="O201" i="4"/>
  <c r="P201" i="4" s="1"/>
  <c r="O203" i="4"/>
  <c r="P203" i="4" s="1"/>
  <c r="O204" i="4"/>
  <c r="P204" i="4" s="1"/>
  <c r="O205" i="4"/>
  <c r="P205" i="4" s="1"/>
  <c r="O206" i="4"/>
  <c r="P206" i="4" s="1"/>
  <c r="O207" i="4"/>
  <c r="P207" i="4" s="1"/>
  <c r="O208" i="4"/>
  <c r="P208" i="4" s="1"/>
  <c r="O209" i="4"/>
  <c r="P209" i="4" s="1"/>
  <c r="O210" i="4"/>
  <c r="P210" i="4" s="1"/>
  <c r="O211" i="4"/>
  <c r="P211" i="4" s="1"/>
  <c r="O212" i="4"/>
  <c r="P212" i="4" s="1"/>
  <c r="O214" i="4"/>
  <c r="P214" i="4" s="1"/>
  <c r="O215" i="4"/>
  <c r="P215" i="4" s="1"/>
  <c r="O216" i="4"/>
  <c r="P216" i="4" s="1"/>
  <c r="O217" i="4"/>
  <c r="P217" i="4" s="1"/>
  <c r="O218" i="4"/>
  <c r="P218" i="4" s="1"/>
  <c r="O219" i="4"/>
  <c r="P219" i="4" s="1"/>
  <c r="O220" i="4"/>
  <c r="P220" i="4" s="1"/>
  <c r="O221" i="4"/>
  <c r="P221" i="4" s="1"/>
  <c r="P222" i="4"/>
  <c r="O223" i="4"/>
  <c r="P223" i="4" s="1"/>
  <c r="O224" i="4"/>
  <c r="P224" i="4" s="1"/>
  <c r="O225" i="4"/>
  <c r="P225" i="4" s="1"/>
  <c r="O226" i="4"/>
  <c r="P226" i="4" s="1"/>
  <c r="O227" i="4"/>
  <c r="P227" i="4" s="1"/>
  <c r="O228" i="4"/>
  <c r="P228" i="4" s="1"/>
  <c r="O229" i="4"/>
  <c r="P229" i="4" s="1"/>
  <c r="O230" i="4"/>
  <c r="P230" i="4" s="1"/>
  <c r="O231" i="4"/>
  <c r="P231" i="4" s="1"/>
  <c r="O232" i="4"/>
  <c r="P232" i="4" s="1"/>
  <c r="O234" i="4"/>
  <c r="P234" i="4" s="1"/>
  <c r="O235" i="4"/>
  <c r="P235" i="4" s="1"/>
  <c r="O236" i="4"/>
  <c r="P236" i="4" s="1"/>
  <c r="O237" i="4"/>
  <c r="P237" i="4" s="1"/>
  <c r="O238" i="4"/>
  <c r="P238" i="4" s="1"/>
  <c r="O239" i="4"/>
  <c r="P239" i="4" s="1"/>
  <c r="O240" i="4"/>
  <c r="P240" i="4" s="1"/>
  <c r="O241" i="4"/>
  <c r="P241" i="4" s="1"/>
  <c r="P242" i="4"/>
  <c r="O243" i="4"/>
  <c r="P243" i="4" s="1"/>
  <c r="O244" i="4"/>
  <c r="P244" i="4" s="1"/>
  <c r="O245" i="4"/>
  <c r="P245" i="4" s="1"/>
  <c r="O246" i="4"/>
  <c r="P246" i="4" s="1"/>
  <c r="O247" i="4"/>
  <c r="P247" i="4" s="1"/>
  <c r="O248" i="4"/>
  <c r="P248" i="4" s="1"/>
  <c r="O249" i="4"/>
  <c r="P249" i="4" s="1"/>
  <c r="O250" i="4"/>
  <c r="P250" i="4" s="1"/>
  <c r="O251" i="4"/>
  <c r="P251" i="4" s="1"/>
  <c r="P318" i="4"/>
  <c r="P351" i="4"/>
  <c r="P383" i="4"/>
  <c r="P399" i="4"/>
  <c r="P447" i="4"/>
  <c r="O2" i="4"/>
  <c r="P2" i="4" s="1"/>
  <c r="P431" i="4"/>
  <c r="P60" i="4"/>
  <c r="P285" i="4"/>
  <c r="G3" i="4"/>
  <c r="H3" i="4" s="1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G31" i="4"/>
  <c r="H31" i="4" s="1"/>
  <c r="G32" i="4"/>
  <c r="H32" i="4" s="1"/>
  <c r="G33" i="4"/>
  <c r="H33" i="4" s="1"/>
  <c r="G34" i="4"/>
  <c r="H34" i="4" s="1"/>
  <c r="G35" i="4"/>
  <c r="H35" i="4" s="1"/>
  <c r="G36" i="4"/>
  <c r="H36" i="4" s="1"/>
  <c r="G37" i="4"/>
  <c r="H37" i="4" s="1"/>
  <c r="G38" i="4"/>
  <c r="H38" i="4" s="1"/>
  <c r="G39" i="4"/>
  <c r="H39" i="4" s="1"/>
  <c r="G40" i="4"/>
  <c r="H40" i="4" s="1"/>
  <c r="G41" i="4"/>
  <c r="H41" i="4" s="1"/>
  <c r="G42" i="4"/>
  <c r="H42" i="4" s="1"/>
  <c r="G43" i="4"/>
  <c r="H43" i="4" s="1"/>
  <c r="G44" i="4"/>
  <c r="H44" i="4" s="1"/>
  <c r="G45" i="4"/>
  <c r="H45" i="4" s="1"/>
  <c r="G46" i="4"/>
  <c r="H46" i="4" s="1"/>
  <c r="G47" i="4"/>
  <c r="H47" i="4" s="1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H54" i="4" s="1"/>
  <c r="G55" i="4"/>
  <c r="H55" i="4" s="1"/>
  <c r="G56" i="4"/>
  <c r="H56" i="4" s="1"/>
  <c r="G57" i="4"/>
  <c r="H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H73" i="4" s="1"/>
  <c r="G74" i="4"/>
  <c r="H74" i="4" s="1"/>
  <c r="G75" i="4"/>
  <c r="H75" i="4" s="1"/>
  <c r="G76" i="4"/>
  <c r="H76" i="4" s="1"/>
  <c r="G77" i="4"/>
  <c r="H77" i="4" s="1"/>
  <c r="G78" i="4"/>
  <c r="H78" i="4" s="1"/>
  <c r="G79" i="4"/>
  <c r="H79" i="4" s="1"/>
  <c r="G80" i="4"/>
  <c r="H80" i="4" s="1"/>
  <c r="G81" i="4"/>
  <c r="H81" i="4" s="1"/>
  <c r="G82" i="4"/>
  <c r="H82" i="4" s="1"/>
  <c r="G83" i="4"/>
  <c r="H83" i="4" s="1"/>
  <c r="G84" i="4"/>
  <c r="H84" i="4" s="1"/>
  <c r="G85" i="4"/>
  <c r="H85" i="4" s="1"/>
  <c r="G86" i="4"/>
  <c r="H86" i="4" s="1"/>
  <c r="G87" i="4"/>
  <c r="H87" i="4" s="1"/>
  <c r="G88" i="4"/>
  <c r="H88" i="4" s="1"/>
  <c r="G89" i="4"/>
  <c r="H89" i="4" s="1"/>
  <c r="G90" i="4"/>
  <c r="H90" i="4" s="1"/>
  <c r="G91" i="4"/>
  <c r="H91" i="4" s="1"/>
  <c r="G92" i="4"/>
  <c r="H92" i="4" s="1"/>
  <c r="G93" i="4"/>
  <c r="H93" i="4" s="1"/>
  <c r="G94" i="4"/>
  <c r="H94" i="4" s="1"/>
  <c r="G95" i="4"/>
  <c r="H95" i="4" s="1"/>
  <c r="G96" i="4"/>
  <c r="H96" i="4" s="1"/>
  <c r="G97" i="4"/>
  <c r="H97" i="4" s="1"/>
  <c r="G98" i="4"/>
  <c r="H98" i="4" s="1"/>
  <c r="G99" i="4"/>
  <c r="H99" i="4" s="1"/>
  <c r="G100" i="4"/>
  <c r="H100" i="4" s="1"/>
  <c r="G101" i="4"/>
  <c r="H101" i="4" s="1"/>
  <c r="G102" i="4"/>
  <c r="H102" i="4" s="1"/>
  <c r="G103" i="4"/>
  <c r="H103" i="4" s="1"/>
  <c r="H104" i="4"/>
  <c r="G105" i="4"/>
  <c r="H105" i="4" s="1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H111" i="4" s="1"/>
  <c r="G112" i="4"/>
  <c r="H112" i="4" s="1"/>
  <c r="G113" i="4"/>
  <c r="H113" i="4" s="1"/>
  <c r="G114" i="4"/>
  <c r="H114" i="4" s="1"/>
  <c r="G115" i="4"/>
  <c r="H115" i="4" s="1"/>
  <c r="G116" i="4"/>
  <c r="H116" i="4" s="1"/>
  <c r="G117" i="4"/>
  <c r="H117" i="4" s="1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H126" i="4" s="1"/>
  <c r="G127" i="4"/>
  <c r="H127" i="4" s="1"/>
  <c r="G128" i="4"/>
  <c r="H128" i="4" s="1"/>
  <c r="G129" i="4"/>
  <c r="H129" i="4" s="1"/>
  <c r="G130" i="4"/>
  <c r="H130" i="4" s="1"/>
  <c r="G131" i="4"/>
  <c r="H131" i="4" s="1"/>
  <c r="G132" i="4"/>
  <c r="H132" i="4" s="1"/>
  <c r="G133" i="4"/>
  <c r="H133" i="4" s="1"/>
  <c r="G134" i="4"/>
  <c r="H134" i="4" s="1"/>
  <c r="G135" i="4"/>
  <c r="H135" i="4" s="1"/>
  <c r="G136" i="4"/>
  <c r="H136" i="4" s="1"/>
  <c r="G137" i="4"/>
  <c r="H137" i="4" s="1"/>
  <c r="G138" i="4"/>
  <c r="H138" i="4" s="1"/>
  <c r="G139" i="4"/>
  <c r="H139" i="4" s="1"/>
  <c r="G140" i="4"/>
  <c r="H140" i="4" s="1"/>
  <c r="G141" i="4"/>
  <c r="H141" i="4" s="1"/>
  <c r="G142" i="4"/>
  <c r="H142" i="4" s="1"/>
  <c r="G143" i="4"/>
  <c r="H143" i="4" s="1"/>
  <c r="G144" i="4"/>
  <c r="H144" i="4" s="1"/>
  <c r="G145" i="4"/>
  <c r="H145" i="4" s="1"/>
  <c r="G146" i="4"/>
  <c r="H146" i="4" s="1"/>
  <c r="G147" i="4"/>
  <c r="H147" i="4" s="1"/>
  <c r="G148" i="4"/>
  <c r="H148" i="4" s="1"/>
  <c r="G149" i="4"/>
  <c r="H149" i="4" s="1"/>
  <c r="G150" i="4"/>
  <c r="H150" i="4" s="1"/>
  <c r="G151" i="4"/>
  <c r="H151" i="4" s="1"/>
  <c r="G152" i="4"/>
  <c r="H152" i="4" s="1"/>
  <c r="G153" i="4"/>
  <c r="H153" i="4" s="1"/>
  <c r="G154" i="4"/>
  <c r="H154" i="4" s="1"/>
  <c r="G155" i="4"/>
  <c r="H155" i="4" s="1"/>
  <c r="G156" i="4"/>
  <c r="H156" i="4" s="1"/>
  <c r="G157" i="4"/>
  <c r="H157" i="4" s="1"/>
  <c r="G158" i="4"/>
  <c r="H158" i="4" s="1"/>
  <c r="G159" i="4"/>
  <c r="H159" i="4" s="1"/>
  <c r="G160" i="4"/>
  <c r="H160" i="4" s="1"/>
  <c r="G161" i="4"/>
  <c r="H161" i="4" s="1"/>
  <c r="G162" i="4"/>
  <c r="H162" i="4" s="1"/>
  <c r="G163" i="4"/>
  <c r="H163" i="4" s="1"/>
  <c r="G165" i="4"/>
  <c r="H165" i="4" s="1"/>
  <c r="G166" i="4"/>
  <c r="H166" i="4" s="1"/>
  <c r="G167" i="4"/>
  <c r="H167" i="4" s="1"/>
  <c r="G168" i="4"/>
  <c r="H168" i="4" s="1"/>
  <c r="G169" i="4"/>
  <c r="H169" i="4" s="1"/>
  <c r="G170" i="4"/>
  <c r="H170" i="4" s="1"/>
  <c r="G171" i="4"/>
  <c r="H171" i="4" s="1"/>
  <c r="G172" i="4"/>
  <c r="H172" i="4" s="1"/>
  <c r="G173" i="4"/>
  <c r="H173" i="4" s="1"/>
  <c r="G174" i="4"/>
  <c r="H174" i="4" s="1"/>
  <c r="G175" i="4"/>
  <c r="H175" i="4" s="1"/>
  <c r="G176" i="4"/>
  <c r="H176" i="4" s="1"/>
  <c r="G177" i="4"/>
  <c r="H177" i="4" s="1"/>
  <c r="G178" i="4"/>
  <c r="H178" i="4" s="1"/>
  <c r="G179" i="4"/>
  <c r="H179" i="4" s="1"/>
  <c r="G180" i="4"/>
  <c r="H180" i="4" s="1"/>
  <c r="G181" i="4"/>
  <c r="H181" i="4" s="1"/>
  <c r="G182" i="4"/>
  <c r="H182" i="4" s="1"/>
  <c r="G183" i="4"/>
  <c r="H183" i="4" s="1"/>
  <c r="G184" i="4"/>
  <c r="H184" i="4" s="1"/>
  <c r="G185" i="4"/>
  <c r="H185" i="4" s="1"/>
  <c r="G186" i="4"/>
  <c r="H186" i="4" s="1"/>
  <c r="G187" i="4"/>
  <c r="H187" i="4" s="1"/>
  <c r="G188" i="4"/>
  <c r="H188" i="4" s="1"/>
  <c r="G189" i="4"/>
  <c r="H189" i="4" s="1"/>
  <c r="G190" i="4"/>
  <c r="H190" i="4" s="1"/>
  <c r="G191" i="4"/>
  <c r="H191" i="4" s="1"/>
  <c r="G192" i="4"/>
  <c r="H192" i="4" s="1"/>
  <c r="G193" i="4"/>
  <c r="H193" i="4" s="1"/>
  <c r="G194" i="4"/>
  <c r="H194" i="4" s="1"/>
  <c r="G195" i="4"/>
  <c r="H195" i="4" s="1"/>
  <c r="G196" i="4"/>
  <c r="H196" i="4" s="1"/>
  <c r="G197" i="4"/>
  <c r="H197" i="4" s="1"/>
  <c r="G198" i="4"/>
  <c r="H198" i="4" s="1"/>
  <c r="G199" i="4"/>
  <c r="H199" i="4" s="1"/>
  <c r="G200" i="4"/>
  <c r="H200" i="4" s="1"/>
  <c r="G201" i="4"/>
  <c r="H201" i="4" s="1"/>
  <c r="G202" i="4"/>
  <c r="H202" i="4" s="1"/>
  <c r="G203" i="4"/>
  <c r="H203" i="4" s="1"/>
  <c r="G204" i="4"/>
  <c r="H204" i="4" s="1"/>
  <c r="G205" i="4"/>
  <c r="H205" i="4" s="1"/>
  <c r="G206" i="4"/>
  <c r="H206" i="4" s="1"/>
  <c r="G207" i="4"/>
  <c r="H207" i="4" s="1"/>
  <c r="G208" i="4"/>
  <c r="H208" i="4" s="1"/>
  <c r="G209" i="4"/>
  <c r="H209" i="4" s="1"/>
  <c r="G210" i="4"/>
  <c r="H210" i="4" s="1"/>
  <c r="G211" i="4"/>
  <c r="H211" i="4" s="1"/>
  <c r="G212" i="4"/>
  <c r="H212" i="4" s="1"/>
  <c r="G213" i="4"/>
  <c r="H213" i="4" s="1"/>
  <c r="G214" i="4"/>
  <c r="H214" i="4" s="1"/>
  <c r="G215" i="4"/>
  <c r="H215" i="4" s="1"/>
  <c r="G216" i="4"/>
  <c r="H216" i="4" s="1"/>
  <c r="G217" i="4"/>
  <c r="H217" i="4" s="1"/>
  <c r="G218" i="4"/>
  <c r="H218" i="4" s="1"/>
  <c r="G219" i="4"/>
  <c r="H219" i="4" s="1"/>
  <c r="G220" i="4"/>
  <c r="H220" i="4" s="1"/>
  <c r="G221" i="4"/>
  <c r="H221" i="4" s="1"/>
  <c r="G222" i="4"/>
  <c r="H222" i="4" s="1"/>
  <c r="G223" i="4"/>
  <c r="H223" i="4" s="1"/>
  <c r="G224" i="4"/>
  <c r="H224" i="4" s="1"/>
  <c r="G225" i="4"/>
  <c r="H225" i="4" s="1"/>
  <c r="G226" i="4"/>
  <c r="H226" i="4" s="1"/>
  <c r="G227" i="4"/>
  <c r="H227" i="4" s="1"/>
  <c r="G228" i="4"/>
  <c r="H228" i="4" s="1"/>
  <c r="G229" i="4"/>
  <c r="H229" i="4" s="1"/>
  <c r="G230" i="4"/>
  <c r="H230" i="4" s="1"/>
  <c r="G231" i="4"/>
  <c r="H231" i="4" s="1"/>
  <c r="G232" i="4"/>
  <c r="H232" i="4" s="1"/>
  <c r="G233" i="4"/>
  <c r="H233" i="4" s="1"/>
  <c r="G234" i="4"/>
  <c r="H234" i="4" s="1"/>
  <c r="G235" i="4"/>
  <c r="H235" i="4" s="1"/>
  <c r="G236" i="4"/>
  <c r="H236" i="4" s="1"/>
  <c r="G237" i="4"/>
  <c r="H237" i="4" s="1"/>
  <c r="G238" i="4"/>
  <c r="H238" i="4" s="1"/>
  <c r="G239" i="4"/>
  <c r="H239" i="4" s="1"/>
  <c r="G240" i="4"/>
  <c r="H240" i="4" s="1"/>
  <c r="G241" i="4"/>
  <c r="H241" i="4" s="1"/>
  <c r="G242" i="4"/>
  <c r="H242" i="4" s="1"/>
  <c r="G243" i="4"/>
  <c r="H243" i="4" s="1"/>
  <c r="G244" i="4"/>
  <c r="H244" i="4" s="1"/>
  <c r="G245" i="4"/>
  <c r="H245" i="4" s="1"/>
  <c r="G246" i="4"/>
  <c r="H246" i="4" s="1"/>
  <c r="G247" i="4"/>
  <c r="H247" i="4" s="1"/>
  <c r="G248" i="4"/>
  <c r="H248" i="4" s="1"/>
  <c r="G249" i="4"/>
  <c r="H249" i="4" s="1"/>
  <c r="G250" i="4"/>
  <c r="H250" i="4" s="1"/>
  <c r="G251" i="4"/>
  <c r="H251" i="4" s="1"/>
  <c r="G252" i="4"/>
  <c r="H252" i="4" s="1"/>
  <c r="G253" i="4"/>
  <c r="H253" i="4" s="1"/>
  <c r="G254" i="4"/>
  <c r="H254" i="4" s="1"/>
  <c r="G255" i="4"/>
  <c r="H255" i="4" s="1"/>
  <c r="G256" i="4"/>
  <c r="H256" i="4" s="1"/>
  <c r="G257" i="4"/>
  <c r="H257" i="4" s="1"/>
  <c r="G258" i="4"/>
  <c r="H258" i="4" s="1"/>
  <c r="G259" i="4"/>
  <c r="H259" i="4" s="1"/>
  <c r="G260" i="4"/>
  <c r="H260" i="4" s="1"/>
  <c r="G261" i="4"/>
  <c r="H261" i="4" s="1"/>
  <c r="G262" i="4"/>
  <c r="H262" i="4" s="1"/>
  <c r="G263" i="4"/>
  <c r="H263" i="4" s="1"/>
  <c r="G264" i="4"/>
  <c r="H264" i="4" s="1"/>
  <c r="G265" i="4"/>
  <c r="H265" i="4" s="1"/>
  <c r="G266" i="4"/>
  <c r="H266" i="4" s="1"/>
  <c r="G267" i="4"/>
  <c r="H267" i="4" s="1"/>
  <c r="G268" i="4"/>
  <c r="H268" i="4" s="1"/>
  <c r="G269" i="4"/>
  <c r="H269" i="4" s="1"/>
  <c r="G270" i="4"/>
  <c r="H270" i="4" s="1"/>
  <c r="G271" i="4"/>
  <c r="H271" i="4" s="1"/>
  <c r="G272" i="4"/>
  <c r="H272" i="4" s="1"/>
  <c r="G273" i="4"/>
  <c r="H273" i="4" s="1"/>
  <c r="G274" i="4"/>
  <c r="H274" i="4" s="1"/>
  <c r="G275" i="4"/>
  <c r="H275" i="4" s="1"/>
  <c r="G276" i="4"/>
  <c r="H276" i="4" s="1"/>
  <c r="G277" i="4"/>
  <c r="H277" i="4" s="1"/>
  <c r="G278" i="4"/>
  <c r="H278" i="4" s="1"/>
  <c r="G279" i="4"/>
  <c r="H279" i="4" s="1"/>
  <c r="G280" i="4"/>
  <c r="H280" i="4" s="1"/>
  <c r="G281" i="4"/>
  <c r="G282" i="4"/>
  <c r="H282" i="4" s="1"/>
  <c r="G283" i="4"/>
  <c r="H283" i="4" s="1"/>
  <c r="G284" i="4"/>
  <c r="H284" i="4" s="1"/>
  <c r="G285" i="4"/>
  <c r="H285" i="4" s="1"/>
  <c r="G286" i="4"/>
  <c r="H286" i="4" s="1"/>
  <c r="G287" i="4"/>
  <c r="H287" i="4" s="1"/>
  <c r="G288" i="4"/>
  <c r="H288" i="4" s="1"/>
  <c r="G289" i="4"/>
  <c r="H289" i="4" s="1"/>
  <c r="G290" i="4"/>
  <c r="H290" i="4" s="1"/>
  <c r="G291" i="4"/>
  <c r="H291" i="4" s="1"/>
  <c r="G292" i="4"/>
  <c r="H292" i="4" s="1"/>
  <c r="G293" i="4"/>
  <c r="H293" i="4" s="1"/>
  <c r="G294" i="4"/>
  <c r="H294" i="4" s="1"/>
  <c r="G295" i="4"/>
  <c r="H295" i="4" s="1"/>
  <c r="G296" i="4"/>
  <c r="H296" i="4" s="1"/>
  <c r="G297" i="4"/>
  <c r="H297" i="4" s="1"/>
  <c r="G298" i="4"/>
  <c r="H298" i="4" s="1"/>
  <c r="G299" i="4"/>
  <c r="H299" i="4" s="1"/>
  <c r="G300" i="4"/>
  <c r="H300" i="4" s="1"/>
  <c r="G301" i="4"/>
  <c r="H301" i="4" s="1"/>
  <c r="G302" i="4"/>
  <c r="H302" i="4" s="1"/>
  <c r="G303" i="4"/>
  <c r="H303" i="4" s="1"/>
  <c r="G304" i="4"/>
  <c r="H304" i="4" s="1"/>
  <c r="G305" i="4"/>
  <c r="H305" i="4" s="1"/>
  <c r="G306" i="4"/>
  <c r="H306" i="4" s="1"/>
  <c r="G307" i="4"/>
  <c r="H307" i="4" s="1"/>
  <c r="G308" i="4"/>
  <c r="H308" i="4" s="1"/>
  <c r="G309" i="4"/>
  <c r="H309" i="4" s="1"/>
  <c r="G310" i="4"/>
  <c r="H310" i="4" s="1"/>
  <c r="G311" i="4"/>
  <c r="H311" i="4" s="1"/>
  <c r="G312" i="4"/>
  <c r="H312" i="4" s="1"/>
  <c r="G313" i="4"/>
  <c r="H313" i="4" s="1"/>
  <c r="G314" i="4"/>
  <c r="H314" i="4" s="1"/>
  <c r="G315" i="4"/>
  <c r="H315" i="4" s="1"/>
  <c r="G316" i="4"/>
  <c r="H316" i="4" s="1"/>
  <c r="G317" i="4"/>
  <c r="H317" i="4" s="1"/>
  <c r="G318" i="4"/>
  <c r="H318" i="4" s="1"/>
  <c r="G319" i="4"/>
  <c r="H319" i="4" s="1"/>
  <c r="G320" i="4"/>
  <c r="H320" i="4" s="1"/>
  <c r="G321" i="4"/>
  <c r="H321" i="4" s="1"/>
  <c r="G322" i="4"/>
  <c r="H322" i="4" s="1"/>
  <c r="G323" i="4"/>
  <c r="H323" i="4" s="1"/>
  <c r="G324" i="4"/>
  <c r="H324" i="4" s="1"/>
  <c r="G325" i="4"/>
  <c r="H325" i="4" s="1"/>
  <c r="G326" i="4"/>
  <c r="H326" i="4" s="1"/>
  <c r="G327" i="4"/>
  <c r="H327" i="4" s="1"/>
  <c r="G328" i="4"/>
  <c r="H328" i="4" s="1"/>
  <c r="G329" i="4"/>
  <c r="H329" i="4" s="1"/>
  <c r="G330" i="4"/>
  <c r="H330" i="4" s="1"/>
  <c r="G331" i="4"/>
  <c r="H331" i="4" s="1"/>
  <c r="G332" i="4"/>
  <c r="H332" i="4" s="1"/>
  <c r="G333" i="4"/>
  <c r="H333" i="4" s="1"/>
  <c r="G334" i="4"/>
  <c r="H334" i="4" s="1"/>
  <c r="G335" i="4"/>
  <c r="H335" i="4" s="1"/>
  <c r="G336" i="4"/>
  <c r="H336" i="4" s="1"/>
  <c r="G337" i="4"/>
  <c r="H337" i="4" s="1"/>
  <c r="G338" i="4"/>
  <c r="H338" i="4" s="1"/>
  <c r="G339" i="4"/>
  <c r="H339" i="4" s="1"/>
  <c r="G340" i="4"/>
  <c r="H340" i="4" s="1"/>
  <c r="G341" i="4"/>
  <c r="H341" i="4" s="1"/>
  <c r="G342" i="4"/>
  <c r="H342" i="4" s="1"/>
  <c r="G343" i="4"/>
  <c r="H343" i="4" s="1"/>
  <c r="G344" i="4"/>
  <c r="H344" i="4" s="1"/>
  <c r="G345" i="4"/>
  <c r="H345" i="4" s="1"/>
  <c r="G346" i="4"/>
  <c r="H346" i="4" s="1"/>
  <c r="G347" i="4"/>
  <c r="H347" i="4" s="1"/>
  <c r="G348" i="4"/>
  <c r="H348" i="4" s="1"/>
  <c r="G349" i="4"/>
  <c r="H349" i="4" s="1"/>
  <c r="G350" i="4"/>
  <c r="H350" i="4" s="1"/>
  <c r="G351" i="4"/>
  <c r="H351" i="4" s="1"/>
  <c r="G352" i="4"/>
  <c r="H352" i="4" s="1"/>
  <c r="G353" i="4"/>
  <c r="H353" i="4" s="1"/>
  <c r="G354" i="4"/>
  <c r="H354" i="4" s="1"/>
  <c r="G355" i="4"/>
  <c r="H355" i="4" s="1"/>
  <c r="G356" i="4"/>
  <c r="H356" i="4" s="1"/>
  <c r="G357" i="4"/>
  <c r="H357" i="4" s="1"/>
  <c r="G358" i="4"/>
  <c r="H358" i="4" s="1"/>
  <c r="G359" i="4"/>
  <c r="H359" i="4" s="1"/>
  <c r="G360" i="4"/>
  <c r="H360" i="4" s="1"/>
  <c r="G361" i="4"/>
  <c r="H361" i="4" s="1"/>
  <c r="G362" i="4"/>
  <c r="H362" i="4" s="1"/>
  <c r="G363" i="4"/>
  <c r="H363" i="4" s="1"/>
  <c r="G364" i="4"/>
  <c r="H364" i="4" s="1"/>
  <c r="G365" i="4"/>
  <c r="H365" i="4" s="1"/>
  <c r="G366" i="4"/>
  <c r="H366" i="4" s="1"/>
  <c r="G367" i="4"/>
  <c r="H367" i="4" s="1"/>
  <c r="G368" i="4"/>
  <c r="H368" i="4" s="1"/>
  <c r="G369" i="4"/>
  <c r="H369" i="4" s="1"/>
  <c r="G370" i="4"/>
  <c r="H370" i="4" s="1"/>
  <c r="G371" i="4"/>
  <c r="H371" i="4" s="1"/>
  <c r="G372" i="4"/>
  <c r="H372" i="4" s="1"/>
  <c r="G373" i="4"/>
  <c r="H373" i="4" s="1"/>
  <c r="G374" i="4"/>
  <c r="H374" i="4" s="1"/>
  <c r="G375" i="4"/>
  <c r="H375" i="4" s="1"/>
  <c r="G376" i="4"/>
  <c r="H376" i="4" s="1"/>
  <c r="G377" i="4"/>
  <c r="H377" i="4" s="1"/>
  <c r="G378" i="4"/>
  <c r="H378" i="4" s="1"/>
  <c r="G379" i="4"/>
  <c r="H379" i="4" s="1"/>
  <c r="G380" i="4"/>
  <c r="H380" i="4" s="1"/>
  <c r="G381" i="4"/>
  <c r="H381" i="4" s="1"/>
  <c r="G382" i="4"/>
  <c r="H382" i="4" s="1"/>
  <c r="G383" i="4"/>
  <c r="H383" i="4" s="1"/>
  <c r="G384" i="4"/>
  <c r="H384" i="4" s="1"/>
  <c r="G385" i="4"/>
  <c r="H385" i="4" s="1"/>
  <c r="G386" i="4"/>
  <c r="H386" i="4" s="1"/>
  <c r="G387" i="4"/>
  <c r="H387" i="4" s="1"/>
  <c r="G388" i="4"/>
  <c r="H388" i="4" s="1"/>
  <c r="G389" i="4"/>
  <c r="H389" i="4" s="1"/>
  <c r="G390" i="4"/>
  <c r="H390" i="4" s="1"/>
  <c r="G391" i="4"/>
  <c r="H391" i="4" s="1"/>
  <c r="G392" i="4"/>
  <c r="H392" i="4" s="1"/>
  <c r="G393" i="4"/>
  <c r="H393" i="4" s="1"/>
  <c r="G394" i="4"/>
  <c r="H394" i="4" s="1"/>
  <c r="G395" i="4"/>
  <c r="H395" i="4" s="1"/>
  <c r="G396" i="4"/>
  <c r="H396" i="4" s="1"/>
  <c r="G397" i="4"/>
  <c r="H397" i="4" s="1"/>
  <c r="G398" i="4"/>
  <c r="H398" i="4" s="1"/>
  <c r="G399" i="4"/>
  <c r="H399" i="4" s="1"/>
  <c r="G400" i="4"/>
  <c r="H400" i="4" s="1"/>
  <c r="G401" i="4"/>
  <c r="H401" i="4" s="1"/>
  <c r="G402" i="4"/>
  <c r="H402" i="4" s="1"/>
  <c r="G403" i="4"/>
  <c r="H403" i="4" s="1"/>
  <c r="G404" i="4"/>
  <c r="H404" i="4" s="1"/>
  <c r="G405" i="4"/>
  <c r="H405" i="4" s="1"/>
  <c r="G406" i="4"/>
  <c r="H406" i="4" s="1"/>
  <c r="G407" i="4"/>
  <c r="H407" i="4" s="1"/>
  <c r="G408" i="4"/>
  <c r="H408" i="4" s="1"/>
  <c r="G409" i="4"/>
  <c r="H409" i="4" s="1"/>
  <c r="G410" i="4"/>
  <c r="H410" i="4" s="1"/>
  <c r="G411" i="4"/>
  <c r="H411" i="4" s="1"/>
  <c r="G412" i="4"/>
  <c r="H412" i="4" s="1"/>
  <c r="G413" i="4"/>
  <c r="H413" i="4" s="1"/>
  <c r="G414" i="4"/>
  <c r="H414" i="4" s="1"/>
  <c r="G415" i="4"/>
  <c r="H415" i="4" s="1"/>
  <c r="G416" i="4"/>
  <c r="H416" i="4" s="1"/>
  <c r="G417" i="4"/>
  <c r="H417" i="4" s="1"/>
  <c r="G418" i="4"/>
  <c r="H418" i="4" s="1"/>
  <c r="G419" i="4"/>
  <c r="H419" i="4" s="1"/>
  <c r="G420" i="4"/>
  <c r="H420" i="4" s="1"/>
  <c r="G421" i="4"/>
  <c r="H421" i="4" s="1"/>
  <c r="G422" i="4"/>
  <c r="H422" i="4" s="1"/>
  <c r="G423" i="4"/>
  <c r="H423" i="4" s="1"/>
  <c r="G424" i="4"/>
  <c r="H424" i="4" s="1"/>
  <c r="G425" i="4"/>
  <c r="H425" i="4" s="1"/>
  <c r="G426" i="4"/>
  <c r="H426" i="4" s="1"/>
  <c r="G427" i="4"/>
  <c r="H427" i="4" s="1"/>
  <c r="G428" i="4"/>
  <c r="H428" i="4" s="1"/>
  <c r="G429" i="4"/>
  <c r="H429" i="4" s="1"/>
  <c r="G430" i="4"/>
  <c r="H430" i="4" s="1"/>
  <c r="G431" i="4"/>
  <c r="H431" i="4" s="1"/>
  <c r="G432" i="4"/>
  <c r="H432" i="4" s="1"/>
  <c r="G433" i="4"/>
  <c r="H433" i="4" s="1"/>
  <c r="G434" i="4"/>
  <c r="H434" i="4" s="1"/>
  <c r="G435" i="4"/>
  <c r="H435" i="4" s="1"/>
  <c r="G436" i="4"/>
  <c r="H436" i="4" s="1"/>
  <c r="G437" i="4"/>
  <c r="H437" i="4" s="1"/>
  <c r="G438" i="4"/>
  <c r="H438" i="4" s="1"/>
  <c r="G439" i="4"/>
  <c r="H439" i="4" s="1"/>
  <c r="G440" i="4"/>
  <c r="H440" i="4" s="1"/>
  <c r="G441" i="4"/>
  <c r="H441" i="4" s="1"/>
  <c r="G442" i="4"/>
  <c r="H442" i="4" s="1"/>
  <c r="G443" i="4"/>
  <c r="H443" i="4" s="1"/>
  <c r="G444" i="4"/>
  <c r="H444" i="4" s="1"/>
  <c r="G445" i="4"/>
  <c r="H445" i="4" s="1"/>
  <c r="G446" i="4"/>
  <c r="H446" i="4" s="1"/>
  <c r="G447" i="4"/>
  <c r="H447" i="4" s="1"/>
  <c r="G448" i="4"/>
  <c r="H448" i="4" s="1"/>
  <c r="G449" i="4"/>
  <c r="H449" i="4" s="1"/>
  <c r="G450" i="4"/>
  <c r="H450" i="4" s="1"/>
  <c r="G451" i="4"/>
  <c r="H451" i="4" s="1"/>
  <c r="G452" i="4"/>
  <c r="H452" i="4" s="1"/>
  <c r="G453" i="4"/>
  <c r="H453" i="4" s="1"/>
  <c r="G454" i="4"/>
  <c r="H454" i="4" s="1"/>
  <c r="G455" i="4"/>
  <c r="H455" i="4" s="1"/>
  <c r="G456" i="4"/>
  <c r="H456" i="4" s="1"/>
  <c r="G457" i="4"/>
  <c r="H457" i="4" s="1"/>
  <c r="G458" i="4"/>
  <c r="H458" i="4" s="1"/>
  <c r="G459" i="4"/>
  <c r="H459" i="4" s="1"/>
  <c r="G460" i="4"/>
  <c r="H460" i="4" s="1"/>
  <c r="G461" i="4"/>
  <c r="H461" i="4" s="1"/>
  <c r="G462" i="4"/>
  <c r="H462" i="4" s="1"/>
  <c r="G463" i="4"/>
  <c r="H463" i="4" s="1"/>
  <c r="G464" i="4"/>
  <c r="H464" i="4" s="1"/>
  <c r="G465" i="4"/>
  <c r="H465" i="4" s="1"/>
  <c r="G466" i="4"/>
  <c r="H466" i="4" s="1"/>
  <c r="G467" i="4"/>
  <c r="H467" i="4" s="1"/>
  <c r="G468" i="4"/>
  <c r="H468" i="4" s="1"/>
  <c r="G469" i="4"/>
  <c r="H469" i="4" s="1"/>
  <c r="G470" i="4"/>
  <c r="H470" i="4" s="1"/>
  <c r="G471" i="4"/>
  <c r="H471" i="4" s="1"/>
  <c r="G472" i="4"/>
  <c r="H472" i="4" s="1"/>
  <c r="G473" i="4"/>
  <c r="H473" i="4" s="1"/>
  <c r="G474" i="4"/>
  <c r="H474" i="4" s="1"/>
  <c r="G475" i="4"/>
  <c r="H475" i="4" s="1"/>
  <c r="G476" i="4"/>
  <c r="H476" i="4" s="1"/>
  <c r="G477" i="4"/>
  <c r="H477" i="4" s="1"/>
  <c r="G478" i="4"/>
  <c r="H478" i="4" s="1"/>
  <c r="G479" i="4"/>
  <c r="H479" i="4" s="1"/>
  <c r="G480" i="4"/>
  <c r="H480" i="4" s="1"/>
  <c r="G481" i="4"/>
  <c r="H481" i="4" s="1"/>
  <c r="G482" i="4"/>
  <c r="H482" i="4" s="1"/>
  <c r="G483" i="4"/>
  <c r="H483" i="4" s="1"/>
  <c r="G484" i="4"/>
  <c r="H484" i="4" s="1"/>
  <c r="G485" i="4"/>
  <c r="H485" i="4" s="1"/>
  <c r="G486" i="4"/>
  <c r="H486" i="4" s="1"/>
  <c r="G487" i="4"/>
  <c r="H487" i="4" s="1"/>
  <c r="G488" i="4"/>
  <c r="H488" i="4" s="1"/>
  <c r="G489" i="4"/>
  <c r="H489" i="4" s="1"/>
  <c r="G490" i="4"/>
  <c r="H490" i="4" s="1"/>
  <c r="G491" i="4"/>
  <c r="H491" i="4" s="1"/>
  <c r="G492" i="4"/>
  <c r="H492" i="4" s="1"/>
  <c r="G493" i="4"/>
  <c r="H493" i="4" s="1"/>
  <c r="G494" i="4"/>
  <c r="H494" i="4" s="1"/>
  <c r="G495" i="4"/>
  <c r="H495" i="4" s="1"/>
  <c r="G496" i="4"/>
  <c r="H496" i="4" s="1"/>
  <c r="G497" i="4"/>
  <c r="H497" i="4" s="1"/>
  <c r="G498" i="4"/>
  <c r="H498" i="4" s="1"/>
  <c r="G499" i="4"/>
  <c r="H499" i="4" s="1"/>
  <c r="G500" i="4"/>
  <c r="H500" i="4" s="1"/>
  <c r="G501" i="4"/>
  <c r="H501" i="4" s="1"/>
  <c r="G502" i="4"/>
  <c r="H502" i="4" s="1"/>
  <c r="G503" i="4"/>
  <c r="H503" i="4" s="1"/>
  <c r="G504" i="4"/>
  <c r="H504" i="4" s="1"/>
  <c r="G505" i="4"/>
  <c r="H505" i="4" s="1"/>
  <c r="G506" i="4"/>
  <c r="H506" i="4" s="1"/>
  <c r="G507" i="4"/>
  <c r="H507" i="4" s="1"/>
  <c r="G508" i="4"/>
  <c r="H508" i="4" s="1"/>
  <c r="G509" i="4"/>
  <c r="H509" i="4" s="1"/>
  <c r="G510" i="4"/>
  <c r="H510" i="4" s="1"/>
  <c r="G511" i="4"/>
  <c r="H511" i="4" s="1"/>
  <c r="G512" i="4"/>
  <c r="H512" i="4" s="1"/>
  <c r="G513" i="4"/>
  <c r="H513" i="4" s="1"/>
  <c r="G514" i="4"/>
  <c r="H514" i="4" s="1"/>
  <c r="G515" i="4"/>
  <c r="H515" i="4" s="1"/>
  <c r="G516" i="4"/>
  <c r="H516" i="4" s="1"/>
  <c r="G517" i="4"/>
  <c r="H517" i="4" s="1"/>
  <c r="G518" i="4"/>
  <c r="H518" i="4" s="1"/>
  <c r="G519" i="4"/>
  <c r="H519" i="4" s="1"/>
  <c r="G520" i="4"/>
  <c r="H520" i="4" s="1"/>
  <c r="G521" i="4"/>
  <c r="H521" i="4" s="1"/>
  <c r="G522" i="4"/>
  <c r="H522" i="4" s="1"/>
  <c r="G523" i="4"/>
  <c r="H523" i="4" s="1"/>
  <c r="G524" i="4"/>
  <c r="H524" i="4" s="1"/>
  <c r="G525" i="4"/>
  <c r="H525" i="4" s="1"/>
  <c r="G526" i="4"/>
  <c r="H526" i="4" s="1"/>
  <c r="G527" i="4"/>
  <c r="H527" i="4" s="1"/>
  <c r="G528" i="4"/>
  <c r="H528" i="4" s="1"/>
  <c r="G529" i="4"/>
  <c r="H529" i="4" s="1"/>
  <c r="G530" i="4"/>
  <c r="H530" i="4" s="1"/>
  <c r="G531" i="4"/>
  <c r="H531" i="4" s="1"/>
  <c r="G532" i="4"/>
  <c r="H532" i="4" s="1"/>
  <c r="G533" i="4"/>
  <c r="H533" i="4" s="1"/>
  <c r="G534" i="4"/>
  <c r="H534" i="4" s="1"/>
  <c r="G535" i="4"/>
  <c r="H535" i="4" s="1"/>
  <c r="G536" i="4"/>
  <c r="H536" i="4" s="1"/>
  <c r="G537" i="4"/>
  <c r="H537" i="4" s="1"/>
  <c r="G538" i="4"/>
  <c r="H538" i="4" s="1"/>
  <c r="G539" i="4"/>
  <c r="H539" i="4" s="1"/>
  <c r="G540" i="4"/>
  <c r="H540" i="4" s="1"/>
  <c r="G541" i="4"/>
  <c r="H541" i="4" s="1"/>
  <c r="G542" i="4"/>
  <c r="H542" i="4" s="1"/>
  <c r="G543" i="4"/>
  <c r="H543" i="4" s="1"/>
  <c r="G544" i="4"/>
  <c r="H544" i="4" s="1"/>
  <c r="G545" i="4"/>
  <c r="H545" i="4" s="1"/>
  <c r="G546" i="4"/>
  <c r="H546" i="4" s="1"/>
  <c r="G547" i="4"/>
  <c r="H547" i="4" s="1"/>
  <c r="G548" i="4"/>
  <c r="H548" i="4" s="1"/>
  <c r="G549" i="4"/>
  <c r="H549" i="4" s="1"/>
  <c r="G550" i="4"/>
  <c r="H550" i="4" s="1"/>
  <c r="G551" i="4"/>
  <c r="H551" i="4" s="1"/>
  <c r="G552" i="4"/>
  <c r="H552" i="4" s="1"/>
  <c r="G553" i="4"/>
  <c r="H553" i="4" s="1"/>
  <c r="G554" i="4"/>
  <c r="H554" i="4" s="1"/>
  <c r="G555" i="4"/>
  <c r="H555" i="4" s="1"/>
  <c r="G556" i="4"/>
  <c r="H556" i="4" s="1"/>
  <c r="G557" i="4"/>
  <c r="H557" i="4" s="1"/>
  <c r="G558" i="4"/>
  <c r="H558" i="4" s="1"/>
  <c r="G559" i="4"/>
  <c r="H559" i="4" s="1"/>
  <c r="G560" i="4"/>
  <c r="H560" i="4" s="1"/>
  <c r="G561" i="4"/>
  <c r="H561" i="4" s="1"/>
  <c r="G562" i="4"/>
  <c r="H562" i="4" s="1"/>
  <c r="G563" i="4"/>
  <c r="H563" i="4" s="1"/>
  <c r="G564" i="4"/>
  <c r="H564" i="4" s="1"/>
  <c r="G565" i="4"/>
  <c r="H565" i="4" s="1"/>
  <c r="G566" i="4"/>
  <c r="H566" i="4" s="1"/>
  <c r="G567" i="4"/>
  <c r="H567" i="4" s="1"/>
  <c r="G568" i="4"/>
  <c r="H568" i="4" s="1"/>
  <c r="G569" i="4"/>
  <c r="H569" i="4" s="1"/>
  <c r="G570" i="4"/>
  <c r="H570" i="4" s="1"/>
  <c r="G571" i="4"/>
  <c r="H571" i="4" s="1"/>
  <c r="G572" i="4"/>
  <c r="H572" i="4" s="1"/>
  <c r="G573" i="4"/>
  <c r="H573" i="4" s="1"/>
  <c r="G574" i="4"/>
  <c r="H574" i="4" s="1"/>
  <c r="G575" i="4"/>
  <c r="H575" i="4" s="1"/>
  <c r="G576" i="4"/>
  <c r="H576" i="4" s="1"/>
  <c r="G577" i="4"/>
  <c r="H577" i="4" s="1"/>
  <c r="G578" i="4"/>
  <c r="H578" i="4" s="1"/>
  <c r="G579" i="4"/>
  <c r="H579" i="4" s="1"/>
  <c r="G580" i="4"/>
  <c r="H580" i="4" s="1"/>
  <c r="G581" i="4"/>
  <c r="H581" i="4" s="1"/>
  <c r="G582" i="4"/>
  <c r="H582" i="4" s="1"/>
  <c r="G583" i="4"/>
  <c r="H583" i="4" s="1"/>
  <c r="G584" i="4"/>
  <c r="H584" i="4" s="1"/>
  <c r="G585" i="4"/>
  <c r="H585" i="4" s="1"/>
  <c r="G586" i="4"/>
  <c r="H586" i="4" s="1"/>
  <c r="G587" i="4"/>
  <c r="H587" i="4" s="1"/>
  <c r="G588" i="4"/>
  <c r="H588" i="4" s="1"/>
  <c r="G589" i="4"/>
  <c r="H589" i="4" s="1"/>
  <c r="G590" i="4"/>
  <c r="H590" i="4" s="1"/>
  <c r="G591" i="4"/>
  <c r="H591" i="4" s="1"/>
  <c r="G592" i="4"/>
  <c r="H592" i="4" s="1"/>
  <c r="G593" i="4"/>
  <c r="H593" i="4" s="1"/>
  <c r="G594" i="4"/>
  <c r="H594" i="4" s="1"/>
  <c r="G595" i="4"/>
  <c r="H595" i="4" s="1"/>
  <c r="G596" i="4"/>
  <c r="H596" i="4" s="1"/>
  <c r="G597" i="4"/>
  <c r="H597" i="4" s="1"/>
  <c r="G598" i="4"/>
  <c r="H598" i="4" s="1"/>
  <c r="G599" i="4"/>
  <c r="H599" i="4" s="1"/>
  <c r="G600" i="4"/>
  <c r="H600" i="4" s="1"/>
  <c r="G601" i="4"/>
  <c r="H601" i="4" s="1"/>
  <c r="G602" i="4"/>
  <c r="H602" i="4" s="1"/>
  <c r="G603" i="4"/>
  <c r="H603" i="4" s="1"/>
  <c r="G604" i="4"/>
  <c r="H604" i="4" s="1"/>
  <c r="G605" i="4"/>
  <c r="H605" i="4" s="1"/>
  <c r="G606" i="4"/>
  <c r="H606" i="4" s="1"/>
  <c r="G607" i="4"/>
  <c r="H607" i="4" s="1"/>
  <c r="G608" i="4"/>
  <c r="H608" i="4" s="1"/>
  <c r="G609" i="4"/>
  <c r="H609" i="4" s="1"/>
  <c r="G610" i="4"/>
  <c r="H610" i="4" s="1"/>
  <c r="G611" i="4"/>
  <c r="H611" i="4" s="1"/>
  <c r="G612" i="4"/>
  <c r="H612" i="4" s="1"/>
  <c r="G613" i="4"/>
  <c r="H613" i="4" s="1"/>
  <c r="G614" i="4"/>
  <c r="H614" i="4" s="1"/>
  <c r="G615" i="4"/>
  <c r="H615" i="4" s="1"/>
  <c r="G616" i="4"/>
  <c r="H616" i="4" s="1"/>
  <c r="G2" i="4"/>
  <c r="H2" i="4" s="1"/>
  <c r="X398" i="4"/>
  <c r="X399" i="4"/>
  <c r="X686" i="4"/>
  <c r="X738" i="4"/>
  <c r="P41" i="4"/>
  <c r="P42" i="4"/>
  <c r="P102" i="4"/>
  <c r="P118" i="4"/>
  <c r="P122" i="4"/>
  <c r="P137" i="4"/>
  <c r="P142" i="4"/>
  <c r="P156" i="4"/>
  <c r="P182" i="4"/>
  <c r="P202" i="4"/>
  <c r="P213" i="4"/>
  <c r="P233" i="4"/>
  <c r="H164" i="4"/>
  <c r="H281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AG2" i="4" l="1" a="1"/>
  <c r="AG2" i="4" s="1"/>
  <c r="I2" i="4" a="1"/>
  <c r="I2" i="4" s="1"/>
  <c r="X1153" i="4"/>
  <c r="X1225" i="4"/>
  <c r="X414" i="4"/>
  <c r="X708" i="4"/>
  <c r="X600" i="4"/>
  <c r="X437" i="4"/>
  <c r="X346" i="4"/>
  <c r="X224" i="4"/>
  <c r="X813" i="4"/>
  <c r="X760" i="4"/>
  <c r="X725" i="4"/>
  <c r="X598" i="4"/>
  <c r="X544" i="4"/>
  <c r="X490" i="4"/>
  <c r="X436" i="4"/>
  <c r="X382" i="4"/>
  <c r="X328" i="4"/>
  <c r="X277" i="4"/>
  <c r="X221" i="4"/>
  <c r="X767" i="4"/>
  <c r="X883" i="4"/>
  <c r="X865" i="4"/>
  <c r="X849" i="4"/>
  <c r="X812" i="4"/>
  <c r="X796" i="4"/>
  <c r="X777" i="4"/>
  <c r="X759" i="4"/>
  <c r="X741" i="4"/>
  <c r="X724" i="4"/>
  <c r="X706" i="4"/>
  <c r="X652" i="4"/>
  <c r="X633" i="4"/>
  <c r="X616" i="4"/>
  <c r="X597" i="4"/>
  <c r="X579" i="4"/>
  <c r="X525" i="4"/>
  <c r="X506" i="4"/>
  <c r="X489" i="4"/>
  <c r="X471" i="4"/>
  <c r="X452" i="4"/>
  <c r="X435" i="4"/>
  <c r="X416" i="4"/>
  <c r="X381" i="4"/>
  <c r="X362" i="4"/>
  <c r="X344" i="4"/>
  <c r="X327" i="4"/>
  <c r="X310" i="4"/>
  <c r="X293" i="4"/>
  <c r="X276" i="4"/>
  <c r="X257" i="4"/>
  <c r="X220" i="4"/>
  <c r="X203" i="4"/>
  <c r="X766" i="4"/>
  <c r="X1117" i="4"/>
  <c r="X1189" i="4"/>
  <c r="X188" i="4"/>
  <c r="X223" i="4"/>
  <c r="X726" i="4"/>
  <c r="X618" i="4"/>
  <c r="X491" i="4"/>
  <c r="X400" i="4"/>
  <c r="X295" i="4"/>
  <c r="X778" i="4"/>
  <c r="X707" i="4"/>
  <c r="X653" i="4"/>
  <c r="X580" i="4"/>
  <c r="X507" i="4"/>
  <c r="X453" i="4"/>
  <c r="X345" i="4"/>
  <c r="X294" i="4"/>
  <c r="X204" i="4"/>
  <c r="X1202" i="4"/>
  <c r="X935" i="4"/>
  <c r="X917" i="4"/>
  <c r="X901" i="4"/>
  <c r="X864" i="4"/>
  <c r="X848" i="4"/>
  <c r="X829" i="4"/>
  <c r="X811" i="4"/>
  <c r="X793" i="4"/>
  <c r="X776" i="4"/>
  <c r="X758" i="4"/>
  <c r="X740" i="4"/>
  <c r="X723" i="4"/>
  <c r="X705" i="4"/>
  <c r="X669" i="4"/>
  <c r="X650" i="4"/>
  <c r="X632" i="4"/>
  <c r="X615" i="4"/>
  <c r="X596" i="4"/>
  <c r="X524" i="4"/>
  <c r="X505" i="4"/>
  <c r="X488" i="4"/>
  <c r="X470" i="4"/>
  <c r="X451" i="4"/>
  <c r="X434" i="4"/>
  <c r="X397" i="4"/>
  <c r="X380" i="4"/>
  <c r="X361" i="4"/>
  <c r="X343" i="4"/>
  <c r="X326" i="4"/>
  <c r="X309" i="4"/>
  <c r="X292" i="4"/>
  <c r="X273" i="4"/>
  <c r="X256" i="4"/>
  <c r="X219" i="4"/>
  <c r="X202" i="4"/>
  <c r="X1226" i="4"/>
  <c r="X329" i="4"/>
  <c r="X187" i="4"/>
  <c r="X1150" i="4"/>
  <c r="X797" i="4"/>
  <c r="X744" i="4"/>
  <c r="X688" i="4"/>
  <c r="X617" i="4"/>
  <c r="X563" i="4"/>
  <c r="X472" i="4"/>
  <c r="X363" i="4"/>
  <c r="X311" i="4"/>
  <c r="X240" i="4"/>
  <c r="X186" i="4"/>
  <c r="X590" i="4"/>
  <c r="X987" i="4"/>
  <c r="X969" i="4"/>
  <c r="X953" i="4"/>
  <c r="X934" i="4"/>
  <c r="X916" i="4"/>
  <c r="X900" i="4"/>
  <c r="X881" i="4"/>
  <c r="X863" i="4"/>
  <c r="X845" i="4"/>
  <c r="X828" i="4"/>
  <c r="X810" i="4"/>
  <c r="X792" i="4"/>
  <c r="X775" i="4"/>
  <c r="X757" i="4"/>
  <c r="X739" i="4"/>
  <c r="X704" i="4"/>
  <c r="X685" i="4"/>
  <c r="X668" i="4"/>
  <c r="X649" i="4"/>
  <c r="X631" i="4"/>
  <c r="X614" i="4"/>
  <c r="X595" i="4"/>
  <c r="X577" i="4"/>
  <c r="X541" i="4"/>
  <c r="X523" i="4"/>
  <c r="X504" i="4"/>
  <c r="X487" i="4"/>
  <c r="X468" i="4"/>
  <c r="X450" i="4"/>
  <c r="X433" i="4"/>
  <c r="X396" i="4"/>
  <c r="X377" i="4"/>
  <c r="X360" i="4"/>
  <c r="X342" i="4"/>
  <c r="X325" i="4"/>
  <c r="X308" i="4"/>
  <c r="X291" i="4"/>
  <c r="X272" i="4"/>
  <c r="X237" i="4"/>
  <c r="X218" i="4"/>
  <c r="X201" i="4"/>
  <c r="X1207" i="4"/>
  <c r="X1152" i="4"/>
  <c r="X672" i="4"/>
  <c r="X419" i="4"/>
  <c r="X241" i="4"/>
  <c r="X634" i="4"/>
  <c r="X1218" i="4"/>
  <c r="X1021" i="4"/>
  <c r="X1005" i="4"/>
  <c r="X986" i="4"/>
  <c r="X968" i="4"/>
  <c r="X952" i="4"/>
  <c r="X933" i="4"/>
  <c r="X915" i="4"/>
  <c r="X897" i="4"/>
  <c r="X880" i="4"/>
  <c r="X862" i="4"/>
  <c r="X844" i="4"/>
  <c r="X827" i="4"/>
  <c r="X809" i="4"/>
  <c r="X791" i="4"/>
  <c r="X774" i="4"/>
  <c r="X756" i="4"/>
  <c r="X721" i="4"/>
  <c r="X684" i="4"/>
  <c r="X667" i="4"/>
  <c r="X648" i="4"/>
  <c r="X630" i="4"/>
  <c r="X611" i="4"/>
  <c r="X576" i="4"/>
  <c r="X557" i="4"/>
  <c r="X540" i="4"/>
  <c r="X522" i="4"/>
  <c r="X503" i="4"/>
  <c r="X486" i="4"/>
  <c r="X467" i="4"/>
  <c r="X449" i="4"/>
  <c r="X432" i="4"/>
  <c r="X413" i="4"/>
  <c r="X395" i="4"/>
  <c r="X376" i="4"/>
  <c r="X359" i="4"/>
  <c r="X341" i="4"/>
  <c r="X324" i="4"/>
  <c r="X307" i="4"/>
  <c r="X236" i="4"/>
  <c r="X217" i="4"/>
  <c r="X200" i="4"/>
  <c r="X750" i="4"/>
  <c r="X334" i="4"/>
  <c r="X1199" i="4"/>
  <c r="X1091" i="4"/>
  <c r="X1073" i="4"/>
  <c r="X1057" i="4"/>
  <c r="X1020" i="4"/>
  <c r="X1004" i="4"/>
  <c r="X985" i="4"/>
  <c r="X967" i="4"/>
  <c r="X949" i="4"/>
  <c r="X932" i="4"/>
  <c r="X896" i="4"/>
  <c r="X861" i="4"/>
  <c r="X843" i="4"/>
  <c r="X826" i="4"/>
  <c r="X808" i="4"/>
  <c r="X790" i="4"/>
  <c r="X773" i="4"/>
  <c r="X755" i="4"/>
  <c r="X737" i="4"/>
  <c r="X720" i="4"/>
  <c r="X701" i="4"/>
  <c r="X683" i="4"/>
  <c r="X666" i="4"/>
  <c r="X647" i="4"/>
  <c r="X629" i="4"/>
  <c r="X593" i="4"/>
  <c r="X556" i="4"/>
  <c r="X539" i="4"/>
  <c r="X520" i="4"/>
  <c r="X502" i="4"/>
  <c r="X485" i="4"/>
  <c r="X448" i="4"/>
  <c r="X429" i="4"/>
  <c r="X412" i="4"/>
  <c r="X394" i="4"/>
  <c r="X375" i="4"/>
  <c r="X358" i="4"/>
  <c r="X340" i="4"/>
  <c r="X323" i="4"/>
  <c r="X289" i="4"/>
  <c r="X253" i="4"/>
  <c r="X234" i="4"/>
  <c r="X216" i="4"/>
  <c r="X1143" i="4"/>
  <c r="X1125" i="4"/>
  <c r="X1108" i="4"/>
  <c r="X1072" i="4"/>
  <c r="X1056" i="4"/>
  <c r="X1037" i="4"/>
  <c r="X1019" i="4"/>
  <c r="X1001" i="4"/>
  <c r="X984" i="4"/>
  <c r="X966" i="4"/>
  <c r="X948" i="4"/>
  <c r="X931" i="4"/>
  <c r="X913" i="4"/>
  <c r="X878" i="4"/>
  <c r="X860" i="4"/>
  <c r="X842" i="4"/>
  <c r="X825" i="4"/>
  <c r="X807" i="4"/>
  <c r="X789" i="4"/>
  <c r="X772" i="4"/>
  <c r="X736" i="4"/>
  <c r="X700" i="4"/>
  <c r="X682" i="4"/>
  <c r="X663" i="4"/>
  <c r="X646" i="4"/>
  <c r="X628" i="4"/>
  <c r="X609" i="4"/>
  <c r="X592" i="4"/>
  <c r="X555" i="4"/>
  <c r="X538" i="4"/>
  <c r="X519" i="4"/>
  <c r="X501" i="4"/>
  <c r="X484" i="4"/>
  <c r="X465" i="4"/>
  <c r="X447" i="4"/>
  <c r="X428" i="4"/>
  <c r="X411" i="4"/>
  <c r="X393" i="4"/>
  <c r="X374" i="4"/>
  <c r="X357" i="4"/>
  <c r="X305" i="4"/>
  <c r="X288" i="4"/>
  <c r="X269" i="4"/>
  <c r="X799" i="4"/>
  <c r="X545" i="4"/>
  <c r="X259" i="4"/>
  <c r="X1022" i="4"/>
  <c r="X1215" i="4"/>
  <c r="X1196" i="4"/>
  <c r="X1178" i="4"/>
  <c r="X1161" i="4"/>
  <c r="X1142" i="4"/>
  <c r="X1124" i="4"/>
  <c r="X1107" i="4"/>
  <c r="X1089" i="4"/>
  <c r="X1071" i="4"/>
  <c r="X1053" i="4"/>
  <c r="X1036" i="4"/>
  <c r="X1018" i="4"/>
  <c r="X1000" i="4"/>
  <c r="X983" i="4"/>
  <c r="X965" i="4"/>
  <c r="X947" i="4"/>
  <c r="X930" i="4"/>
  <c r="X912" i="4"/>
  <c r="X894" i="4"/>
  <c r="X877" i="4"/>
  <c r="X859" i="4"/>
  <c r="X841" i="4"/>
  <c r="X824" i="4"/>
  <c r="X806" i="4"/>
  <c r="X788" i="4"/>
  <c r="X446" i="4"/>
  <c r="X318" i="4"/>
  <c r="X1136" i="4"/>
  <c r="X831" i="4"/>
  <c r="X225" i="4"/>
  <c r="X830" i="4"/>
  <c r="X761" i="4"/>
  <c r="X581" i="4"/>
  <c r="X1231" i="4"/>
  <c r="X1214" i="4"/>
  <c r="X1195" i="4"/>
  <c r="X1177" i="4"/>
  <c r="X1160" i="4"/>
  <c r="X1141" i="4"/>
  <c r="X1123" i="4"/>
  <c r="X1105" i="4"/>
  <c r="X1088" i="4"/>
  <c r="X1070" i="4"/>
  <c r="X1052" i="4"/>
  <c r="X1035" i="4"/>
  <c r="X1017" i="4"/>
  <c r="X999" i="4"/>
  <c r="X982" i="4"/>
  <c r="X964" i="4"/>
  <c r="X946" i="4"/>
  <c r="X929" i="4"/>
  <c r="X911" i="4"/>
  <c r="X893" i="4"/>
  <c r="X876" i="4"/>
  <c r="X858" i="4"/>
  <c r="X840" i="4"/>
  <c r="X194" i="4"/>
  <c r="X1172" i="4"/>
  <c r="X1074" i="4"/>
  <c r="X1135" i="4"/>
  <c r="X242" i="4"/>
  <c r="X594" i="4"/>
  <c r="X1151" i="4"/>
  <c r="X745" i="4"/>
  <c r="X564" i="4"/>
  <c r="X312" i="4"/>
  <c r="X591" i="4"/>
  <c r="X1213" i="4"/>
  <c r="X1176" i="4"/>
  <c r="X1140" i="4"/>
  <c r="X1104" i="4"/>
  <c r="X1069" i="4"/>
  <c r="X1051" i="4"/>
  <c r="X1034" i="4"/>
  <c r="X1016" i="4"/>
  <c r="X981" i="4"/>
  <c r="X963" i="4"/>
  <c r="X945" i="4"/>
  <c r="X928" i="4"/>
  <c r="X910" i="4"/>
  <c r="X892" i="4"/>
  <c r="X786" i="4"/>
  <c r="X606" i="4"/>
  <c r="X482" i="4"/>
  <c r="X1190" i="4"/>
  <c r="X1206" i="4"/>
  <c r="X260" i="4"/>
  <c r="X1023" i="4"/>
  <c r="X1134" i="4"/>
  <c r="X779" i="4"/>
  <c r="X635" i="4"/>
  <c r="X364" i="4"/>
  <c r="X1230" i="4"/>
  <c r="X1194" i="4"/>
  <c r="X1157" i="4"/>
  <c r="X998" i="4"/>
  <c r="X1229" i="4"/>
  <c r="X1212" i="4"/>
  <c r="X1193" i="4"/>
  <c r="X1175" i="4"/>
  <c r="X1156" i="4"/>
  <c r="X1139" i="4"/>
  <c r="X1121" i="4"/>
  <c r="X1086" i="4"/>
  <c r="X1068" i="4"/>
  <c r="X1050" i="4"/>
  <c r="X1033" i="4"/>
  <c r="X1015" i="4"/>
  <c r="X997" i="4"/>
  <c r="X980" i="4"/>
  <c r="X962" i="4"/>
  <c r="X944" i="4"/>
  <c r="X847" i="4"/>
  <c r="X1100" i="4"/>
  <c r="X189" i="4"/>
  <c r="X415" i="4"/>
  <c r="X1224" i="4"/>
  <c r="X473" i="4"/>
  <c r="X205" i="4"/>
  <c r="X818" i="4"/>
  <c r="X1228" i="4"/>
  <c r="X1209" i="4"/>
  <c r="X1192" i="4"/>
  <c r="X1174" i="4"/>
  <c r="X1155" i="4"/>
  <c r="X1138" i="4"/>
  <c r="X1120" i="4"/>
  <c r="X1102" i="4"/>
  <c r="X1085" i="4"/>
  <c r="X1067" i="4"/>
  <c r="X1049" i="4"/>
  <c r="X1032" i="4"/>
  <c r="X1014" i="4"/>
  <c r="X996" i="4"/>
  <c r="X846" i="4"/>
  <c r="X430" i="4"/>
  <c r="X654" i="4"/>
  <c r="X1205" i="4"/>
  <c r="X689" i="4"/>
  <c r="X454" i="4"/>
  <c r="X278" i="4"/>
  <c r="X1227" i="4"/>
  <c r="X1208" i="4"/>
  <c r="X1191" i="4"/>
  <c r="X1173" i="4"/>
  <c r="X1154" i="4"/>
  <c r="X1137" i="4"/>
  <c r="X1118" i="4"/>
  <c r="X1101" i="4"/>
  <c r="X1084" i="4"/>
  <c r="X1066" i="4"/>
  <c r="X1048" i="4"/>
  <c r="X978" i="4"/>
  <c r="Q2" i="4" a="1"/>
  <c r="Q2" i="4" s="1"/>
  <c r="X990" i="4"/>
  <c r="X898" i="4"/>
  <c r="X815" i="4"/>
  <c r="X734" i="4"/>
  <c r="X642" i="4"/>
  <c r="X559" i="4"/>
  <c r="X478" i="4"/>
  <c r="X386" i="4"/>
  <c r="X303" i="4"/>
  <c r="X1222" i="4"/>
  <c r="X1204" i="4"/>
  <c r="X1188" i="4"/>
  <c r="X1169" i="4"/>
  <c r="X1116" i="4"/>
  <c r="X1099" i="4"/>
  <c r="X1083" i="4"/>
  <c r="X1065" i="4"/>
  <c r="X1047" i="4"/>
  <c r="X1031" i="4"/>
  <c r="X1013" i="4"/>
  <c r="X995" i="4"/>
  <c r="X979" i="4"/>
  <c r="X961" i="4"/>
  <c r="X909" i="4"/>
  <c r="X891" i="4"/>
  <c r="X875" i="4"/>
  <c r="X857" i="4"/>
  <c r="X839" i="4"/>
  <c r="X823" i="4"/>
  <c r="X805" i="4"/>
  <c r="X787" i="4"/>
  <c r="X771" i="4"/>
  <c r="X753" i="4"/>
  <c r="X699" i="4"/>
  <c r="X681" i="4"/>
  <c r="X662" i="4"/>
  <c r="X645" i="4"/>
  <c r="X627" i="4"/>
  <c r="X608" i="4"/>
  <c r="X572" i="4"/>
  <c r="X554" i="4"/>
  <c r="X537" i="4"/>
  <c r="X518" i="4"/>
  <c r="X500" i="4"/>
  <c r="X481" i="4"/>
  <c r="X464" i="4"/>
  <c r="X427" i="4"/>
  <c r="X410" i="4"/>
  <c r="X392" i="4"/>
  <c r="X373" i="4"/>
  <c r="X356" i="4"/>
  <c r="X337" i="4"/>
  <c r="X321" i="4"/>
  <c r="X304" i="4"/>
  <c r="X268" i="4"/>
  <c r="X252" i="4"/>
  <c r="X233" i="4"/>
  <c r="X215" i="4"/>
  <c r="X199" i="4"/>
  <c r="X895" i="4"/>
  <c r="X814" i="4"/>
  <c r="X722" i="4"/>
  <c r="X639" i="4"/>
  <c r="X558" i="4"/>
  <c r="X466" i="4"/>
  <c r="X383" i="4"/>
  <c r="X302" i="4"/>
  <c r="X210" i="4"/>
  <c r="X222" i="4"/>
  <c r="X1221" i="4"/>
  <c r="X1203" i="4"/>
  <c r="X1187" i="4"/>
  <c r="X1168" i="4"/>
  <c r="X1115" i="4"/>
  <c r="X1098" i="4"/>
  <c r="X1082" i="4"/>
  <c r="X1064" i="4"/>
  <c r="X1046" i="4"/>
  <c r="X1030" i="4"/>
  <c r="X1012" i="4"/>
  <c r="X960" i="4"/>
  <c r="X908" i="4"/>
  <c r="X890" i="4"/>
  <c r="X874" i="4"/>
  <c r="X856" i="4"/>
  <c r="X838" i="4"/>
  <c r="X822" i="4"/>
  <c r="X804" i="4"/>
  <c r="X752" i="4"/>
  <c r="X715" i="4"/>
  <c r="X698" i="4"/>
  <c r="X680" i="4"/>
  <c r="X661" i="4"/>
  <c r="X644" i="4"/>
  <c r="X571" i="4"/>
  <c r="X553" i="4"/>
  <c r="X536" i="4"/>
  <c r="X517" i="4"/>
  <c r="X499" i="4"/>
  <c r="X480" i="4"/>
  <c r="X445" i="4"/>
  <c r="X426" i="4"/>
  <c r="X409" i="4"/>
  <c r="X390" i="4"/>
  <c r="X372" i="4"/>
  <c r="X355" i="4"/>
  <c r="X336" i="4"/>
  <c r="X320" i="4"/>
  <c r="X285" i="4"/>
  <c r="X267" i="4"/>
  <c r="X251" i="4"/>
  <c r="X232" i="4"/>
  <c r="X214" i="4"/>
  <c r="X198" i="4"/>
  <c r="X1058" i="4"/>
  <c r="X975" i="4"/>
  <c r="X802" i="4"/>
  <c r="X719" i="4"/>
  <c r="X638" i="4"/>
  <c r="X546" i="4"/>
  <c r="X463" i="4"/>
  <c r="X290" i="4"/>
  <c r="X207" i="4"/>
  <c r="X1220" i="4"/>
  <c r="X1149" i="4"/>
  <c r="X1131" i="4"/>
  <c r="X1114" i="4"/>
  <c r="X1097" i="4"/>
  <c r="X1079" i="4"/>
  <c r="X1063" i="4"/>
  <c r="X1045" i="4"/>
  <c r="X1027" i="4"/>
  <c r="X1011" i="4"/>
  <c r="X993" i="4"/>
  <c r="X941" i="4"/>
  <c r="X923" i="4"/>
  <c r="X907" i="4"/>
  <c r="X889" i="4"/>
  <c r="X871" i="4"/>
  <c r="X855" i="4"/>
  <c r="X837" i="4"/>
  <c r="X819" i="4"/>
  <c r="X803" i="4"/>
  <c r="X785" i="4"/>
  <c r="X733" i="4"/>
  <c r="X714" i="4"/>
  <c r="X697" i="4"/>
  <c r="X679" i="4"/>
  <c r="X660" i="4"/>
  <c r="X643" i="4"/>
  <c r="X624" i="4"/>
  <c r="X589" i="4"/>
  <c r="X570" i="4"/>
  <c r="X552" i="4"/>
  <c r="X533" i="4"/>
  <c r="X516" i="4"/>
  <c r="X444" i="4"/>
  <c r="X425" i="4"/>
  <c r="X408" i="4"/>
  <c r="X389" i="4"/>
  <c r="X371" i="4"/>
  <c r="X284" i="4"/>
  <c r="X266" i="4"/>
  <c r="X250" i="4"/>
  <c r="X231" i="4"/>
  <c r="X213" i="4"/>
  <c r="X195" i="4"/>
  <c r="X1055" i="4"/>
  <c r="X974" i="4"/>
  <c r="X882" i="4"/>
  <c r="X718" i="4"/>
  <c r="X626" i="4"/>
  <c r="X543" i="4"/>
  <c r="X462" i="4"/>
  <c r="X370" i="4"/>
  <c r="X206" i="4"/>
  <c r="X1219" i="4"/>
  <c r="X1201" i="4"/>
  <c r="X1148" i="4"/>
  <c r="X1130" i="4"/>
  <c r="X1113" i="4"/>
  <c r="X1096" i="4"/>
  <c r="X1078" i="4"/>
  <c r="X1062" i="4"/>
  <c r="X1044" i="4"/>
  <c r="X992" i="4"/>
  <c r="X940" i="4"/>
  <c r="X922" i="4"/>
  <c r="X906" i="4"/>
  <c r="X888" i="4"/>
  <c r="X870" i="4"/>
  <c r="X854" i="4"/>
  <c r="X836" i="4"/>
  <c r="X784" i="4"/>
  <c r="X732" i="4"/>
  <c r="X713" i="4"/>
  <c r="X696" i="4"/>
  <c r="X678" i="4"/>
  <c r="X659" i="4"/>
  <c r="X605" i="4"/>
  <c r="X588" i="4"/>
  <c r="X569" i="4"/>
  <c r="X551" i="4"/>
  <c r="X532" i="4"/>
  <c r="X515" i="4"/>
  <c r="X497" i="4"/>
  <c r="X461" i="4"/>
  <c r="X442" i="4"/>
  <c r="X424" i="4"/>
  <c r="X407" i="4"/>
  <c r="X388" i="4"/>
  <c r="X301" i="4"/>
  <c r="X283" i="4"/>
  <c r="X265" i="4"/>
  <c r="X247" i="4"/>
  <c r="X230" i="4"/>
  <c r="X212" i="4"/>
  <c r="X1054" i="4"/>
  <c r="X879" i="4"/>
  <c r="X798" i="4"/>
  <c r="X623" i="4"/>
  <c r="X542" i="4"/>
  <c r="X367" i="4"/>
  <c r="X286" i="4"/>
  <c r="X1200" i="4"/>
  <c r="X1165" i="4"/>
  <c r="X1147" i="4"/>
  <c r="X1129" i="4"/>
  <c r="X1112" i="4"/>
  <c r="X1095" i="4"/>
  <c r="X1077" i="4"/>
  <c r="X1061" i="4"/>
  <c r="X1043" i="4"/>
  <c r="X1025" i="4"/>
  <c r="X1009" i="4"/>
  <c r="X973" i="4"/>
  <c r="X957" i="4"/>
  <c r="X939" i="4"/>
  <c r="X921" i="4"/>
  <c r="X905" i="4"/>
  <c r="X887" i="4"/>
  <c r="X869" i="4"/>
  <c r="X853" i="4"/>
  <c r="X835" i="4"/>
  <c r="X817" i="4"/>
  <c r="X801" i="4"/>
  <c r="X765" i="4"/>
  <c r="X749" i="4"/>
  <c r="X731" i="4"/>
  <c r="X712" i="4"/>
  <c r="X695" i="4"/>
  <c r="X676" i="4"/>
  <c r="X641" i="4"/>
  <c r="X604" i="4"/>
  <c r="X585" i="4"/>
  <c r="X568" i="4"/>
  <c r="X550" i="4"/>
  <c r="X531" i="4"/>
  <c r="X496" i="4"/>
  <c r="X477" i="4"/>
  <c r="X460" i="4"/>
  <c r="X441" i="4"/>
  <c r="X423" i="4"/>
  <c r="X406" i="4"/>
  <c r="X387" i="4"/>
  <c r="X369" i="4"/>
  <c r="X333" i="4"/>
  <c r="X317" i="4"/>
  <c r="X299" i="4"/>
  <c r="X282" i="4"/>
  <c r="X264" i="4"/>
  <c r="X246" i="4"/>
  <c r="X229" i="4"/>
  <c r="X211" i="4"/>
  <c r="X193" i="4"/>
  <c r="X1042" i="4"/>
  <c r="X959" i="4"/>
  <c r="X622" i="4"/>
  <c r="X530" i="4"/>
  <c r="X366" i="4"/>
  <c r="X274" i="4"/>
  <c r="X191" i="4"/>
  <c r="X352" i="4"/>
  <c r="X560" i="4"/>
  <c r="X768" i="4"/>
  <c r="X976" i="4"/>
  <c r="X1184" i="4"/>
  <c r="X353" i="4"/>
  <c r="X561" i="4"/>
  <c r="X769" i="4"/>
  <c r="X977" i="4"/>
  <c r="X1185" i="4"/>
  <c r="X275" i="4"/>
  <c r="X483" i="4"/>
  <c r="X691" i="4"/>
  <c r="X899" i="4"/>
  <c r="X196" i="4"/>
  <c r="X404" i="4"/>
  <c r="X612" i="4"/>
  <c r="X820" i="4"/>
  <c r="X1028" i="4"/>
  <c r="X197" i="4"/>
  <c r="X405" i="4"/>
  <c r="X613" i="4"/>
  <c r="X821" i="4"/>
  <c r="X1029" i="4"/>
  <c r="X534" i="4"/>
  <c r="X742" i="4"/>
  <c r="X950" i="4"/>
  <c r="X1158" i="4"/>
  <c r="X535" i="4"/>
  <c r="X743" i="4"/>
  <c r="X951" i="4"/>
  <c r="X1159" i="4"/>
  <c r="X248" i="4"/>
  <c r="X456" i="4"/>
  <c r="X664" i="4"/>
  <c r="X872" i="4"/>
  <c r="X1080" i="4"/>
  <c r="X249" i="4"/>
  <c r="X457" i="4"/>
  <c r="X665" i="4"/>
  <c r="X873" i="4"/>
  <c r="X1081" i="4"/>
  <c r="X378" i="4"/>
  <c r="X586" i="4"/>
  <c r="X794" i="4"/>
  <c r="X1002" i="4"/>
  <c r="X1210" i="4"/>
  <c r="X379" i="4"/>
  <c r="X587" i="4"/>
  <c r="X795" i="4"/>
  <c r="X1003" i="4"/>
  <c r="X1211" i="4"/>
  <c r="X508" i="4"/>
  <c r="X716" i="4"/>
  <c r="X924" i="4"/>
  <c r="X1132" i="4"/>
  <c r="X509" i="4"/>
  <c r="X717" i="4"/>
  <c r="X925" i="4"/>
  <c r="X1133" i="4"/>
  <c r="X1217" i="4"/>
  <c r="X1181" i="4"/>
  <c r="X1164" i="4"/>
  <c r="X1146" i="4"/>
  <c r="X1128" i="4"/>
  <c r="X1111" i="4"/>
  <c r="X1094" i="4"/>
  <c r="X1076" i="4"/>
  <c r="X1060" i="4"/>
  <c r="X1024" i="4"/>
  <c r="X1008" i="4"/>
  <c r="X972" i="4"/>
  <c r="X956" i="4"/>
  <c r="X938" i="4"/>
  <c r="X920" i="4"/>
  <c r="X904" i="4"/>
  <c r="X886" i="4"/>
  <c r="X868" i="4"/>
  <c r="X852" i="4"/>
  <c r="X816" i="4"/>
  <c r="X800" i="4"/>
  <c r="X764" i="4"/>
  <c r="X748" i="4"/>
  <c r="X730" i="4"/>
  <c r="X711" i="4"/>
  <c r="X694" i="4"/>
  <c r="X675" i="4"/>
  <c r="X657" i="4"/>
  <c r="X640" i="4"/>
  <c r="X621" i="4"/>
  <c r="X603" i="4"/>
  <c r="X584" i="4"/>
  <c r="X567" i="4"/>
  <c r="X549" i="4"/>
  <c r="X513" i="4"/>
  <c r="X476" i="4"/>
  <c r="X459" i="4"/>
  <c r="X440" i="4"/>
  <c r="X422" i="4"/>
  <c r="X403" i="4"/>
  <c r="X368" i="4"/>
  <c r="X349" i="4"/>
  <c r="X332" i="4"/>
  <c r="X316" i="4"/>
  <c r="X298" i="4"/>
  <c r="X281" i="4"/>
  <c r="X263" i="4"/>
  <c r="X245" i="4"/>
  <c r="X228" i="4"/>
  <c r="X192" i="4"/>
  <c r="X1122" i="4"/>
  <c r="X1039" i="4"/>
  <c r="X958" i="4"/>
  <c r="X866" i="4"/>
  <c r="X783" i="4"/>
  <c r="X702" i="4"/>
  <c r="X610" i="4"/>
  <c r="X527" i="4"/>
  <c r="X354" i="4"/>
  <c r="X271" i="4"/>
  <c r="X190" i="4"/>
  <c r="X1106" i="4"/>
  <c r="X313" i="4"/>
  <c r="X365" i="4"/>
  <c r="X417" i="4"/>
  <c r="X469" i="4"/>
  <c r="X521" i="4"/>
  <c r="X573" i="4"/>
  <c r="X625" i="4"/>
  <c r="X677" i="4"/>
  <c r="X729" i="4"/>
  <c r="X300" i="4"/>
  <c r="X235" i="4"/>
  <c r="X287" i="4"/>
  <c r="X339" i="4"/>
  <c r="X391" i="4"/>
  <c r="X443" i="4"/>
  <c r="X495" i="4"/>
  <c r="X547" i="4"/>
  <c r="X599" i="4"/>
  <c r="X651" i="4"/>
  <c r="X703" i="4"/>
  <c r="X1119" i="4"/>
  <c r="X1171" i="4"/>
  <c r="X1223" i="4"/>
  <c r="X1216" i="4"/>
  <c r="X1180" i="4"/>
  <c r="X1163" i="4"/>
  <c r="X1145" i="4"/>
  <c r="X1127" i="4"/>
  <c r="X1110" i="4"/>
  <c r="X1093" i="4"/>
  <c r="X1075" i="4"/>
  <c r="X1059" i="4"/>
  <c r="X1041" i="4"/>
  <c r="X989" i="4"/>
  <c r="X971" i="4"/>
  <c r="X955" i="4"/>
  <c r="X937" i="4"/>
  <c r="X919" i="4"/>
  <c r="X903" i="4"/>
  <c r="X885" i="4"/>
  <c r="X867" i="4"/>
  <c r="X851" i="4"/>
  <c r="X833" i="4"/>
  <c r="X781" i="4"/>
  <c r="X763" i="4"/>
  <c r="X747" i="4"/>
  <c r="X728" i="4"/>
  <c r="X710" i="4"/>
  <c r="X693" i="4"/>
  <c r="X656" i="4"/>
  <c r="X637" i="4"/>
  <c r="X620" i="4"/>
  <c r="X602" i="4"/>
  <c r="X583" i="4"/>
  <c r="X566" i="4"/>
  <c r="X548" i="4"/>
  <c r="X529" i="4"/>
  <c r="X512" i="4"/>
  <c r="X493" i="4"/>
  <c r="X475" i="4"/>
  <c r="X458" i="4"/>
  <c r="X439" i="4"/>
  <c r="X421" i="4"/>
  <c r="X385" i="4"/>
  <c r="X348" i="4"/>
  <c r="X331" i="4"/>
  <c r="X315" i="4"/>
  <c r="X297" i="4"/>
  <c r="X280" i="4"/>
  <c r="X262" i="4"/>
  <c r="X244" i="4"/>
  <c r="X227" i="4"/>
  <c r="X209" i="4"/>
  <c r="X1038" i="4"/>
  <c r="X782" i="4"/>
  <c r="X690" i="4"/>
  <c r="X607" i="4"/>
  <c r="X526" i="4"/>
  <c r="X351" i="4"/>
  <c r="X270" i="4"/>
  <c r="X1197" i="4"/>
  <c r="X1179" i="4"/>
  <c r="X1162" i="4"/>
  <c r="X1144" i="4"/>
  <c r="X1126" i="4"/>
  <c r="X1109" i="4"/>
  <c r="X1092" i="4"/>
  <c r="X1040" i="4"/>
  <c r="X988" i="4"/>
  <c r="X970" i="4"/>
  <c r="X954" i="4"/>
  <c r="X936" i="4"/>
  <c r="X918" i="4"/>
  <c r="X902" i="4"/>
  <c r="X884" i="4"/>
  <c r="X832" i="4"/>
  <c r="X780" i="4"/>
  <c r="X762" i="4"/>
  <c r="X746" i="4"/>
  <c r="X727" i="4"/>
  <c r="X709" i="4"/>
  <c r="X692" i="4"/>
  <c r="X673" i="4"/>
  <c r="X636" i="4"/>
  <c r="X619" i="4"/>
  <c r="X601" i="4"/>
  <c r="X582" i="4"/>
  <c r="X565" i="4"/>
  <c r="X528" i="4"/>
  <c r="X492" i="4"/>
  <c r="X474" i="4"/>
  <c r="X455" i="4"/>
  <c r="X438" i="4"/>
  <c r="X420" i="4"/>
  <c r="X401" i="4"/>
  <c r="X384" i="4"/>
  <c r="X347" i="4"/>
  <c r="X330" i="4"/>
  <c r="X314" i="4"/>
  <c r="X296" i="4"/>
  <c r="X279" i="4"/>
  <c r="X261" i="4"/>
  <c r="X243" i="4"/>
  <c r="X208" i="4"/>
  <c r="X1026" i="4"/>
  <c r="X943" i="4"/>
  <c r="X770" i="4"/>
  <c r="X687" i="4"/>
  <c r="X514" i="4"/>
  <c r="X431" i="4"/>
  <c r="X350" i="4"/>
  <c r="X258" i="4"/>
  <c r="R2" i="4" l="1"/>
  <c r="S7" i="4"/>
  <c r="AH2" i="4"/>
  <c r="AI8" i="4"/>
  <c r="AI7" i="4"/>
  <c r="AI5" i="4"/>
  <c r="AI4" i="4"/>
  <c r="J2" i="4"/>
  <c r="K8" i="4"/>
  <c r="K5" i="4"/>
  <c r="K4" i="4"/>
  <c r="Y2" i="4" a="1"/>
  <c r="Y2" i="4" s="1"/>
  <c r="Z2" i="4" l="1"/>
  <c r="AA7" i="4"/>
  <c r="AA8" i="4"/>
  <c r="AA5" i="4"/>
  <c r="AA4" i="4"/>
  <c r="O15" i="2"/>
  <c r="M14" i="2"/>
  <c r="H11" i="1"/>
  <c r="T7" i="1" a="1"/>
  <c r="T7" i="1" s="1"/>
  <c r="U19" i="1" s="1"/>
  <c r="T7" i="2"/>
  <c r="T5" i="2"/>
  <c r="I161" i="2"/>
  <c r="I2" i="2"/>
  <c r="T27" i="1" a="1"/>
  <c r="T27" i="1" s="1"/>
  <c r="T28" i="1" a="1"/>
  <c r="T28" i="1" s="1"/>
  <c r="T29" i="1" a="1"/>
  <c r="T29" i="1" s="1"/>
  <c r="T26" i="1" a="1"/>
  <c r="T26" i="1" s="1"/>
  <c r="P5530" i="1"/>
  <c r="P553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L16" i="2"/>
  <c r="L15" i="2"/>
  <c r="L14" i="2"/>
  <c r="L17" i="2"/>
  <c r="Z20" i="1"/>
  <c r="Z19" i="1"/>
  <c r="X22" i="1"/>
  <c r="X19" i="1"/>
  <c r="V20" i="1"/>
  <c r="V21" i="1"/>
  <c r="V22" i="1"/>
  <c r="V19" i="1"/>
  <c r="T20" i="1"/>
  <c r="T21" i="1"/>
  <c r="T22" i="1"/>
  <c r="T19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2" i="2"/>
  <c r="M10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O6" i="2" s="1"/>
  <c r="M15" i="2" s="1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P6" i="2" s="1"/>
  <c r="M16" i="2" s="1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2" i="2"/>
  <c r="N6" i="2" s="1"/>
  <c r="H2818" i="1"/>
  <c r="Z9" i="1" a="1"/>
  <c r="Z9" i="1" s="1"/>
  <c r="Y21" i="1" s="1"/>
  <c r="Z10" i="1" a="1"/>
  <c r="Z10" i="1" s="1"/>
  <c r="Y22" i="1" s="1"/>
  <c r="N3" i="1"/>
  <c r="N4" i="1"/>
  <c r="N5" i="1"/>
  <c r="N6" i="1"/>
  <c r="N7" i="1"/>
  <c r="N8" i="1"/>
  <c r="N9" i="1"/>
  <c r="N10" i="1"/>
  <c r="N11" i="1"/>
  <c r="N12" i="1"/>
  <c r="N13" i="1"/>
  <c r="N14" i="1"/>
  <c r="AC9" i="1" s="1" a="1"/>
  <c r="AC9" i="1" s="1"/>
  <c r="AA21" i="1" s="1"/>
  <c r="N15" i="1"/>
  <c r="N16" i="1"/>
  <c r="N17" i="1"/>
  <c r="N18" i="1"/>
  <c r="N19" i="1"/>
  <c r="N20" i="1"/>
  <c r="AC8" i="1" s="1" a="1"/>
  <c r="AC8" i="1" s="1"/>
  <c r="AA20" i="1" s="1"/>
  <c r="N21" i="1"/>
  <c r="N22" i="1"/>
  <c r="N23" i="1"/>
  <c r="AC10" i="1" s="1" a="1"/>
  <c r="AC10" i="1" s="1"/>
  <c r="AA22" i="1" s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AA15" i="1" s="1" a="1"/>
  <c r="AA15" i="1" s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Z7" i="1" s="1" a="1"/>
  <c r="Z7" i="1" s="1"/>
  <c r="Y19" i="1" s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Z8" i="1" s="1" a="1"/>
  <c r="Z8" i="1" s="1"/>
  <c r="Y20" i="1" s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2" i="1"/>
  <c r="H3" i="1"/>
  <c r="H4" i="1"/>
  <c r="H5" i="1"/>
  <c r="H6" i="1"/>
  <c r="H7" i="1"/>
  <c r="H8" i="1"/>
  <c r="H9" i="1"/>
  <c r="H10" i="1"/>
  <c r="H12" i="1"/>
  <c r="H13" i="1"/>
  <c r="H14" i="1"/>
  <c r="H15" i="1"/>
  <c r="W15" i="1" s="1" a="1"/>
  <c r="W15" i="1" s="1"/>
  <c r="H16" i="1"/>
  <c r="H17" i="1"/>
  <c r="H18" i="1"/>
  <c r="H19" i="1"/>
  <c r="H20" i="1"/>
  <c r="H21" i="1"/>
  <c r="H22" i="1"/>
  <c r="H23" i="1"/>
  <c r="H24" i="1"/>
  <c r="W16" i="1" s="1" a="1"/>
  <c r="W16" i="1" s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X14" i="1" s="1" a="1"/>
  <c r="X14" i="1" s="1"/>
  <c r="H41" i="1"/>
  <c r="W7" i="1" s="1" a="1"/>
  <c r="W7" i="1" s="1"/>
  <c r="W19" i="1" s="1"/>
  <c r="H42" i="1"/>
  <c r="W10" i="1" s="1" a="1"/>
  <c r="W10" i="1" s="1"/>
  <c r="W22" i="1" s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W8" i="1" s="1" a="1"/>
  <c r="W8" i="1" s="1"/>
  <c r="W20" i="1" s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2" i="1"/>
  <c r="W14" i="1" l="1" a="1"/>
  <c r="W14" i="1" s="1"/>
  <c r="X16" i="1" a="1"/>
  <c r="X16" i="1" s="1"/>
  <c r="AC13" i="1" a="1"/>
  <c r="AC13" i="1" s="1"/>
  <c r="AD16" i="1" a="1"/>
  <c r="AD16" i="1" s="1"/>
  <c r="X15" i="1" a="1"/>
  <c r="X15" i="1" s="1"/>
  <c r="AA16" i="1" a="1"/>
  <c r="AA16" i="1" s="1"/>
  <c r="AA13" i="1" a="1"/>
  <c r="AA13" i="1" s="1"/>
  <c r="W13" i="1" a="1"/>
  <c r="W13" i="1" s="1"/>
  <c r="AA14" i="1" a="1"/>
  <c r="AA14" i="1" s="1"/>
  <c r="X13" i="1" a="1"/>
  <c r="X13" i="1" s="1"/>
  <c r="L9" i="2"/>
  <c r="M9" i="2"/>
  <c r="M6" i="2"/>
  <c r="M17" i="2" s="1"/>
  <c r="L6" i="2"/>
  <c r="L10" i="2"/>
  <c r="AC16" i="1" a="1"/>
  <c r="AC16" i="1" s="1"/>
  <c r="AC15" i="1" a="1"/>
  <c r="AC15" i="1" s="1"/>
  <c r="W9" i="1" a="1"/>
  <c r="W9" i="1" s="1"/>
  <c r="W21" i="1" s="1"/>
  <c r="Z13" i="1" a="1"/>
  <c r="Z13" i="1" s="1"/>
  <c r="AC14" i="1" a="1"/>
  <c r="AC14" i="1" s="1"/>
  <c r="Z16" i="1" a="1"/>
  <c r="Z16" i="1" s="1"/>
  <c r="AD13" i="1" a="1"/>
  <c r="AD13" i="1" s="1"/>
  <c r="Z15" i="1" a="1"/>
  <c r="Z15" i="1" s="1"/>
  <c r="Z14" i="1" a="1"/>
  <c r="Z14" i="1" s="1"/>
  <c r="AD15" i="1" a="1"/>
  <c r="AD15" i="1" s="1"/>
  <c r="AD14" i="1" a="1"/>
  <c r="AD14" i="1" s="1"/>
  <c r="AC7" i="1" a="1"/>
  <c r="AC7" i="1" s="1"/>
  <c r="AA19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2" i="1"/>
  <c r="T15" i="1" l="1" a="1"/>
  <c r="T15" i="1" s="1"/>
  <c r="U15" i="1" a="1"/>
  <c r="U15" i="1" s="1"/>
  <c r="T9" i="1" a="1"/>
  <c r="T9" i="1" s="1"/>
  <c r="U21" i="1" s="1"/>
  <c r="T10" i="1" a="1"/>
  <c r="T10" i="1" s="1"/>
  <c r="U22" i="1" s="1"/>
  <c r="T16" i="1" a="1"/>
  <c r="T16" i="1" s="1"/>
  <c r="U16" i="1" a="1"/>
  <c r="U16" i="1" s="1"/>
  <c r="U13" i="1" a="1"/>
  <c r="U13" i="1" s="1"/>
  <c r="T13" i="1" a="1"/>
  <c r="T13" i="1" s="1"/>
  <c r="T14" i="1" a="1"/>
  <c r="T14" i="1" s="1"/>
  <c r="T8" i="1" a="1"/>
  <c r="T8" i="1" s="1"/>
  <c r="U20" i="1" s="1"/>
  <c r="U14" i="1" a="1"/>
  <c r="U1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<sst xmlns="http://schemas.openxmlformats.org/spreadsheetml/2006/main" count="127" uniqueCount="73">
  <si>
    <t>TSS</t>
  </si>
  <si>
    <t>TEPt</t>
  </si>
  <si>
    <t>TSPt</t>
  </si>
  <si>
    <t>TEM</t>
  </si>
  <si>
    <t>TSM</t>
  </si>
  <si>
    <t>Etiqueta</t>
  </si>
  <si>
    <t>TEC</t>
  </si>
  <si>
    <t>TSC</t>
  </si>
  <si>
    <t>TER</t>
  </si>
  <si>
    <t>TSR</t>
  </si>
  <si>
    <t>TED</t>
  </si>
  <si>
    <t>TSD</t>
  </si>
  <si>
    <t>TEPz</t>
  </si>
  <si>
    <t>TSPz</t>
  </si>
  <si>
    <t>TES</t>
  </si>
  <si>
    <t>Etiqueta 6</t>
  </si>
  <si>
    <t>Silla base</t>
  </si>
  <si>
    <t>Etiqueta 5</t>
  </si>
  <si>
    <t>Plaquitas número 5</t>
  </si>
  <si>
    <t>Cortadura</t>
  </si>
  <si>
    <t>Tiempo de Ciclo Cortadura</t>
  </si>
  <si>
    <t>Tiempo de ciclo Doblado</t>
  </si>
  <si>
    <t>Tiempo de ciclo Punzonado</t>
  </si>
  <si>
    <t>Tiempo de ciclo Repasado</t>
  </si>
  <si>
    <t>Repasado</t>
  </si>
  <si>
    <t>Doblado</t>
  </si>
  <si>
    <t>Punzonado</t>
  </si>
  <si>
    <t>Tiempo de ciclo Pintura</t>
  </si>
  <si>
    <t>Tiempo de ciclo montaje</t>
  </si>
  <si>
    <t>Tiempo medio</t>
  </si>
  <si>
    <t xml:space="preserve">Pintura </t>
  </si>
  <si>
    <t>Montaje</t>
  </si>
  <si>
    <t xml:space="preserve">Cortadura </t>
  </si>
  <si>
    <t xml:space="preserve">Max </t>
  </si>
  <si>
    <t xml:space="preserve">Min </t>
  </si>
  <si>
    <t>Max</t>
  </si>
  <si>
    <t>Min</t>
  </si>
  <si>
    <t>Maximo</t>
  </si>
  <si>
    <t>Mínimo</t>
  </si>
  <si>
    <t>Pintura</t>
  </si>
  <si>
    <t>Eficiencia</t>
  </si>
  <si>
    <t>TP de Cortado</t>
  </si>
  <si>
    <t>TP de Repasado</t>
  </si>
  <si>
    <t>TP de Doblado</t>
  </si>
  <si>
    <t>TP de Punzonado</t>
  </si>
  <si>
    <t xml:space="preserve">Eficiencia </t>
  </si>
  <si>
    <t>Tiempo de producción</t>
  </si>
  <si>
    <t xml:space="preserve">Montaje </t>
  </si>
  <si>
    <t>Pintura Gris</t>
  </si>
  <si>
    <t>Pintura Plata</t>
  </si>
  <si>
    <t>Pintura Blanca</t>
  </si>
  <si>
    <t xml:space="preserve">% de aumento del tiempo </t>
  </si>
  <si>
    <t>Tiempo fabricación silla</t>
  </si>
  <si>
    <t>Tiempo de Fabricación de barra para soldar</t>
  </si>
  <si>
    <t>Tiempo de fabricación promedio</t>
  </si>
  <si>
    <t>Tiempo total de simulación</t>
  </si>
  <si>
    <t>Total de sillas hechas</t>
  </si>
  <si>
    <t>Tiempo por silla en promedio</t>
  </si>
  <si>
    <t xml:space="preserve">Etiqueta </t>
  </si>
  <si>
    <t>T Úlitmo trozo</t>
  </si>
  <si>
    <t>Tbarra</t>
  </si>
  <si>
    <t>Tbarra1</t>
  </si>
  <si>
    <t>Tbarra2</t>
  </si>
  <si>
    <t>Tbarra3</t>
  </si>
  <si>
    <t>MAX</t>
  </si>
  <si>
    <t>MIN</t>
  </si>
  <si>
    <t>MEDIA CON SETUP</t>
  </si>
  <si>
    <t>MEDIA SIN SETUP</t>
  </si>
  <si>
    <t>Tbarra4</t>
  </si>
  <si>
    <t>MEDIA SETUP</t>
  </si>
  <si>
    <t>TEORÍA</t>
  </si>
  <si>
    <t>SIMULACIÓN</t>
  </si>
  <si>
    <t>% 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</si>
</sst>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1" xfId="0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0" fillId="2" borderId="0" xfId="0" applyFill="1"/>
    <xf numFmtId="0" fontId="3" fillId="4" borderId="0" xfId="0" applyFont="1" applyFill="1" applyAlignment="1">
      <alignment horizontal="center"/>
    </xf>
    <xf numFmtId="0" fontId="3" fillId="0" borderId="0" xfId="0" applyFont="1"/>
    <xf numFmtId="0" fontId="0" fillId="0" borderId="13" xfId="0" applyBorder="1" applyAlignment="1">
      <alignment horizontal="center"/>
    </xf>
    <xf numFmtId="0" fontId="1" fillId="0" borderId="14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/>
    <xf numFmtId="0" fontId="1" fillId="0" borderId="19" xfId="0" applyFont="1" applyBorder="1"/>
    <xf numFmtId="0" fontId="0" fillId="0" borderId="20" xfId="0" applyBorder="1"/>
    <xf numFmtId="0" fontId="2" fillId="0" borderId="14" xfId="0" applyFont="1" applyBorder="1"/>
    <xf numFmtId="0" fontId="2" fillId="0" borderId="19" xfId="0" applyFont="1" applyBorder="1"/>
    <xf numFmtId="0" fontId="1" fillId="0" borderId="13" xfId="0" applyFont="1" applyBorder="1"/>
    <xf numFmtId="0" fontId="1" fillId="0" borderId="15" xfId="0" applyFont="1" applyBorder="1"/>
    <xf numFmtId="0" fontId="2" fillId="0" borderId="0" xfId="0" applyFont="1" applyBorder="1"/>
    <xf numFmtId="0" fontId="1" fillId="0" borderId="14" xfId="0" applyFont="1" applyFill="1" applyBorder="1"/>
    <xf numFmtId="0" fontId="1" fillId="0" borderId="15" xfId="0" applyFont="1" applyFill="1" applyBorder="1"/>
    <xf numFmtId="0" fontId="1" fillId="0" borderId="21" xfId="0" applyFont="1" applyFill="1" applyBorder="1"/>
    <xf numFmtId="0" fontId="1" fillId="0" borderId="22" xfId="0" applyFont="1" applyBorder="1"/>
    <xf numFmtId="0" fontId="1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531"/>
  <sheetViews>
    <sheetView topLeftCell="T1" zoomScale="169" workbookViewId="0">
      <selection activeCell="W25" sqref="W25"/>
    </sheetView>
  </sheetViews>
  <sheetFormatPr baseColWidth="10" defaultColWidth="9" defaultRowHeight="15" x14ac:dyDescent="0.2"/>
  <cols>
    <col min="1" max="4" width="9" style="9"/>
    <col min="5" max="5" width="21.83203125" style="28" customWidth="1"/>
    <col min="6" max="7" width="9" style="9"/>
    <col min="8" max="8" width="23" style="28" bestFit="1" customWidth="1"/>
    <col min="9" max="10" width="9" style="9"/>
    <col min="11" max="11" width="21" style="28" bestFit="1" customWidth="1"/>
    <col min="12" max="13" width="9" style="9"/>
    <col min="14" max="14" width="23.1640625" style="28" bestFit="1" customWidth="1"/>
    <col min="15" max="15" width="9" style="9"/>
    <col min="16" max="16" width="36.1640625" style="31" bestFit="1" customWidth="1"/>
    <col min="19" max="19" width="27.33203125" bestFit="1" customWidth="1"/>
    <col min="20" max="20" width="12.1640625" bestFit="1" customWidth="1"/>
    <col min="21" max="21" width="23.5" bestFit="1" customWidth="1"/>
    <col min="22" max="22" width="13.6640625" bestFit="1" customWidth="1"/>
    <col min="23" max="23" width="23.5" bestFit="1" customWidth="1"/>
    <col min="24" max="24" width="12.1640625" bestFit="1" customWidth="1"/>
    <col min="25" max="25" width="22.5" bestFit="1" customWidth="1"/>
    <col min="26" max="26" width="14.83203125" bestFit="1" customWidth="1"/>
    <col min="27" max="27" width="23.5" bestFit="1" customWidth="1"/>
    <col min="28" max="28" width="9.33203125" bestFit="1" customWidth="1"/>
  </cols>
  <sheetData>
    <row r="1" spans="1:30" ht="16" thickBot="1" x14ac:dyDescent="0.25">
      <c r="A1" s="19"/>
      <c r="B1" s="26" t="s">
        <v>5</v>
      </c>
      <c r="C1" s="26" t="s">
        <v>6</v>
      </c>
      <c r="D1" s="26" t="s">
        <v>7</v>
      </c>
      <c r="E1" s="27" t="s">
        <v>20</v>
      </c>
      <c r="F1" s="26" t="s">
        <v>8</v>
      </c>
      <c r="G1" s="26" t="s">
        <v>9</v>
      </c>
      <c r="H1" s="27" t="s">
        <v>23</v>
      </c>
      <c r="I1" s="26" t="s">
        <v>10</v>
      </c>
      <c r="J1" s="26" t="s">
        <v>11</v>
      </c>
      <c r="K1" s="27" t="s">
        <v>21</v>
      </c>
      <c r="L1" s="26" t="s">
        <v>12</v>
      </c>
      <c r="M1" s="26" t="s">
        <v>13</v>
      </c>
      <c r="N1" s="27" t="s">
        <v>22</v>
      </c>
      <c r="O1" s="32" t="s">
        <v>14</v>
      </c>
      <c r="P1" s="33" t="s">
        <v>53</v>
      </c>
    </row>
    <row r="2" spans="1:30" x14ac:dyDescent="0.2">
      <c r="B2" s="9">
        <v>6</v>
      </c>
      <c r="C2" s="9">
        <v>0</v>
      </c>
      <c r="D2" s="9">
        <v>0</v>
      </c>
      <c r="E2" s="28">
        <f>D2-C2</f>
        <v>0</v>
      </c>
      <c r="F2" s="9">
        <v>0</v>
      </c>
      <c r="G2" s="9">
        <v>0</v>
      </c>
      <c r="H2" s="28">
        <f>G2-F2</f>
        <v>0</v>
      </c>
      <c r="I2" s="9">
        <v>0</v>
      </c>
      <c r="J2" s="9">
        <v>0</v>
      </c>
      <c r="K2" s="28">
        <f>J2-I2</f>
        <v>0</v>
      </c>
      <c r="L2" s="9">
        <v>0</v>
      </c>
      <c r="M2" s="9">
        <v>0</v>
      </c>
      <c r="N2" s="28">
        <f>M2-L2</f>
        <v>0</v>
      </c>
      <c r="O2" s="9">
        <v>9.9999999999999995E-8</v>
      </c>
      <c r="P2" s="31">
        <f>O2-C2</f>
        <v>9.9999999999999995E-8</v>
      </c>
      <c r="R2" s="3" t="s">
        <v>15</v>
      </c>
      <c r="S2" s="4" t="s">
        <v>16</v>
      </c>
    </row>
    <row r="3" spans="1:30" ht="16" thickBot="1" x14ac:dyDescent="0.25">
      <c r="B3" s="9">
        <v>6</v>
      </c>
      <c r="C3" s="9">
        <v>0</v>
      </c>
      <c r="D3" s="9">
        <v>0</v>
      </c>
      <c r="E3" s="28">
        <f t="shared" ref="E3:E66" si="0">D3-C3</f>
        <v>0</v>
      </c>
      <c r="F3" s="9">
        <v>0</v>
      </c>
      <c r="G3" s="9">
        <v>0</v>
      </c>
      <c r="H3" s="28">
        <f t="shared" ref="H3:H66" si="1">G3-F3</f>
        <v>0</v>
      </c>
      <c r="I3" s="9">
        <v>0</v>
      </c>
      <c r="J3" s="9">
        <v>0</v>
      </c>
      <c r="K3" s="28">
        <f t="shared" ref="K3:K66" si="2">J3-I3</f>
        <v>0</v>
      </c>
      <c r="L3" s="9">
        <v>0</v>
      </c>
      <c r="M3" s="9">
        <v>0</v>
      </c>
      <c r="N3" s="28">
        <f t="shared" ref="N3:N66" si="3">M3-L3</f>
        <v>0</v>
      </c>
      <c r="O3" s="9">
        <v>9.9999999999999995E-8</v>
      </c>
      <c r="P3" s="31">
        <f t="shared" ref="P3:P66" si="4">O3-C3</f>
        <v>9.9999999999999995E-8</v>
      </c>
      <c r="R3" s="5" t="s">
        <v>17</v>
      </c>
      <c r="S3" s="6" t="s">
        <v>18</v>
      </c>
    </row>
    <row r="4" spans="1:30" x14ac:dyDescent="0.2">
      <c r="B4" s="9">
        <v>6</v>
      </c>
      <c r="C4" s="9">
        <v>0</v>
      </c>
      <c r="D4" s="9">
        <v>0</v>
      </c>
      <c r="E4" s="28">
        <f t="shared" si="0"/>
        <v>0</v>
      </c>
      <c r="F4" s="9">
        <v>0</v>
      </c>
      <c r="G4" s="9">
        <v>0</v>
      </c>
      <c r="H4" s="28">
        <f t="shared" si="1"/>
        <v>0</v>
      </c>
      <c r="I4" s="9">
        <v>0</v>
      </c>
      <c r="J4" s="9">
        <v>0</v>
      </c>
      <c r="K4" s="28">
        <f t="shared" si="2"/>
        <v>0</v>
      </c>
      <c r="L4" s="9">
        <v>0</v>
      </c>
      <c r="M4" s="9">
        <v>0</v>
      </c>
      <c r="N4" s="28">
        <f t="shared" si="3"/>
        <v>0</v>
      </c>
      <c r="O4" s="9">
        <v>9.9999999999999995E-8</v>
      </c>
      <c r="P4" s="31">
        <f t="shared" si="4"/>
        <v>9.9999999999999995E-8</v>
      </c>
    </row>
    <row r="5" spans="1:30" ht="16" thickBot="1" x14ac:dyDescent="0.25">
      <c r="B5" s="9">
        <v>5</v>
      </c>
      <c r="C5" s="9">
        <v>0</v>
      </c>
      <c r="D5" s="9">
        <v>0</v>
      </c>
      <c r="E5" s="28">
        <f t="shared" si="0"/>
        <v>0</v>
      </c>
      <c r="F5" s="9">
        <v>0</v>
      </c>
      <c r="G5" s="9">
        <v>0</v>
      </c>
      <c r="H5" s="28">
        <f t="shared" si="1"/>
        <v>0</v>
      </c>
      <c r="I5" s="9">
        <v>0</v>
      </c>
      <c r="J5" s="9">
        <v>0</v>
      </c>
      <c r="K5" s="28">
        <f t="shared" si="2"/>
        <v>0</v>
      </c>
      <c r="L5" s="9">
        <v>0</v>
      </c>
      <c r="M5" s="9">
        <v>0</v>
      </c>
      <c r="N5" s="28">
        <f t="shared" si="3"/>
        <v>0</v>
      </c>
      <c r="O5" s="9">
        <v>52.844244367677732</v>
      </c>
      <c r="P5" s="31">
        <f t="shared" si="4"/>
        <v>52.844244367677732</v>
      </c>
    </row>
    <row r="6" spans="1:30" x14ac:dyDescent="0.2">
      <c r="B6" s="9">
        <v>5</v>
      </c>
      <c r="C6" s="9">
        <v>0</v>
      </c>
      <c r="D6" s="9">
        <v>0</v>
      </c>
      <c r="E6" s="28">
        <f t="shared" si="0"/>
        <v>0</v>
      </c>
      <c r="F6" s="9">
        <v>0</v>
      </c>
      <c r="G6" s="9">
        <v>0</v>
      </c>
      <c r="H6" s="28">
        <f t="shared" si="1"/>
        <v>0</v>
      </c>
      <c r="I6" s="9">
        <v>0</v>
      </c>
      <c r="J6" s="9">
        <v>0</v>
      </c>
      <c r="K6" s="28">
        <f t="shared" si="2"/>
        <v>0</v>
      </c>
      <c r="L6" s="9">
        <v>0</v>
      </c>
      <c r="M6" s="9">
        <v>0</v>
      </c>
      <c r="N6" s="28">
        <f t="shared" si="3"/>
        <v>0</v>
      </c>
      <c r="O6" s="9">
        <v>52.844244412381215</v>
      </c>
      <c r="P6" s="31">
        <f t="shared" si="4"/>
        <v>52.844244412381215</v>
      </c>
      <c r="S6" s="14" t="s">
        <v>19</v>
      </c>
      <c r="T6" s="15"/>
      <c r="U6" s="16"/>
      <c r="V6" s="14" t="s">
        <v>24</v>
      </c>
      <c r="W6" s="15"/>
      <c r="X6" s="16"/>
      <c r="Y6" s="14" t="s">
        <v>25</v>
      </c>
      <c r="Z6" s="15"/>
      <c r="AA6" s="16"/>
      <c r="AB6" s="14" t="s">
        <v>26</v>
      </c>
      <c r="AC6" s="15"/>
      <c r="AD6" s="7"/>
    </row>
    <row r="7" spans="1:30" x14ac:dyDescent="0.2">
      <c r="B7" s="9">
        <v>5</v>
      </c>
      <c r="C7" s="9">
        <v>0</v>
      </c>
      <c r="D7" s="9">
        <v>0</v>
      </c>
      <c r="E7" s="28">
        <f t="shared" si="0"/>
        <v>0</v>
      </c>
      <c r="F7" s="9">
        <v>0</v>
      </c>
      <c r="G7" s="9">
        <v>0</v>
      </c>
      <c r="H7" s="28">
        <f t="shared" si="1"/>
        <v>0</v>
      </c>
      <c r="I7" s="9">
        <v>0</v>
      </c>
      <c r="J7" s="9">
        <v>0</v>
      </c>
      <c r="K7" s="28">
        <f t="shared" si="2"/>
        <v>0</v>
      </c>
      <c r="L7" s="9">
        <v>0</v>
      </c>
      <c r="M7" s="9">
        <v>0</v>
      </c>
      <c r="N7" s="28">
        <f t="shared" si="3"/>
        <v>0</v>
      </c>
      <c r="O7" s="9">
        <v>59.927977426045686</v>
      </c>
      <c r="P7" s="31">
        <f t="shared" si="4"/>
        <v>59.927977426045686</v>
      </c>
      <c r="S7" s="8">
        <v>1</v>
      </c>
      <c r="T7" s="9" cm="1">
        <f t="array" ref="T7">AVERAGE(_xlfn._xlws.FILTER(E:E,(B:B=S7)))</f>
        <v>83.514343064373193</v>
      </c>
      <c r="U7" s="10"/>
      <c r="V7" s="8">
        <v>1</v>
      </c>
      <c r="W7" s="9" cm="1">
        <f t="array" ref="W7">AVERAGE(_xlfn._xlws.FILTER(H:H,(B:B=S7)))</f>
        <v>20.541306577011376</v>
      </c>
      <c r="X7" s="10"/>
      <c r="Y7" s="8">
        <v>1</v>
      </c>
      <c r="Z7" s="9" cm="1">
        <f t="array" ref="Z7">AVERAGE(_xlfn._xlws.FILTER(K:K,(B:B=S7)))</f>
        <v>55.498289765221159</v>
      </c>
      <c r="AA7" s="10"/>
      <c r="AB7" s="8">
        <v>1</v>
      </c>
      <c r="AC7" s="9" cm="1">
        <f t="array" ref="AC7">AVERAGE(_xlfn._xlws.FILTER(N:N,(B:B=S7)))</f>
        <v>39.913890973219708</v>
      </c>
      <c r="AD7" s="10"/>
    </row>
    <row r="8" spans="1:30" x14ac:dyDescent="0.2">
      <c r="B8" s="9">
        <v>5</v>
      </c>
      <c r="C8" s="9">
        <v>0</v>
      </c>
      <c r="D8" s="9">
        <v>0</v>
      </c>
      <c r="E8" s="28">
        <f t="shared" si="0"/>
        <v>0</v>
      </c>
      <c r="F8" s="9">
        <v>0</v>
      </c>
      <c r="G8" s="9">
        <v>0</v>
      </c>
      <c r="H8" s="28">
        <f t="shared" si="1"/>
        <v>0</v>
      </c>
      <c r="I8" s="9">
        <v>0</v>
      </c>
      <c r="J8" s="9">
        <v>0</v>
      </c>
      <c r="K8" s="28">
        <f t="shared" si="2"/>
        <v>0</v>
      </c>
      <c r="L8" s="9">
        <v>0</v>
      </c>
      <c r="M8" s="9">
        <v>0</v>
      </c>
      <c r="N8" s="28">
        <f t="shared" si="3"/>
        <v>0</v>
      </c>
      <c r="O8" s="9">
        <v>59.927977426045686</v>
      </c>
      <c r="P8" s="31">
        <f t="shared" si="4"/>
        <v>59.927977426045686</v>
      </c>
      <c r="S8" s="8">
        <v>2</v>
      </c>
      <c r="T8" s="9" cm="1">
        <f t="array" ref="T8">AVERAGE(_xlfn._xlws.FILTER(E:E,(B:B=S8)))</f>
        <v>279.05965043121387</v>
      </c>
      <c r="U8" s="10"/>
      <c r="V8" s="8">
        <v>2</v>
      </c>
      <c r="W8" s="9" cm="1">
        <f t="array" ref="W8">AVERAGE(_xlfn._xlws.FILTER(H:H,(B:B=S8)))</f>
        <v>20.739580502851577</v>
      </c>
      <c r="X8" s="10"/>
      <c r="Y8" s="8">
        <v>2</v>
      </c>
      <c r="Z8" s="9" cm="1">
        <f t="array" ref="Z8">AVERAGE(_xlfn._xlws.FILTER(K:K,(B:B=S8)))</f>
        <v>18.376667072623114</v>
      </c>
      <c r="AA8" s="10"/>
      <c r="AB8" s="8">
        <v>2</v>
      </c>
      <c r="AC8" s="9" cm="1">
        <f t="array" ref="AC8">AVERAGE(_xlfn._xlws.FILTER(N:N,(B:B=S8)))</f>
        <v>19.910310159039774</v>
      </c>
      <c r="AD8" s="10"/>
    </row>
    <row r="9" spans="1:30" x14ac:dyDescent="0.2">
      <c r="B9" s="9">
        <v>5</v>
      </c>
      <c r="C9" s="9">
        <v>0</v>
      </c>
      <c r="D9" s="9">
        <v>0</v>
      </c>
      <c r="E9" s="28">
        <f t="shared" si="0"/>
        <v>0</v>
      </c>
      <c r="F9" s="9">
        <v>0</v>
      </c>
      <c r="G9" s="9">
        <v>0</v>
      </c>
      <c r="H9" s="28">
        <f t="shared" si="1"/>
        <v>0</v>
      </c>
      <c r="I9" s="9">
        <v>0</v>
      </c>
      <c r="J9" s="9">
        <v>0</v>
      </c>
      <c r="K9" s="28">
        <f t="shared" si="2"/>
        <v>0</v>
      </c>
      <c r="L9" s="9">
        <v>0</v>
      </c>
      <c r="M9" s="9">
        <v>0</v>
      </c>
      <c r="N9" s="28">
        <f t="shared" si="3"/>
        <v>0</v>
      </c>
      <c r="O9" s="9">
        <v>62.529875198361516</v>
      </c>
      <c r="P9" s="31">
        <f t="shared" si="4"/>
        <v>62.529875198361516</v>
      </c>
      <c r="S9" s="8">
        <v>3</v>
      </c>
      <c r="T9" s="9" cm="1">
        <f t="array" ref="T9">AVERAGE(_xlfn._xlws.FILTER(E:E,(B:B=S9)))</f>
        <v>164.43123962154505</v>
      </c>
      <c r="U9" s="10"/>
      <c r="V9" s="8">
        <v>3</v>
      </c>
      <c r="W9" s="9" cm="1">
        <f t="array" ref="W9">AVERAGE(_xlfn._xlws.FILTER(H:H,(B:B=S9)))</f>
        <v>17.569666114691238</v>
      </c>
      <c r="X9" s="10"/>
      <c r="Y9" s="8">
        <v>3</v>
      </c>
      <c r="Z9" s="9" cm="1">
        <f t="array" ref="Z9">AVERAGE(_xlfn._xlws.FILTER(K:K,(B:B=S9)))</f>
        <v>10.095585100146842</v>
      </c>
      <c r="AA9" s="10"/>
      <c r="AB9" s="8">
        <v>3</v>
      </c>
      <c r="AC9" s="9" cm="1">
        <f t="array" ref="AC9">AVERAGE(_xlfn._xlws.FILTER(N:N,(B:B=S9)))</f>
        <v>9.6549450593363222</v>
      </c>
      <c r="AD9" s="10"/>
    </row>
    <row r="10" spans="1:30" ht="16" thickBot="1" x14ac:dyDescent="0.25">
      <c r="B10" s="9">
        <v>5</v>
      </c>
      <c r="C10" s="9">
        <v>0</v>
      </c>
      <c r="D10" s="9">
        <v>0</v>
      </c>
      <c r="E10" s="28">
        <f t="shared" si="0"/>
        <v>0</v>
      </c>
      <c r="F10" s="9">
        <v>0</v>
      </c>
      <c r="G10" s="9">
        <v>0</v>
      </c>
      <c r="H10" s="28">
        <f t="shared" si="1"/>
        <v>0</v>
      </c>
      <c r="I10" s="9">
        <v>0</v>
      </c>
      <c r="J10" s="9">
        <v>0</v>
      </c>
      <c r="K10" s="28">
        <f t="shared" si="2"/>
        <v>0</v>
      </c>
      <c r="L10" s="9">
        <v>0</v>
      </c>
      <c r="M10" s="9">
        <v>0</v>
      </c>
      <c r="N10" s="28">
        <f t="shared" si="3"/>
        <v>0</v>
      </c>
      <c r="O10" s="9">
        <v>62.529875219434935</v>
      </c>
      <c r="P10" s="31">
        <f t="shared" si="4"/>
        <v>62.529875219434935</v>
      </c>
      <c r="S10" s="11">
        <v>4</v>
      </c>
      <c r="T10" s="12" cm="1">
        <f t="array" ref="T10">AVERAGE(_xlfn._xlws.FILTER(E:E,(B:B=S10)))</f>
        <v>98.069415792419449</v>
      </c>
      <c r="U10" s="13"/>
      <c r="V10" s="11">
        <v>4</v>
      </c>
      <c r="W10" s="12" cm="1">
        <f t="array" ref="W10">AVERAGE(_xlfn._xlws.FILTER(H:H,(B:B=S10)))</f>
        <v>20.484210437763576</v>
      </c>
      <c r="X10" s="13"/>
      <c r="Y10" s="11">
        <v>4</v>
      </c>
      <c r="Z10" s="12" cm="1">
        <f t="array" ref="Z10">AVERAGE(_xlfn._xlws.FILTER(K:K,(B:B=S10)))</f>
        <v>23.274332099199409</v>
      </c>
      <c r="AA10" s="13"/>
      <c r="AB10" s="11">
        <v>4</v>
      </c>
      <c r="AC10" s="12" cm="1">
        <f t="array" ref="AC10">AVERAGE(_xlfn._xlws.FILTER(N:N,(B:B=S10)))</f>
        <v>11.289926359906321</v>
      </c>
      <c r="AD10" s="13"/>
    </row>
    <row r="11" spans="1:30" ht="16" thickBot="1" x14ac:dyDescent="0.25">
      <c r="B11" s="9">
        <v>1</v>
      </c>
      <c r="C11" s="9">
        <v>11.630662507852863</v>
      </c>
      <c r="D11" s="9">
        <v>52.630662507852861</v>
      </c>
      <c r="E11" s="28">
        <f t="shared" si="0"/>
        <v>41</v>
      </c>
      <c r="F11" s="9">
        <v>52.630662507852861</v>
      </c>
      <c r="G11" s="9">
        <v>70.513311366911708</v>
      </c>
      <c r="H11" s="28">
        <f>G11-F11</f>
        <v>17.882648859058847</v>
      </c>
      <c r="I11" s="9">
        <v>436.71403956700908</v>
      </c>
      <c r="J11" s="9">
        <v>462.54179324482925</v>
      </c>
      <c r="K11" s="28">
        <f t="shared" si="2"/>
        <v>25.827753677820169</v>
      </c>
      <c r="L11" s="9">
        <v>462.54179324482925</v>
      </c>
      <c r="M11" s="9">
        <v>477.00751639379303</v>
      </c>
      <c r="N11" s="28">
        <f t="shared" si="3"/>
        <v>14.465723148963775</v>
      </c>
      <c r="O11" s="9">
        <v>539.29300239197607</v>
      </c>
      <c r="P11" s="31">
        <f t="shared" si="4"/>
        <v>527.66233988412318</v>
      </c>
      <c r="T11" s="9"/>
    </row>
    <row r="12" spans="1:30" ht="16" thickBot="1" x14ac:dyDescent="0.25">
      <c r="B12" s="9">
        <v>1</v>
      </c>
      <c r="C12" s="9">
        <v>11.630662507852863</v>
      </c>
      <c r="D12" s="9">
        <v>70.513311366911708</v>
      </c>
      <c r="E12" s="28">
        <f t="shared" si="0"/>
        <v>58.882648859058847</v>
      </c>
      <c r="F12" s="9">
        <v>70.513311366911708</v>
      </c>
      <c r="G12" s="9">
        <v>83.86484690177042</v>
      </c>
      <c r="H12" s="28">
        <f t="shared" si="1"/>
        <v>13.351535534858712</v>
      </c>
      <c r="I12" s="9">
        <v>411.11982310045966</v>
      </c>
      <c r="J12" s="9">
        <v>436.71403956700908</v>
      </c>
      <c r="K12" s="28">
        <f t="shared" si="2"/>
        <v>25.594216466549426</v>
      </c>
      <c r="L12" s="9">
        <v>436.71403956700908</v>
      </c>
      <c r="M12" s="9">
        <v>450.83208796229115</v>
      </c>
      <c r="N12" s="28">
        <f t="shared" si="3"/>
        <v>14.118048395282074</v>
      </c>
      <c r="O12" s="9">
        <v>544.94153361539816</v>
      </c>
      <c r="P12" s="31">
        <f t="shared" si="4"/>
        <v>533.31087110754527</v>
      </c>
      <c r="S12" s="19" t="s">
        <v>32</v>
      </c>
      <c r="T12" s="20" t="s">
        <v>33</v>
      </c>
      <c r="U12" s="21" t="s">
        <v>34</v>
      </c>
      <c r="V12" s="19" t="s">
        <v>24</v>
      </c>
      <c r="W12" s="20" t="s">
        <v>35</v>
      </c>
      <c r="X12" s="21" t="s">
        <v>34</v>
      </c>
      <c r="Y12" s="19" t="s">
        <v>25</v>
      </c>
      <c r="Z12" s="20" t="s">
        <v>35</v>
      </c>
      <c r="AA12" s="21" t="s">
        <v>36</v>
      </c>
      <c r="AB12" s="19" t="s">
        <v>26</v>
      </c>
      <c r="AC12" s="20" t="s">
        <v>35</v>
      </c>
      <c r="AD12" s="21" t="s">
        <v>36</v>
      </c>
    </row>
    <row r="13" spans="1:30" x14ac:dyDescent="0.2">
      <c r="B13" s="9">
        <v>1</v>
      </c>
      <c r="C13" s="9">
        <v>11.630662507852863</v>
      </c>
      <c r="D13" s="9">
        <v>83.86484690177042</v>
      </c>
      <c r="E13" s="28">
        <f t="shared" si="0"/>
        <v>72.234184393917559</v>
      </c>
      <c r="F13" s="9">
        <v>83.86484690177042</v>
      </c>
      <c r="G13" s="9">
        <v>97.462441854353727</v>
      </c>
      <c r="H13" s="28">
        <f t="shared" si="1"/>
        <v>13.597594952583307</v>
      </c>
      <c r="I13" s="9">
        <v>384.27203449085511</v>
      </c>
      <c r="J13" s="9">
        <v>411.11982310045966</v>
      </c>
      <c r="K13" s="28">
        <f t="shared" si="2"/>
        <v>26.847788609604549</v>
      </c>
      <c r="L13" s="9">
        <v>411.11982310045966</v>
      </c>
      <c r="M13" s="9">
        <v>425.71564413206886</v>
      </c>
      <c r="N13" s="28">
        <f t="shared" si="3"/>
        <v>14.595821031609205</v>
      </c>
      <c r="O13" s="9">
        <v>548.1202769998456</v>
      </c>
      <c r="P13" s="31">
        <f t="shared" si="4"/>
        <v>536.48961449199271</v>
      </c>
      <c r="S13" s="8">
        <v>1</v>
      </c>
      <c r="T13" s="9" cm="1">
        <f t="array" ref="T13">MAX(_xlfn._xlws.FILTER(E:E,(B:B=S7)))</f>
        <v>558.06868669616961</v>
      </c>
      <c r="U13" s="10" cm="1">
        <f t="array" ref="U13">MIN(_xlfn._xlws.FILTER(E:E,(B:B=S7)))</f>
        <v>12.439369034766969</v>
      </c>
      <c r="V13" s="8">
        <v>1</v>
      </c>
      <c r="W13" s="9" cm="1">
        <f t="array" ref="W13">MAX(_xlfn._xlws.FILTER(H:H,(B:B=S7)))</f>
        <v>492.77871307956957</v>
      </c>
      <c r="X13" s="10" cm="1">
        <f t="array" ref="X13">MIN(_xlfn._xlws.FILTER(H:H,(B:B=S7)))</f>
        <v>12.40874006748345</v>
      </c>
      <c r="Y13" s="8">
        <v>1</v>
      </c>
      <c r="Z13" s="9" cm="1">
        <f t="array" ref="Z13">MAX(_xlfn._xlws.FILTER(K:K,(B:B=S7)))</f>
        <v>1268.6444837793097</v>
      </c>
      <c r="AA13" s="10" cm="1">
        <f t="array" ref="AA13">MIN(_xlfn._xlws.FILTER(K:K,(B:B=S7)))</f>
        <v>23.712399268150193</v>
      </c>
      <c r="AB13" s="9">
        <v>1</v>
      </c>
      <c r="AC13" s="9" cm="1">
        <f t="array" ref="AC13">MAX(_xlfn._xlws.FILTER(N:N,(B:B=S7)))</f>
        <v>1268.6444837793097</v>
      </c>
      <c r="AD13" s="10" cm="1">
        <f t="array" ref="AD13">MIN(_xlfn._xlws.FILTER(N:N,(B:B=S7)))</f>
        <v>13.310772359371185</v>
      </c>
    </row>
    <row r="14" spans="1:30" x14ac:dyDescent="0.2">
      <c r="B14" s="9">
        <v>3</v>
      </c>
      <c r="C14" s="9">
        <v>285.31851267465049</v>
      </c>
      <c r="D14" s="9">
        <v>383.97182708629066</v>
      </c>
      <c r="E14" s="28">
        <f t="shared" si="0"/>
        <v>98.653314411640167</v>
      </c>
      <c r="F14" s="9">
        <v>383.97182708629066</v>
      </c>
      <c r="G14" s="9">
        <v>396.11393141396934</v>
      </c>
      <c r="H14" s="28">
        <f t="shared" si="1"/>
        <v>12.14210432767868</v>
      </c>
      <c r="I14" s="9">
        <v>777.27603689637112</v>
      </c>
      <c r="J14" s="9">
        <v>777.27603689637112</v>
      </c>
      <c r="K14" s="28">
        <f t="shared" si="2"/>
        <v>0</v>
      </c>
      <c r="L14" s="9">
        <v>777.27603689637112</v>
      </c>
      <c r="M14" s="9">
        <v>777.27603689637112</v>
      </c>
      <c r="N14" s="28">
        <f t="shared" si="3"/>
        <v>0</v>
      </c>
      <c r="O14" s="9">
        <v>854.52432980695028</v>
      </c>
      <c r="P14" s="31">
        <f t="shared" si="4"/>
        <v>569.20581713229979</v>
      </c>
      <c r="S14" s="8">
        <v>2</v>
      </c>
      <c r="T14" s="9" cm="1">
        <f t="array" ref="T14">MAX(_xlfn._xlws.FILTER(E:E,(B:B=S8)))</f>
        <v>1643.9994254782359</v>
      </c>
      <c r="U14" s="10" cm="1">
        <f t="array" ref="U14">MIN(_xlfn._xlws.FILTER(E:E,(B:B=S8)))</f>
        <v>11.631965339183807</v>
      </c>
      <c r="V14" s="8">
        <v>2</v>
      </c>
      <c r="W14" s="9" cm="1">
        <f t="array" ref="W14">MAX(_xlfn._xlws.FILTER(H:H,(B:B=S8)))</f>
        <v>1389.0314820363674</v>
      </c>
      <c r="X14" s="10" cm="1">
        <f t="array" ref="X14">MIN(_xlfn._xlws.FILTER(H:H,(B:B=S8)))</f>
        <v>11.501788079738617</v>
      </c>
      <c r="Y14" s="8">
        <v>2</v>
      </c>
      <c r="Z14" s="9" cm="1">
        <f t="array" ref="Z14">MAX(_xlfn._xlws.FILTER(K:K,(B:B=S8)))</f>
        <v>1367.5978990934163</v>
      </c>
      <c r="AA14" s="10" cm="1">
        <f t="array" ref="AA14">MIN(_xlfn._xlws.FILTER(K:K,(B:B=S8)))</f>
        <v>0</v>
      </c>
      <c r="AB14" s="9">
        <v>2</v>
      </c>
      <c r="AC14" s="9" cm="1">
        <f t="array" ref="AC14">MAX(_xlfn._xlws.FILTER(N:N,(B:B=S8)))</f>
        <v>1367.5978990934163</v>
      </c>
      <c r="AD14" s="10" cm="1">
        <f t="array" ref="AD14">MIN(_xlfn._xlws.FILTER(N:N,(B:B=S8)))</f>
        <v>10.600117540358042</v>
      </c>
    </row>
    <row r="15" spans="1:30" x14ac:dyDescent="0.2">
      <c r="B15" s="9">
        <v>3</v>
      </c>
      <c r="C15" s="9">
        <v>285.31851267465049</v>
      </c>
      <c r="D15" s="9">
        <v>347.72955309995109</v>
      </c>
      <c r="E15" s="28">
        <f t="shared" si="0"/>
        <v>62.411040425300598</v>
      </c>
      <c r="F15" s="9">
        <v>347.72955309995109</v>
      </c>
      <c r="G15" s="9">
        <v>359.39624362834388</v>
      </c>
      <c r="H15" s="28">
        <f t="shared" si="1"/>
        <v>11.666690528392792</v>
      </c>
      <c r="I15" s="9">
        <v>777.27603689637112</v>
      </c>
      <c r="J15" s="9">
        <v>777.27603689637112</v>
      </c>
      <c r="K15" s="28">
        <f t="shared" si="2"/>
        <v>0</v>
      </c>
      <c r="L15" s="9">
        <v>777.27603689637112</v>
      </c>
      <c r="M15" s="9">
        <v>777.27603689637112</v>
      </c>
      <c r="N15" s="28">
        <f t="shared" si="3"/>
        <v>0</v>
      </c>
      <c r="O15" s="9">
        <v>854.52432980695028</v>
      </c>
      <c r="P15" s="31">
        <f t="shared" si="4"/>
        <v>569.20581713229979</v>
      </c>
      <c r="S15" s="8">
        <v>3</v>
      </c>
      <c r="T15" s="9" cm="1">
        <f t="array" ref="T15">MAX(_xlfn._xlws.FILTER(E:E,(B:B=S9)))</f>
        <v>1557.5016481599741</v>
      </c>
      <c r="U15" s="10" cm="1">
        <f t="array" ref="U15">MIN(_xlfn._xlws.FILTER(E:E,(B:B=S9)))</f>
        <v>11.511136829853058</v>
      </c>
      <c r="V15" s="8">
        <v>3</v>
      </c>
      <c r="W15" s="9" cm="1">
        <f t="array" ref="W15">MAX(_xlfn._xlws.FILTER(H:H,(B:B=S9)))</f>
        <v>1375.3792454919749</v>
      </c>
      <c r="X15" s="10" cm="1">
        <f t="array" ref="X15">MIN(_xlfn._xlws.FILTER(H:H,(B:B=S9)))</f>
        <v>11.50013929605484</v>
      </c>
      <c r="Y15" s="8">
        <v>3</v>
      </c>
      <c r="Z15" s="9" cm="1">
        <f t="array" ref="Z15">MAX(_xlfn._xlws.FILTER(K:K,(B:B=S9)))</f>
        <v>1446.7542361691158</v>
      </c>
      <c r="AA15" s="10" cm="1">
        <f t="array" ref="AA15">MIN(_xlfn._xlws.FILTER(K:K,(B:B=S9)))</f>
        <v>0</v>
      </c>
      <c r="AB15" s="9">
        <v>3</v>
      </c>
      <c r="AC15" s="9" cm="1">
        <f t="array" ref="AC15">MAX(_xlfn._xlws.FILTER(N:N,(B:B=S9)))</f>
        <v>1446.7542361691158</v>
      </c>
      <c r="AD15" s="10" cm="1">
        <f t="array" ref="AD15">MIN(_xlfn._xlws.FILTER(N:N,(B:B=S9)))</f>
        <v>0</v>
      </c>
    </row>
    <row r="16" spans="1:30" ht="16" thickBot="1" x14ac:dyDescent="0.25">
      <c r="B16" s="9">
        <v>3</v>
      </c>
      <c r="C16" s="9">
        <v>285.31851267465049</v>
      </c>
      <c r="D16" s="9">
        <v>371.79160141595298</v>
      </c>
      <c r="E16" s="28">
        <f t="shared" si="0"/>
        <v>86.47308874130249</v>
      </c>
      <c r="F16" s="9">
        <v>371.79160141595298</v>
      </c>
      <c r="G16" s="9">
        <v>383.97182708629066</v>
      </c>
      <c r="H16" s="28">
        <f t="shared" si="1"/>
        <v>12.180225670337677</v>
      </c>
      <c r="I16" s="9">
        <v>777.27603689637112</v>
      </c>
      <c r="J16" s="9">
        <v>777.27603689637112</v>
      </c>
      <c r="K16" s="28">
        <f t="shared" si="2"/>
        <v>0</v>
      </c>
      <c r="L16" s="9">
        <v>777.27603689637112</v>
      </c>
      <c r="M16" s="9">
        <v>777.27603689637112</v>
      </c>
      <c r="N16" s="28">
        <f t="shared" si="3"/>
        <v>0</v>
      </c>
      <c r="O16" s="9">
        <v>857.24196487719473</v>
      </c>
      <c r="P16" s="31">
        <f t="shared" si="4"/>
        <v>571.92345220254424</v>
      </c>
      <c r="S16" s="11">
        <v>4</v>
      </c>
      <c r="T16" s="12" cm="1">
        <f t="array" ref="T16">MAX(_xlfn._xlws.FILTER(E:E,(B:B=S10)))</f>
        <v>1215.2344537976023</v>
      </c>
      <c r="U16" s="13" cm="1">
        <f t="array" ref="U16">MIN(_xlfn._xlws.FILTER(E:E,(B:B=S10)))</f>
        <v>12.405244898793171</v>
      </c>
      <c r="V16" s="11">
        <v>4</v>
      </c>
      <c r="W16" s="12" cm="1">
        <f t="array" ref="W16">MAX(_xlfn._xlws.FILTER(H:H,(B:B=S10)))</f>
        <v>1136.5637726547939</v>
      </c>
      <c r="X16" s="13" cm="1">
        <f t="array" ref="X16">MIN(_xlfn._xlws.FILTER(H:H,(B:B=S10)))</f>
        <v>12.400463700294495</v>
      </c>
      <c r="Y16" s="11">
        <v>4</v>
      </c>
      <c r="Z16" s="12" cm="1">
        <f t="array" ref="Z16">MAX(_xlfn._xlws.FILTER(K:K,(B:B=S10)))</f>
        <v>1029.8466536269989</v>
      </c>
      <c r="AA16" s="13" cm="1">
        <f t="array" ref="AA16">MIN(_xlfn._xlws.FILTER(K:K,(B:B=S10)))</f>
        <v>7.6001959323875781</v>
      </c>
      <c r="AB16" s="12">
        <v>4</v>
      </c>
      <c r="AC16" s="12" cm="1">
        <f t="array" ref="AC16">MAX(_xlfn._xlws.FILTER(N:N,(B:B=S10)))</f>
        <v>1029.8466536269989</v>
      </c>
      <c r="AD16" s="13" cm="1">
        <f t="array" ref="AD16">MIN(_xlfn._xlws.FILTER(N:N,(B:B=S10)))</f>
        <v>0</v>
      </c>
    </row>
    <row r="17" spans="2:27" ht="16" thickBot="1" x14ac:dyDescent="0.25">
      <c r="B17" s="9">
        <v>3</v>
      </c>
      <c r="C17" s="9">
        <v>285.31851267465049</v>
      </c>
      <c r="D17" s="9">
        <v>335.50514322169715</v>
      </c>
      <c r="E17" s="28">
        <f t="shared" si="0"/>
        <v>50.186630547046661</v>
      </c>
      <c r="F17" s="9">
        <v>335.50514322169715</v>
      </c>
      <c r="G17" s="9">
        <v>347.72955309995109</v>
      </c>
      <c r="H17" s="28">
        <f t="shared" si="1"/>
        <v>12.224409878253937</v>
      </c>
      <c r="I17" s="9">
        <v>777.27603689637112</v>
      </c>
      <c r="J17" s="9">
        <v>777.27603689637112</v>
      </c>
      <c r="K17" s="28">
        <f t="shared" si="2"/>
        <v>0</v>
      </c>
      <c r="L17" s="9">
        <v>777.27603689637112</v>
      </c>
      <c r="M17" s="9">
        <v>777.27603689637112</v>
      </c>
      <c r="N17" s="28">
        <f t="shared" si="3"/>
        <v>0</v>
      </c>
      <c r="O17" s="9">
        <v>857.24196487719473</v>
      </c>
      <c r="P17" s="31">
        <f t="shared" si="4"/>
        <v>571.92345220254424</v>
      </c>
    </row>
    <row r="18" spans="2:27" x14ac:dyDescent="0.2">
      <c r="B18" s="9">
        <v>3</v>
      </c>
      <c r="C18" s="9">
        <v>285.31851267465049</v>
      </c>
      <c r="D18" s="9">
        <v>396.11393141396934</v>
      </c>
      <c r="E18" s="28">
        <f t="shared" si="0"/>
        <v>110.79541873931885</v>
      </c>
      <c r="F18" s="9">
        <v>396.11393141396934</v>
      </c>
      <c r="G18" s="9">
        <v>408.20607977755958</v>
      </c>
      <c r="H18" s="28">
        <f t="shared" si="1"/>
        <v>12.09214836359024</v>
      </c>
      <c r="I18" s="9">
        <v>777.27603689637112</v>
      </c>
      <c r="J18" s="9">
        <v>777.27603689637112</v>
      </c>
      <c r="K18" s="28">
        <f t="shared" si="2"/>
        <v>0</v>
      </c>
      <c r="L18" s="9">
        <v>777.27603689637112</v>
      </c>
      <c r="M18" s="9">
        <v>777.27603689637112</v>
      </c>
      <c r="N18" s="28">
        <f t="shared" si="3"/>
        <v>0</v>
      </c>
      <c r="O18" s="9">
        <v>857.24424220170647</v>
      </c>
      <c r="P18" s="31">
        <f t="shared" si="4"/>
        <v>571.92572952705598</v>
      </c>
      <c r="S18" s="18" t="s">
        <v>40</v>
      </c>
      <c r="T18" s="14" t="s">
        <v>41</v>
      </c>
      <c r="U18" s="16" t="s">
        <v>51</v>
      </c>
      <c r="V18" s="14" t="s">
        <v>42</v>
      </c>
      <c r="W18" s="16" t="s">
        <v>51</v>
      </c>
      <c r="X18" s="14" t="s">
        <v>43</v>
      </c>
      <c r="Y18" s="16" t="s">
        <v>51</v>
      </c>
      <c r="Z18" s="14" t="s">
        <v>44</v>
      </c>
      <c r="AA18" s="16" t="s">
        <v>51</v>
      </c>
    </row>
    <row r="19" spans="2:27" x14ac:dyDescent="0.2">
      <c r="B19" s="9">
        <v>3</v>
      </c>
      <c r="C19" s="9">
        <v>285.31851267465049</v>
      </c>
      <c r="D19" s="9">
        <v>359.39624362834388</v>
      </c>
      <c r="E19" s="28">
        <f t="shared" si="0"/>
        <v>74.07773095369339</v>
      </c>
      <c r="F19" s="9">
        <v>359.39624362834388</v>
      </c>
      <c r="G19" s="9">
        <v>371.79160141595298</v>
      </c>
      <c r="H19" s="28">
        <f t="shared" si="1"/>
        <v>12.3953577876091</v>
      </c>
      <c r="I19" s="9">
        <v>777.27603689637112</v>
      </c>
      <c r="J19" s="9">
        <v>777.27603689637112</v>
      </c>
      <c r="K19" s="28">
        <f t="shared" si="2"/>
        <v>0</v>
      </c>
      <c r="L19" s="9">
        <v>777.27603689637112</v>
      </c>
      <c r="M19" s="9">
        <v>777.27603689637112</v>
      </c>
      <c r="N19" s="28">
        <f t="shared" si="3"/>
        <v>0</v>
      </c>
      <c r="O19" s="9">
        <v>857.24424220170647</v>
      </c>
      <c r="P19" s="31">
        <f t="shared" si="4"/>
        <v>571.92572952705598</v>
      </c>
      <c r="S19" s="9">
        <v>1</v>
      </c>
      <c r="T19" s="8">
        <f>11 + 30</f>
        <v>41</v>
      </c>
      <c r="U19" s="24">
        <f>((T7/2) - T19)/T19</f>
        <v>1.8467598346014552E-2</v>
      </c>
      <c r="V19" s="8">
        <f xml:space="preserve"> 13</f>
        <v>13</v>
      </c>
      <c r="W19" s="24">
        <f>(W7-V19)/V19</f>
        <v>0.58010050592395201</v>
      </c>
      <c r="X19" s="8">
        <f>22.67</f>
        <v>22.67</v>
      </c>
      <c r="Y19" s="24">
        <f>(Z7-X19)/X19</f>
        <v>1.4480939464146958</v>
      </c>
      <c r="Z19" s="8">
        <f>22.33</f>
        <v>22.33</v>
      </c>
      <c r="AA19" s="24">
        <f>(AC7-Z19)/Z19</f>
        <v>0.78745593252215451</v>
      </c>
    </row>
    <row r="20" spans="2:27" x14ac:dyDescent="0.2">
      <c r="B20" s="9">
        <v>2</v>
      </c>
      <c r="C20" s="9">
        <v>11.630662507852863</v>
      </c>
      <c r="D20" s="9">
        <v>52.630662507852861</v>
      </c>
      <c r="E20" s="28">
        <f t="shared" si="0"/>
        <v>41</v>
      </c>
      <c r="F20" s="9">
        <v>52.630662507852861</v>
      </c>
      <c r="G20" s="9">
        <v>69.246941801390022</v>
      </c>
      <c r="H20" s="28">
        <f t="shared" si="1"/>
        <v>16.616279293537161</v>
      </c>
      <c r="I20" s="9">
        <v>802.0556005960342</v>
      </c>
      <c r="J20" s="9">
        <v>813.16662530955045</v>
      </c>
      <c r="K20" s="28">
        <f t="shared" si="2"/>
        <v>11.111024713516258</v>
      </c>
      <c r="L20" s="9">
        <v>813.16662530955045</v>
      </c>
      <c r="M20" s="9">
        <v>902.46539348922477</v>
      </c>
      <c r="N20" s="28">
        <f t="shared" si="3"/>
        <v>89.298768179674312</v>
      </c>
      <c r="O20" s="9">
        <v>967.17841788712792</v>
      </c>
      <c r="P20" s="31">
        <f t="shared" si="4"/>
        <v>955.54775537927503</v>
      </c>
      <c r="S20" s="9">
        <v>2</v>
      </c>
      <c r="T20" s="8">
        <f t="shared" ref="T20:T22" si="5">11 + 30</f>
        <v>41</v>
      </c>
      <c r="U20" s="24">
        <f>((T8/6)-T20)/T20</f>
        <v>0.13438882289111329</v>
      </c>
      <c r="V20" s="8">
        <f t="shared" ref="V20:V22" si="6" xml:space="preserve"> 13</f>
        <v>13</v>
      </c>
      <c r="W20" s="24">
        <f t="shared" ref="W20:W22" si="7">(W8-V20)/V20</f>
        <v>0.59535234637319823</v>
      </c>
      <c r="X20" s="8">
        <v>0</v>
      </c>
      <c r="Y20" s="24">
        <f>Z8</f>
        <v>18.376667072623114</v>
      </c>
      <c r="Z20" s="8">
        <f>14.125</f>
        <v>14.125</v>
      </c>
      <c r="AA20" s="24">
        <f>(AC8-Z20)/Z20</f>
        <v>0.40957948028600172</v>
      </c>
    </row>
    <row r="21" spans="2:27" x14ac:dyDescent="0.2">
      <c r="B21" s="9">
        <v>2</v>
      </c>
      <c r="C21" s="9">
        <v>11.630662507852863</v>
      </c>
      <c r="D21" s="9">
        <v>69.246941801390022</v>
      </c>
      <c r="E21" s="28">
        <f t="shared" si="0"/>
        <v>57.616279293537161</v>
      </c>
      <c r="F21" s="9">
        <v>69.246941801390022</v>
      </c>
      <c r="G21" s="9">
        <v>80.794676479181618</v>
      </c>
      <c r="H21" s="28">
        <f t="shared" si="1"/>
        <v>11.547734677791595</v>
      </c>
      <c r="I21" s="9">
        <v>791.1939887052414</v>
      </c>
      <c r="J21" s="9">
        <v>802.0556005960342</v>
      </c>
      <c r="K21" s="28">
        <f t="shared" si="2"/>
        <v>10.861611890792801</v>
      </c>
      <c r="L21" s="9">
        <v>802.0556005960342</v>
      </c>
      <c r="M21" s="9">
        <v>813.16662530955045</v>
      </c>
      <c r="N21" s="28">
        <f t="shared" si="3"/>
        <v>11.111024713516258</v>
      </c>
      <c r="O21" s="9">
        <v>968.33595985795671</v>
      </c>
      <c r="P21" s="31">
        <f t="shared" si="4"/>
        <v>956.70529735010382</v>
      </c>
      <c r="S21" s="9">
        <v>3</v>
      </c>
      <c r="T21" s="8">
        <f t="shared" si="5"/>
        <v>41</v>
      </c>
      <c r="U21" s="24">
        <f>((T9/4) - T21)/T21</f>
        <v>2.6295098874697942E-3</v>
      </c>
      <c r="V21" s="8">
        <f t="shared" si="6"/>
        <v>13</v>
      </c>
      <c r="W21" s="24">
        <f t="shared" si="7"/>
        <v>0.3515127780531721</v>
      </c>
      <c r="X21" s="8">
        <v>0</v>
      </c>
      <c r="Y21" s="24">
        <f>Z9</f>
        <v>10.095585100146842</v>
      </c>
      <c r="Z21" s="8">
        <v>0</v>
      </c>
      <c r="AA21" s="24">
        <f>AC9</f>
        <v>9.6549450593363222</v>
      </c>
    </row>
    <row r="22" spans="2:27" ht="16" thickBot="1" x14ac:dyDescent="0.25">
      <c r="B22" s="9">
        <v>2</v>
      </c>
      <c r="C22" s="9">
        <v>11.630662507852863</v>
      </c>
      <c r="D22" s="9">
        <v>80.794676479181618</v>
      </c>
      <c r="E22" s="28">
        <f t="shared" si="0"/>
        <v>69.164013971328757</v>
      </c>
      <c r="F22" s="9">
        <v>80.794676479181618</v>
      </c>
      <c r="G22" s="9">
        <v>92.609975334486336</v>
      </c>
      <c r="H22" s="28">
        <f t="shared" si="1"/>
        <v>11.815298855304718</v>
      </c>
      <c r="I22" s="9">
        <v>779.81039490755768</v>
      </c>
      <c r="J22" s="9">
        <v>791.1939887052414</v>
      </c>
      <c r="K22" s="28">
        <f t="shared" si="2"/>
        <v>11.383593797683716</v>
      </c>
      <c r="L22" s="9">
        <v>791.1939887052414</v>
      </c>
      <c r="M22" s="9">
        <v>802.0556005960342</v>
      </c>
      <c r="N22" s="28">
        <f t="shared" si="3"/>
        <v>10.861611890792801</v>
      </c>
      <c r="O22" s="9">
        <v>971.27236091855775</v>
      </c>
      <c r="P22" s="31">
        <f t="shared" si="4"/>
        <v>959.64169841070486</v>
      </c>
      <c r="S22" s="9">
        <v>4</v>
      </c>
      <c r="T22" s="11">
        <f t="shared" si="5"/>
        <v>41</v>
      </c>
      <c r="U22" s="25">
        <f>((T10/2) - T22)/T22</f>
        <v>0.19596848527340791</v>
      </c>
      <c r="V22" s="11">
        <f t="shared" si="6"/>
        <v>13</v>
      </c>
      <c r="W22" s="25">
        <f t="shared" si="7"/>
        <v>0.57570849521258272</v>
      </c>
      <c r="X22" s="11">
        <f>18</f>
        <v>18</v>
      </c>
      <c r="Y22" s="25">
        <f>(Z10-X22)/X22</f>
        <v>0.29301844995552273</v>
      </c>
      <c r="Z22" s="11">
        <v>0</v>
      </c>
      <c r="AA22" s="25">
        <f>AC10</f>
        <v>11.289926359906321</v>
      </c>
    </row>
    <row r="23" spans="2:27" x14ac:dyDescent="0.2">
      <c r="B23" s="9">
        <v>4</v>
      </c>
      <c r="C23" s="9">
        <v>554.83547473609508</v>
      </c>
      <c r="D23" s="9">
        <v>669.91344060552638</v>
      </c>
      <c r="E23" s="28">
        <f t="shared" si="0"/>
        <v>115.0779658694313</v>
      </c>
      <c r="F23" s="9">
        <v>669.91344060552638</v>
      </c>
      <c r="G23" s="9">
        <v>682.54165732515378</v>
      </c>
      <c r="H23" s="28">
        <f t="shared" si="1"/>
        <v>12.628216719627403</v>
      </c>
      <c r="I23" s="9">
        <v>902.46539348922477</v>
      </c>
      <c r="J23" s="9">
        <v>910.37764103218922</v>
      </c>
      <c r="K23" s="28">
        <f t="shared" si="2"/>
        <v>7.912247542964451</v>
      </c>
      <c r="L23" s="9">
        <v>910.37764103218922</v>
      </c>
      <c r="M23" s="9">
        <v>910.37764103218922</v>
      </c>
      <c r="N23" s="28">
        <f t="shared" si="3"/>
        <v>0</v>
      </c>
      <c r="O23" s="9">
        <v>1016.6229451731205</v>
      </c>
      <c r="P23" s="31">
        <f t="shared" si="4"/>
        <v>461.78747043702538</v>
      </c>
    </row>
    <row r="24" spans="2:27" ht="16" thickBot="1" x14ac:dyDescent="0.25">
      <c r="B24" s="9">
        <v>4</v>
      </c>
      <c r="C24" s="9">
        <v>554.83547473609508</v>
      </c>
      <c r="D24" s="9">
        <v>631.7314111436657</v>
      </c>
      <c r="E24" s="28">
        <f t="shared" si="0"/>
        <v>76.895936407570616</v>
      </c>
      <c r="F24" s="9">
        <v>631.7314111436657</v>
      </c>
      <c r="G24" s="9">
        <v>644.31777510297809</v>
      </c>
      <c r="H24" s="28">
        <f t="shared" si="1"/>
        <v>12.586363959312393</v>
      </c>
      <c r="I24" s="9">
        <v>926.10585529610523</v>
      </c>
      <c r="J24" s="9">
        <v>934.41791751191033</v>
      </c>
      <c r="K24" s="28">
        <f t="shared" si="2"/>
        <v>8.3120622158050992</v>
      </c>
      <c r="L24" s="9">
        <v>934.41791751191033</v>
      </c>
      <c r="M24" s="9">
        <v>934.41791751191033</v>
      </c>
      <c r="N24" s="28">
        <f t="shared" si="3"/>
        <v>0</v>
      </c>
      <c r="O24" s="9">
        <v>1016.6229451731205</v>
      </c>
      <c r="P24" s="31">
        <f t="shared" si="4"/>
        <v>461.78747043702538</v>
      </c>
    </row>
    <row r="25" spans="2:27" x14ac:dyDescent="0.2">
      <c r="B25" s="9">
        <v>4</v>
      </c>
      <c r="C25" s="9">
        <v>554.83547473609508</v>
      </c>
      <c r="D25" s="9">
        <v>657.07508475435293</v>
      </c>
      <c r="E25" s="28">
        <f t="shared" si="0"/>
        <v>102.23961001825785</v>
      </c>
      <c r="F25" s="9">
        <v>657.07508475435293</v>
      </c>
      <c r="G25" s="9">
        <v>669.91344060552638</v>
      </c>
      <c r="H25" s="28">
        <f t="shared" si="1"/>
        <v>12.838355851173446</v>
      </c>
      <c r="I25" s="9">
        <v>910.37764103218922</v>
      </c>
      <c r="J25" s="9">
        <v>918.01521422669305</v>
      </c>
      <c r="K25" s="28">
        <f t="shared" si="2"/>
        <v>7.6375731945038297</v>
      </c>
      <c r="L25" s="9">
        <v>918.01521422669305</v>
      </c>
      <c r="M25" s="9">
        <v>918.01521422669305</v>
      </c>
      <c r="N25" s="28">
        <f t="shared" si="3"/>
        <v>0</v>
      </c>
      <c r="O25" s="9">
        <v>1017.5659215662738</v>
      </c>
      <c r="P25" s="31">
        <f t="shared" si="4"/>
        <v>462.73044683017872</v>
      </c>
      <c r="S25" s="14" t="s">
        <v>54</v>
      </c>
      <c r="T25" s="7"/>
    </row>
    <row r="26" spans="2:27" x14ac:dyDescent="0.2">
      <c r="B26" s="9">
        <v>4</v>
      </c>
      <c r="C26" s="9">
        <v>554.83547473609508</v>
      </c>
      <c r="D26" s="9">
        <v>618.48108687055628</v>
      </c>
      <c r="E26" s="28">
        <f t="shared" si="0"/>
        <v>63.645612134461203</v>
      </c>
      <c r="F26" s="9">
        <v>618.48108687055628</v>
      </c>
      <c r="G26" s="9">
        <v>631.7314111436657</v>
      </c>
      <c r="H26" s="28">
        <f t="shared" si="1"/>
        <v>13.250324273109413</v>
      </c>
      <c r="I26" s="9">
        <v>934.41791751191033</v>
      </c>
      <c r="J26" s="9">
        <v>942.65754177376641</v>
      </c>
      <c r="K26" s="28">
        <f t="shared" si="2"/>
        <v>8.2396242618560791</v>
      </c>
      <c r="L26" s="9">
        <v>942.65754177376641</v>
      </c>
      <c r="M26" s="9">
        <v>942.65754177376641</v>
      </c>
      <c r="N26" s="28">
        <f t="shared" si="3"/>
        <v>0</v>
      </c>
      <c r="O26" s="9">
        <v>1017.5659215662738</v>
      </c>
      <c r="P26" s="31">
        <f t="shared" si="4"/>
        <v>462.73044683017872</v>
      </c>
      <c r="S26" s="8">
        <v>1</v>
      </c>
      <c r="T26" s="10" cm="1">
        <f t="array" ref="T26">AVERAGE(_xlfn._xlws.FILTER(P:P,(B:B = S26)))</f>
        <v>4175.3993938223966</v>
      </c>
    </row>
    <row r="27" spans="2:27" x14ac:dyDescent="0.2">
      <c r="B27" s="9">
        <v>4</v>
      </c>
      <c r="C27" s="9">
        <v>554.83547473609508</v>
      </c>
      <c r="D27" s="9">
        <v>644.31777510297809</v>
      </c>
      <c r="E27" s="28">
        <f t="shared" si="0"/>
        <v>89.48230036688301</v>
      </c>
      <c r="F27" s="9">
        <v>644.31777510297809</v>
      </c>
      <c r="G27" s="9">
        <v>657.07508475435293</v>
      </c>
      <c r="H27" s="28">
        <f t="shared" si="1"/>
        <v>12.75730965137484</v>
      </c>
      <c r="I27" s="9">
        <v>918.01521422669305</v>
      </c>
      <c r="J27" s="9">
        <v>926.10585529610523</v>
      </c>
      <c r="K27" s="28">
        <f t="shared" si="2"/>
        <v>8.090641069412186</v>
      </c>
      <c r="L27" s="9">
        <v>926.10585529610523</v>
      </c>
      <c r="M27" s="9">
        <v>926.10585529610523</v>
      </c>
      <c r="N27" s="28">
        <f t="shared" si="3"/>
        <v>0</v>
      </c>
      <c r="O27" s="9">
        <v>1020.7405264005035</v>
      </c>
      <c r="P27" s="31">
        <f t="shared" si="4"/>
        <v>465.90505166440846</v>
      </c>
      <c r="S27" s="8">
        <v>2</v>
      </c>
      <c r="T27" s="10" cm="1">
        <f t="array" ref="T27">AVERAGE(_xlfn._xlws.FILTER(P:P,(B:B = S27)))</f>
        <v>4215.88875058346</v>
      </c>
    </row>
    <row r="28" spans="2:27" x14ac:dyDescent="0.2">
      <c r="B28" s="9">
        <v>4</v>
      </c>
      <c r="C28" s="9">
        <v>554.83547473609508</v>
      </c>
      <c r="D28" s="9">
        <v>604.90554725778622</v>
      </c>
      <c r="E28" s="28">
        <f t="shared" si="0"/>
        <v>50.070072521691145</v>
      </c>
      <c r="F28" s="9">
        <v>604.90554725778622</v>
      </c>
      <c r="G28" s="9">
        <v>618.48108687055628</v>
      </c>
      <c r="H28" s="28">
        <f t="shared" si="1"/>
        <v>13.575539612770058</v>
      </c>
      <c r="I28" s="9">
        <v>942.65754177376641</v>
      </c>
      <c r="J28" s="9">
        <v>950.71734607025996</v>
      </c>
      <c r="K28" s="28">
        <f t="shared" si="2"/>
        <v>8.059804296493553</v>
      </c>
      <c r="L28" s="9">
        <v>950.71734607025996</v>
      </c>
      <c r="M28" s="9">
        <v>950.71734607025996</v>
      </c>
      <c r="N28" s="28">
        <f t="shared" si="3"/>
        <v>0</v>
      </c>
      <c r="O28" s="9">
        <v>1020.7405264005035</v>
      </c>
      <c r="P28" s="31">
        <f t="shared" si="4"/>
        <v>465.90505166440846</v>
      </c>
      <c r="S28" s="8">
        <v>3</v>
      </c>
      <c r="T28" s="10" cm="1">
        <f t="array" ref="T28">AVERAGE(_xlfn._xlws.FILTER(P:P,(B:B = S28)))</f>
        <v>4111.8513196032536</v>
      </c>
    </row>
    <row r="29" spans="2:27" ht="16" thickBot="1" x14ac:dyDescent="0.25">
      <c r="B29" s="9">
        <v>6</v>
      </c>
      <c r="C29" s="9">
        <v>0</v>
      </c>
      <c r="D29" s="9">
        <v>0</v>
      </c>
      <c r="E29" s="28">
        <f t="shared" si="0"/>
        <v>0</v>
      </c>
      <c r="F29" s="9">
        <v>0</v>
      </c>
      <c r="G29" s="9">
        <v>0</v>
      </c>
      <c r="H29" s="28">
        <f t="shared" si="1"/>
        <v>0</v>
      </c>
      <c r="I29" s="9">
        <v>0</v>
      </c>
      <c r="J29" s="9">
        <v>0</v>
      </c>
      <c r="K29" s="28">
        <f t="shared" si="2"/>
        <v>0</v>
      </c>
      <c r="L29" s="9">
        <v>0</v>
      </c>
      <c r="M29" s="9">
        <v>0</v>
      </c>
      <c r="N29" s="28">
        <f t="shared" si="3"/>
        <v>0</v>
      </c>
      <c r="O29" s="9">
        <v>1126.8883779857417</v>
      </c>
      <c r="P29" s="31">
        <f t="shared" si="4"/>
        <v>1126.8883779857417</v>
      </c>
      <c r="S29" s="11">
        <v>4</v>
      </c>
      <c r="T29" s="13" cm="1">
        <f t="array" ref="T29">AVERAGE(_xlfn._xlws.FILTER(P:P,(B:B = S29)))</f>
        <v>3290.6538420958323</v>
      </c>
    </row>
    <row r="30" spans="2:27" x14ac:dyDescent="0.2">
      <c r="B30" s="9">
        <v>6</v>
      </c>
      <c r="C30" s="9">
        <v>0</v>
      </c>
      <c r="D30" s="9">
        <v>0</v>
      </c>
      <c r="E30" s="28">
        <f t="shared" si="0"/>
        <v>0</v>
      </c>
      <c r="F30" s="9">
        <v>0</v>
      </c>
      <c r="G30" s="9">
        <v>0</v>
      </c>
      <c r="H30" s="28">
        <f t="shared" si="1"/>
        <v>0</v>
      </c>
      <c r="I30" s="9">
        <v>0</v>
      </c>
      <c r="J30" s="9">
        <v>0</v>
      </c>
      <c r="K30" s="28">
        <f t="shared" si="2"/>
        <v>0</v>
      </c>
      <c r="L30" s="9">
        <v>0</v>
      </c>
      <c r="M30" s="9">
        <v>0</v>
      </c>
      <c r="N30" s="28">
        <f t="shared" si="3"/>
        <v>0</v>
      </c>
      <c r="O30" s="9">
        <v>1130.9062437251569</v>
      </c>
      <c r="P30" s="31">
        <f t="shared" si="4"/>
        <v>1130.9062437251569</v>
      </c>
    </row>
    <row r="31" spans="2:27" x14ac:dyDescent="0.2">
      <c r="B31" s="9">
        <v>6</v>
      </c>
      <c r="C31" s="9">
        <v>0</v>
      </c>
      <c r="D31" s="9">
        <v>0</v>
      </c>
      <c r="E31" s="28">
        <f t="shared" si="0"/>
        <v>0</v>
      </c>
      <c r="F31" s="9">
        <v>0</v>
      </c>
      <c r="G31" s="9">
        <v>0</v>
      </c>
      <c r="H31" s="28">
        <f t="shared" si="1"/>
        <v>0</v>
      </c>
      <c r="I31" s="9">
        <v>0</v>
      </c>
      <c r="J31" s="9">
        <v>0</v>
      </c>
      <c r="K31" s="28">
        <f t="shared" si="2"/>
        <v>0</v>
      </c>
      <c r="L31" s="9">
        <v>0</v>
      </c>
      <c r="M31" s="9">
        <v>0</v>
      </c>
      <c r="N31" s="28">
        <f t="shared" si="3"/>
        <v>0</v>
      </c>
      <c r="O31" s="9">
        <v>1131.2696678861946</v>
      </c>
      <c r="P31" s="31">
        <f t="shared" si="4"/>
        <v>1131.2696678861946</v>
      </c>
    </row>
    <row r="32" spans="2:27" x14ac:dyDescent="0.2">
      <c r="B32" s="9">
        <v>5</v>
      </c>
      <c r="C32" s="9">
        <v>0</v>
      </c>
      <c r="D32" s="9">
        <v>0</v>
      </c>
      <c r="E32" s="28">
        <f t="shared" si="0"/>
        <v>0</v>
      </c>
      <c r="F32" s="9">
        <v>0</v>
      </c>
      <c r="G32" s="9">
        <v>0</v>
      </c>
      <c r="H32" s="28">
        <f t="shared" si="1"/>
        <v>0</v>
      </c>
      <c r="I32" s="9">
        <v>0</v>
      </c>
      <c r="J32" s="9">
        <v>0</v>
      </c>
      <c r="K32" s="28">
        <f t="shared" si="2"/>
        <v>0</v>
      </c>
      <c r="L32" s="9">
        <v>0</v>
      </c>
      <c r="M32" s="9">
        <v>0</v>
      </c>
      <c r="N32" s="28">
        <f t="shared" si="3"/>
        <v>0</v>
      </c>
      <c r="O32" s="9">
        <v>1163.8395836623422</v>
      </c>
      <c r="P32" s="31">
        <f t="shared" si="4"/>
        <v>1163.8395836623422</v>
      </c>
    </row>
    <row r="33" spans="2:16" x14ac:dyDescent="0.2">
      <c r="B33" s="9">
        <v>5</v>
      </c>
      <c r="C33" s="9">
        <v>0</v>
      </c>
      <c r="D33" s="9">
        <v>0</v>
      </c>
      <c r="E33" s="28">
        <f t="shared" si="0"/>
        <v>0</v>
      </c>
      <c r="F33" s="9">
        <v>0</v>
      </c>
      <c r="G33" s="9">
        <v>0</v>
      </c>
      <c r="H33" s="28">
        <f t="shared" si="1"/>
        <v>0</v>
      </c>
      <c r="I33" s="9">
        <v>0</v>
      </c>
      <c r="J33" s="9">
        <v>0</v>
      </c>
      <c r="K33" s="28">
        <f t="shared" si="2"/>
        <v>0</v>
      </c>
      <c r="L33" s="9">
        <v>0</v>
      </c>
      <c r="M33" s="9">
        <v>0</v>
      </c>
      <c r="N33" s="28">
        <f t="shared" si="3"/>
        <v>0</v>
      </c>
      <c r="O33" s="9">
        <v>1163.8395836623422</v>
      </c>
      <c r="P33" s="31">
        <f t="shared" si="4"/>
        <v>1163.8395836623422</v>
      </c>
    </row>
    <row r="34" spans="2:16" x14ac:dyDescent="0.2">
      <c r="B34" s="9">
        <v>5</v>
      </c>
      <c r="C34" s="9">
        <v>0</v>
      </c>
      <c r="D34" s="9">
        <v>0</v>
      </c>
      <c r="E34" s="28">
        <f t="shared" si="0"/>
        <v>0</v>
      </c>
      <c r="F34" s="9">
        <v>0</v>
      </c>
      <c r="G34" s="9">
        <v>0</v>
      </c>
      <c r="H34" s="28">
        <f t="shared" si="1"/>
        <v>0</v>
      </c>
      <c r="I34" s="9">
        <v>0</v>
      </c>
      <c r="J34" s="9">
        <v>0</v>
      </c>
      <c r="K34" s="28">
        <f t="shared" si="2"/>
        <v>0</v>
      </c>
      <c r="L34" s="9">
        <v>0</v>
      </c>
      <c r="M34" s="9">
        <v>0</v>
      </c>
      <c r="N34" s="28">
        <f t="shared" si="3"/>
        <v>0</v>
      </c>
      <c r="O34" s="9">
        <v>1164.2214799772976</v>
      </c>
      <c r="P34" s="31">
        <f t="shared" si="4"/>
        <v>1164.2214799772976</v>
      </c>
    </row>
    <row r="35" spans="2:16" x14ac:dyDescent="0.2">
      <c r="B35" s="9">
        <v>5</v>
      </c>
      <c r="C35" s="9">
        <v>0</v>
      </c>
      <c r="D35" s="9">
        <v>0</v>
      </c>
      <c r="E35" s="28">
        <f t="shared" si="0"/>
        <v>0</v>
      </c>
      <c r="F35" s="9">
        <v>0</v>
      </c>
      <c r="G35" s="9">
        <v>0</v>
      </c>
      <c r="H35" s="28">
        <f t="shared" si="1"/>
        <v>0</v>
      </c>
      <c r="I35" s="9">
        <v>0</v>
      </c>
      <c r="J35" s="9">
        <v>0</v>
      </c>
      <c r="K35" s="28">
        <f t="shared" si="2"/>
        <v>0</v>
      </c>
      <c r="L35" s="9">
        <v>0</v>
      </c>
      <c r="M35" s="9">
        <v>0</v>
      </c>
      <c r="N35" s="28">
        <f t="shared" si="3"/>
        <v>0</v>
      </c>
      <c r="O35" s="9">
        <v>1164.2214800220011</v>
      </c>
      <c r="P35" s="31">
        <f t="shared" si="4"/>
        <v>1164.2214800220011</v>
      </c>
    </row>
    <row r="36" spans="2:16" x14ac:dyDescent="0.2">
      <c r="B36" s="9">
        <v>4</v>
      </c>
      <c r="C36" s="9">
        <v>634.29591369279319</v>
      </c>
      <c r="D36" s="9">
        <v>684.34075289615089</v>
      </c>
      <c r="E36" s="28">
        <f t="shared" si="0"/>
        <v>50.044839203357697</v>
      </c>
      <c r="F36" s="9">
        <v>684.34075289615089</v>
      </c>
      <c r="G36" s="9">
        <v>697.65563987143923</v>
      </c>
      <c r="H36" s="28">
        <f t="shared" si="1"/>
        <v>13.314886975288346</v>
      </c>
      <c r="I36" s="9">
        <v>957.13608375924412</v>
      </c>
      <c r="J36" s="9">
        <v>964.98742972749062</v>
      </c>
      <c r="K36" s="28">
        <f t="shared" si="2"/>
        <v>7.8513459682465054</v>
      </c>
      <c r="L36" s="9">
        <v>964.98742972749062</v>
      </c>
      <c r="M36" s="9">
        <v>964.98742972749062</v>
      </c>
      <c r="N36" s="28">
        <f t="shared" si="3"/>
        <v>0</v>
      </c>
      <c r="O36" s="9">
        <v>1164.4860507467315</v>
      </c>
      <c r="P36" s="31">
        <f t="shared" si="4"/>
        <v>530.19013705393832</v>
      </c>
    </row>
    <row r="37" spans="2:16" x14ac:dyDescent="0.2">
      <c r="B37" s="9">
        <v>4</v>
      </c>
      <c r="C37" s="9">
        <v>554.83547473609508</v>
      </c>
      <c r="D37" s="9">
        <v>682.54165732515378</v>
      </c>
      <c r="E37" s="28">
        <f t="shared" si="0"/>
        <v>127.7061825890587</v>
      </c>
      <c r="F37" s="9">
        <v>682.54165732515378</v>
      </c>
      <c r="G37" s="9">
        <v>695.42371844900174</v>
      </c>
      <c r="H37" s="28">
        <f t="shared" si="1"/>
        <v>12.882061123847961</v>
      </c>
      <c r="I37" s="9">
        <v>813.16662530955045</v>
      </c>
      <c r="J37" s="9">
        <v>902.46539348922477</v>
      </c>
      <c r="K37" s="28">
        <f t="shared" si="2"/>
        <v>89.298768179674312</v>
      </c>
      <c r="L37" s="9">
        <v>902.46539348922477</v>
      </c>
      <c r="M37" s="9">
        <v>902.46539348922477</v>
      </c>
      <c r="N37" s="28">
        <f t="shared" si="3"/>
        <v>0</v>
      </c>
      <c r="O37" s="9">
        <v>1164.4860507467315</v>
      </c>
      <c r="P37" s="31">
        <f t="shared" si="4"/>
        <v>609.65057601063643</v>
      </c>
    </row>
    <row r="38" spans="2:16" x14ac:dyDescent="0.2">
      <c r="B38" s="9">
        <v>3</v>
      </c>
      <c r="C38" s="9">
        <v>285.31851267465049</v>
      </c>
      <c r="D38" s="9">
        <v>420.22487568505699</v>
      </c>
      <c r="E38" s="28">
        <f t="shared" si="0"/>
        <v>134.90636301040649</v>
      </c>
      <c r="F38" s="9">
        <v>420.22487568505699</v>
      </c>
      <c r="G38" s="9">
        <v>432.41289013274604</v>
      </c>
      <c r="H38" s="28">
        <f t="shared" si="1"/>
        <v>12.188014447689056</v>
      </c>
      <c r="I38" s="9">
        <v>777.27603689637112</v>
      </c>
      <c r="J38" s="9">
        <v>777.27603689637112</v>
      </c>
      <c r="K38" s="28">
        <f t="shared" si="2"/>
        <v>0</v>
      </c>
      <c r="L38" s="9">
        <v>777.27603689637112</v>
      </c>
      <c r="M38" s="9">
        <v>777.27603689637112</v>
      </c>
      <c r="N38" s="28">
        <f t="shared" si="3"/>
        <v>0</v>
      </c>
      <c r="O38" s="9">
        <v>1164.4860507467315</v>
      </c>
      <c r="P38" s="31">
        <f t="shared" si="4"/>
        <v>879.16753807208102</v>
      </c>
    </row>
    <row r="39" spans="2:16" x14ac:dyDescent="0.2">
      <c r="B39" s="9">
        <v>3</v>
      </c>
      <c r="C39" s="9">
        <v>285.31851267465049</v>
      </c>
      <c r="D39" s="9">
        <v>408.20607977755958</v>
      </c>
      <c r="E39" s="28">
        <f t="shared" si="0"/>
        <v>122.88756710290909</v>
      </c>
      <c r="F39" s="9">
        <v>408.20607977755958</v>
      </c>
      <c r="G39" s="9">
        <v>420.22487568505699</v>
      </c>
      <c r="H39" s="28">
        <f t="shared" si="1"/>
        <v>12.018795907497406</v>
      </c>
      <c r="I39" s="9">
        <v>777.27603689637112</v>
      </c>
      <c r="J39" s="9">
        <v>777.27603689637112</v>
      </c>
      <c r="K39" s="28">
        <f t="shared" si="2"/>
        <v>0</v>
      </c>
      <c r="L39" s="9">
        <v>777.27603689637112</v>
      </c>
      <c r="M39" s="9">
        <v>777.27603689637112</v>
      </c>
      <c r="N39" s="28">
        <f t="shared" si="3"/>
        <v>0</v>
      </c>
      <c r="O39" s="9">
        <v>1164.4860507467315</v>
      </c>
      <c r="P39" s="31">
        <f t="shared" si="4"/>
        <v>879.16753807208102</v>
      </c>
    </row>
    <row r="40" spans="2:16" x14ac:dyDescent="0.2">
      <c r="B40" s="9">
        <v>2</v>
      </c>
      <c r="C40" s="9">
        <v>11.630662507852863</v>
      </c>
      <c r="D40" s="9">
        <v>92.609975334486336</v>
      </c>
      <c r="E40" s="28">
        <f t="shared" si="0"/>
        <v>80.979312826633475</v>
      </c>
      <c r="F40" s="9">
        <v>92.609975334486336</v>
      </c>
      <c r="G40" s="9">
        <v>104.82157414802012</v>
      </c>
      <c r="H40" s="28">
        <f t="shared" si="1"/>
        <v>12.211598813533783</v>
      </c>
      <c r="I40" s="9">
        <v>768.89054203089449</v>
      </c>
      <c r="J40" s="9">
        <v>779.81039490755768</v>
      </c>
      <c r="K40" s="28">
        <f t="shared" si="2"/>
        <v>10.919852876663185</v>
      </c>
      <c r="L40" s="9">
        <v>779.81039490755768</v>
      </c>
      <c r="M40" s="9">
        <v>791.1939887052414</v>
      </c>
      <c r="N40" s="28">
        <f t="shared" si="3"/>
        <v>11.383593797683716</v>
      </c>
      <c r="O40" s="9">
        <v>1164.4860507467315</v>
      </c>
      <c r="P40" s="31">
        <f t="shared" si="4"/>
        <v>1152.8553882388787</v>
      </c>
    </row>
    <row r="41" spans="2:16" x14ac:dyDescent="0.2">
      <c r="B41" s="9">
        <v>1</v>
      </c>
      <c r="C41" s="9">
        <v>11.630662507852863</v>
      </c>
      <c r="D41" s="9">
        <v>97.462441854353727</v>
      </c>
      <c r="E41" s="28">
        <f t="shared" si="0"/>
        <v>85.831779346500866</v>
      </c>
      <c r="F41" s="9">
        <v>97.462441854353727</v>
      </c>
      <c r="G41" s="9">
        <v>110.18143125044901</v>
      </c>
      <c r="H41" s="28">
        <f t="shared" si="1"/>
        <v>12.718989396095282</v>
      </c>
      <c r="I41" s="9">
        <v>358.88094870064828</v>
      </c>
      <c r="J41" s="9">
        <v>384.27203449085511</v>
      </c>
      <c r="K41" s="28">
        <f t="shared" si="2"/>
        <v>25.39108579020683</v>
      </c>
      <c r="L41" s="9">
        <v>384.27203449085511</v>
      </c>
      <c r="M41" s="9">
        <v>399.30686256384359</v>
      </c>
      <c r="N41" s="28">
        <f t="shared" si="3"/>
        <v>15.034828072988489</v>
      </c>
      <c r="O41" s="9">
        <v>1164.4860507467315</v>
      </c>
      <c r="P41" s="31">
        <f t="shared" si="4"/>
        <v>1152.8553882388787</v>
      </c>
    </row>
    <row r="42" spans="2:16" x14ac:dyDescent="0.2">
      <c r="B42" s="9">
        <v>4</v>
      </c>
      <c r="C42" s="9">
        <v>634.29591369279319</v>
      </c>
      <c r="D42" s="9">
        <v>736.83998208888454</v>
      </c>
      <c r="E42" s="28">
        <f t="shared" si="0"/>
        <v>102.54406839609135</v>
      </c>
      <c r="F42" s="9">
        <v>736.83998208888454</v>
      </c>
      <c r="G42" s="9">
        <v>750.37822698005118</v>
      </c>
      <c r="H42" s="28">
        <f t="shared" si="1"/>
        <v>13.538244891166642</v>
      </c>
      <c r="I42" s="9">
        <v>924.91190544503525</v>
      </c>
      <c r="J42" s="9">
        <v>933.1761897219975</v>
      </c>
      <c r="K42" s="28">
        <f t="shared" si="2"/>
        <v>8.2642842769622575</v>
      </c>
      <c r="L42" s="9">
        <v>933.1761897219975</v>
      </c>
      <c r="M42" s="9">
        <v>933.1761897219975</v>
      </c>
      <c r="N42" s="28">
        <f t="shared" si="3"/>
        <v>0</v>
      </c>
      <c r="O42" s="9">
        <v>1164.8679471063904</v>
      </c>
      <c r="P42" s="31">
        <f t="shared" si="4"/>
        <v>530.57203341359718</v>
      </c>
    </row>
    <row r="43" spans="2:16" x14ac:dyDescent="0.2">
      <c r="B43" s="9">
        <v>4</v>
      </c>
      <c r="C43" s="9">
        <v>634.29591369279319</v>
      </c>
      <c r="D43" s="9">
        <v>723.46674326308653</v>
      </c>
      <c r="E43" s="28">
        <f t="shared" si="0"/>
        <v>89.170829570293336</v>
      </c>
      <c r="F43" s="9">
        <v>723.46674326308653</v>
      </c>
      <c r="G43" s="9">
        <v>736.83998208888454</v>
      </c>
      <c r="H43" s="28">
        <f t="shared" si="1"/>
        <v>13.373238825798012</v>
      </c>
      <c r="I43" s="9">
        <v>933.1761897219975</v>
      </c>
      <c r="J43" s="9">
        <v>940.8077424659092</v>
      </c>
      <c r="K43" s="28">
        <f t="shared" si="2"/>
        <v>7.6315527439116977</v>
      </c>
      <c r="L43" s="9">
        <v>940.8077424659092</v>
      </c>
      <c r="M43" s="9">
        <v>940.8077424659092</v>
      </c>
      <c r="N43" s="28">
        <f t="shared" si="3"/>
        <v>0</v>
      </c>
      <c r="O43" s="9">
        <v>1164.8679471063904</v>
      </c>
      <c r="P43" s="31">
        <f t="shared" si="4"/>
        <v>530.57203341359718</v>
      </c>
    </row>
    <row r="44" spans="2:16" x14ac:dyDescent="0.2">
      <c r="B44" s="9">
        <v>3</v>
      </c>
      <c r="C44" s="9">
        <v>285.31851267465049</v>
      </c>
      <c r="D44" s="9">
        <v>467.7277401650756</v>
      </c>
      <c r="E44" s="28">
        <f t="shared" si="0"/>
        <v>182.40922749042511</v>
      </c>
      <c r="F44" s="9">
        <v>467.7277401650756</v>
      </c>
      <c r="G44" s="9">
        <v>479.73859172709876</v>
      </c>
      <c r="H44" s="28">
        <f t="shared" si="1"/>
        <v>12.010851562023163</v>
      </c>
      <c r="I44" s="9">
        <v>777.27603689637112</v>
      </c>
      <c r="J44" s="9">
        <v>777.27603689637112</v>
      </c>
      <c r="K44" s="28">
        <f t="shared" si="2"/>
        <v>0</v>
      </c>
      <c r="L44" s="9">
        <v>777.27603689637112</v>
      </c>
      <c r="M44" s="9">
        <v>777.27603689637112</v>
      </c>
      <c r="N44" s="28">
        <f t="shared" si="3"/>
        <v>0</v>
      </c>
      <c r="O44" s="9">
        <v>1164.8679471063904</v>
      </c>
      <c r="P44" s="31">
        <f t="shared" si="4"/>
        <v>879.54943443173988</v>
      </c>
    </row>
    <row r="45" spans="2:16" x14ac:dyDescent="0.2">
      <c r="B45" s="9">
        <v>3</v>
      </c>
      <c r="C45" s="9">
        <v>285.31851267465049</v>
      </c>
      <c r="D45" s="9">
        <v>455.78226250060493</v>
      </c>
      <c r="E45" s="28">
        <f t="shared" si="0"/>
        <v>170.46374982595444</v>
      </c>
      <c r="F45" s="9">
        <v>455.78226250060493</v>
      </c>
      <c r="G45" s="9">
        <v>467.7277401650756</v>
      </c>
      <c r="H45" s="28">
        <f t="shared" si="1"/>
        <v>11.945477664470673</v>
      </c>
      <c r="I45" s="9">
        <v>777.27603689637112</v>
      </c>
      <c r="J45" s="9">
        <v>777.27603689637112</v>
      </c>
      <c r="K45" s="28">
        <f t="shared" si="2"/>
        <v>0</v>
      </c>
      <c r="L45" s="9">
        <v>777.27603689637112</v>
      </c>
      <c r="M45" s="9">
        <v>777.27603689637112</v>
      </c>
      <c r="N45" s="28">
        <f t="shared" si="3"/>
        <v>0</v>
      </c>
      <c r="O45" s="9">
        <v>1164.8679471063904</v>
      </c>
      <c r="P45" s="31">
        <f t="shared" si="4"/>
        <v>879.54943443173988</v>
      </c>
    </row>
    <row r="46" spans="2:16" x14ac:dyDescent="0.2">
      <c r="B46" s="9">
        <v>2</v>
      </c>
      <c r="C46" s="9">
        <v>11.630662507852863</v>
      </c>
      <c r="D46" s="9">
        <v>116.59749173768458</v>
      </c>
      <c r="E46" s="28">
        <f t="shared" si="0"/>
        <v>104.96682922983172</v>
      </c>
      <c r="F46" s="9">
        <v>116.59749173768458</v>
      </c>
      <c r="G46" s="9">
        <v>128.62786048301157</v>
      </c>
      <c r="H46" s="28">
        <f t="shared" si="1"/>
        <v>12.030368745326996</v>
      </c>
      <c r="I46" s="9">
        <v>746.39813528116906</v>
      </c>
      <c r="J46" s="9">
        <v>757.63769440706938</v>
      </c>
      <c r="K46" s="28">
        <f t="shared" si="2"/>
        <v>11.239559125900314</v>
      </c>
      <c r="L46" s="9">
        <v>757.63769440706938</v>
      </c>
      <c r="M46" s="9">
        <v>768.89054203089449</v>
      </c>
      <c r="N46" s="28">
        <f t="shared" si="3"/>
        <v>11.252847623825119</v>
      </c>
      <c r="O46" s="9">
        <v>1164.8679471063904</v>
      </c>
      <c r="P46" s="31">
        <f t="shared" si="4"/>
        <v>1153.2372845985376</v>
      </c>
    </row>
    <row r="47" spans="2:16" x14ac:dyDescent="0.2">
      <c r="B47" s="9">
        <v>1</v>
      </c>
      <c r="C47" s="9">
        <v>11.630662507852863</v>
      </c>
      <c r="D47" s="9">
        <v>122.69533207881052</v>
      </c>
      <c r="E47" s="28">
        <f t="shared" si="0"/>
        <v>111.06466957095766</v>
      </c>
      <c r="F47" s="9">
        <v>122.69533207881052</v>
      </c>
      <c r="G47" s="9">
        <v>136.13800693022807</v>
      </c>
      <c r="H47" s="28">
        <f t="shared" si="1"/>
        <v>13.44267485141755</v>
      </c>
      <c r="I47" s="9">
        <v>199.07015379426011</v>
      </c>
      <c r="J47" s="9">
        <v>281.07272700336358</v>
      </c>
      <c r="K47" s="28">
        <f t="shared" si="2"/>
        <v>82.002573209103474</v>
      </c>
      <c r="L47" s="9">
        <v>281.07272700336358</v>
      </c>
      <c r="M47" s="9">
        <v>347.21401998773138</v>
      </c>
      <c r="N47" s="28">
        <f t="shared" si="3"/>
        <v>66.141292984367794</v>
      </c>
      <c r="O47" s="9">
        <v>1164.8679471063904</v>
      </c>
      <c r="P47" s="31">
        <f t="shared" si="4"/>
        <v>1153.2372845985376</v>
      </c>
    </row>
    <row r="48" spans="2:16" x14ac:dyDescent="0.2">
      <c r="B48" s="9">
        <v>5</v>
      </c>
      <c r="C48" s="9">
        <v>0</v>
      </c>
      <c r="D48" s="9">
        <v>0</v>
      </c>
      <c r="E48" s="28">
        <f t="shared" si="0"/>
        <v>0</v>
      </c>
      <c r="F48" s="9">
        <v>0</v>
      </c>
      <c r="G48" s="9">
        <v>0</v>
      </c>
      <c r="H48" s="28">
        <f t="shared" si="1"/>
        <v>0</v>
      </c>
      <c r="I48" s="9">
        <v>0</v>
      </c>
      <c r="J48" s="9">
        <v>0</v>
      </c>
      <c r="K48" s="28">
        <f t="shared" si="2"/>
        <v>0</v>
      </c>
      <c r="L48" s="9">
        <v>0</v>
      </c>
      <c r="M48" s="9">
        <v>0</v>
      </c>
      <c r="N48" s="28">
        <f t="shared" si="3"/>
        <v>0</v>
      </c>
      <c r="O48" s="9">
        <v>1171.0361927862052</v>
      </c>
      <c r="P48" s="31">
        <f t="shared" si="4"/>
        <v>1171.0361927862052</v>
      </c>
    </row>
    <row r="49" spans="2:16" x14ac:dyDescent="0.2">
      <c r="B49" s="9">
        <v>5</v>
      </c>
      <c r="C49" s="9">
        <v>0</v>
      </c>
      <c r="D49" s="9">
        <v>0</v>
      </c>
      <c r="E49" s="28">
        <f t="shared" si="0"/>
        <v>0</v>
      </c>
      <c r="F49" s="9">
        <v>0</v>
      </c>
      <c r="G49" s="9">
        <v>0</v>
      </c>
      <c r="H49" s="28">
        <f t="shared" si="1"/>
        <v>0</v>
      </c>
      <c r="I49" s="9">
        <v>0</v>
      </c>
      <c r="J49" s="9">
        <v>0</v>
      </c>
      <c r="K49" s="28">
        <f t="shared" si="2"/>
        <v>0</v>
      </c>
      <c r="L49" s="9">
        <v>0</v>
      </c>
      <c r="M49" s="9">
        <v>0</v>
      </c>
      <c r="N49" s="28">
        <f t="shared" si="3"/>
        <v>0</v>
      </c>
      <c r="O49" s="9">
        <v>1171.0361928072787</v>
      </c>
      <c r="P49" s="31">
        <f t="shared" si="4"/>
        <v>1171.0361928072787</v>
      </c>
    </row>
    <row r="50" spans="2:16" x14ac:dyDescent="0.2">
      <c r="B50" s="9">
        <v>4</v>
      </c>
      <c r="C50" s="9">
        <v>634.29591369279319</v>
      </c>
      <c r="D50" s="9">
        <v>710.25725923427035</v>
      </c>
      <c r="E50" s="28">
        <f t="shared" si="0"/>
        <v>75.961345541477158</v>
      </c>
      <c r="F50" s="9">
        <v>710.25725923427035</v>
      </c>
      <c r="G50" s="9">
        <v>723.46674326308653</v>
      </c>
      <c r="H50" s="28">
        <f t="shared" si="1"/>
        <v>13.209484028816178</v>
      </c>
      <c r="I50" s="9">
        <v>940.8077424659092</v>
      </c>
      <c r="J50" s="9">
        <v>948.94025756257361</v>
      </c>
      <c r="K50" s="28">
        <f t="shared" si="2"/>
        <v>8.132515096664406</v>
      </c>
      <c r="L50" s="9">
        <v>948.94025756257361</v>
      </c>
      <c r="M50" s="9">
        <v>948.94025756257361</v>
      </c>
      <c r="N50" s="28">
        <f t="shared" si="3"/>
        <v>0</v>
      </c>
      <c r="O50" s="9">
        <v>1171.682659891668</v>
      </c>
      <c r="P50" s="31">
        <f t="shared" si="4"/>
        <v>537.38674619887479</v>
      </c>
    </row>
    <row r="51" spans="2:16" x14ac:dyDescent="0.2">
      <c r="B51" s="9">
        <v>4</v>
      </c>
      <c r="C51" s="9">
        <v>634.29591369279319</v>
      </c>
      <c r="D51" s="9">
        <v>697.65563987143923</v>
      </c>
      <c r="E51" s="28">
        <f t="shared" si="0"/>
        <v>63.359726178646042</v>
      </c>
      <c r="F51" s="9">
        <v>697.65563987143923</v>
      </c>
      <c r="G51" s="9">
        <v>710.25725923427035</v>
      </c>
      <c r="H51" s="28">
        <f t="shared" si="1"/>
        <v>12.601619362831116</v>
      </c>
      <c r="I51" s="9">
        <v>948.94025756257361</v>
      </c>
      <c r="J51" s="9">
        <v>957.13608375924412</v>
      </c>
      <c r="K51" s="28">
        <f t="shared" si="2"/>
        <v>8.1958261966705095</v>
      </c>
      <c r="L51" s="9">
        <v>957.13608375924412</v>
      </c>
      <c r="M51" s="9">
        <v>957.13608375924412</v>
      </c>
      <c r="N51" s="28">
        <f t="shared" si="3"/>
        <v>0</v>
      </c>
      <c r="O51" s="9">
        <v>1171.682659891668</v>
      </c>
      <c r="P51" s="31">
        <f t="shared" si="4"/>
        <v>537.38674619887479</v>
      </c>
    </row>
    <row r="52" spans="2:16" x14ac:dyDescent="0.2">
      <c r="B52" s="9">
        <v>3</v>
      </c>
      <c r="C52" s="9">
        <v>285.31851267465049</v>
      </c>
      <c r="D52" s="9">
        <v>443.96057080872947</v>
      </c>
      <c r="E52" s="28">
        <f t="shared" si="0"/>
        <v>158.64205813407898</v>
      </c>
      <c r="F52" s="9">
        <v>443.96057080872947</v>
      </c>
      <c r="G52" s="9">
        <v>455.78226250060493</v>
      </c>
      <c r="H52" s="28">
        <f t="shared" si="1"/>
        <v>11.821691691875458</v>
      </c>
      <c r="I52" s="9">
        <v>777.27603689637112</v>
      </c>
      <c r="J52" s="9">
        <v>777.27603689637112</v>
      </c>
      <c r="K52" s="28">
        <f t="shared" si="2"/>
        <v>0</v>
      </c>
      <c r="L52" s="9">
        <v>777.27603689637112</v>
      </c>
      <c r="M52" s="9">
        <v>777.27603689637112</v>
      </c>
      <c r="N52" s="28">
        <f t="shared" si="3"/>
        <v>0</v>
      </c>
      <c r="O52" s="9">
        <v>1171.682659891668</v>
      </c>
      <c r="P52" s="31">
        <f t="shared" si="4"/>
        <v>886.36414721701749</v>
      </c>
    </row>
    <row r="53" spans="2:16" x14ac:dyDescent="0.2">
      <c r="B53" s="9">
        <v>3</v>
      </c>
      <c r="C53" s="9">
        <v>285.31851267465049</v>
      </c>
      <c r="D53" s="9">
        <v>432.41289013274604</v>
      </c>
      <c r="E53" s="28">
        <f t="shared" si="0"/>
        <v>147.09437745809555</v>
      </c>
      <c r="F53" s="9">
        <v>432.41289013274604</v>
      </c>
      <c r="G53" s="9">
        <v>443.96057080872947</v>
      </c>
      <c r="H53" s="28">
        <f t="shared" si="1"/>
        <v>11.547680675983429</v>
      </c>
      <c r="I53" s="9">
        <v>777.27603689637112</v>
      </c>
      <c r="J53" s="9">
        <v>777.27603689637112</v>
      </c>
      <c r="K53" s="28">
        <f t="shared" si="2"/>
        <v>0</v>
      </c>
      <c r="L53" s="9">
        <v>777.27603689637112</v>
      </c>
      <c r="M53" s="9">
        <v>777.27603689637112</v>
      </c>
      <c r="N53" s="28">
        <f t="shared" si="3"/>
        <v>0</v>
      </c>
      <c r="O53" s="9">
        <v>1171.682659891668</v>
      </c>
      <c r="P53" s="31">
        <f t="shared" si="4"/>
        <v>886.36414721701749</v>
      </c>
    </row>
    <row r="54" spans="2:16" x14ac:dyDescent="0.2">
      <c r="B54" s="9">
        <v>2</v>
      </c>
      <c r="C54" s="9">
        <v>11.630662507852863</v>
      </c>
      <c r="D54" s="9">
        <v>104.82157414802012</v>
      </c>
      <c r="E54" s="28">
        <f t="shared" si="0"/>
        <v>93.190911640167258</v>
      </c>
      <c r="F54" s="9">
        <v>104.82157414802012</v>
      </c>
      <c r="G54" s="9">
        <v>116.59749173768458</v>
      </c>
      <c r="H54" s="28">
        <f t="shared" si="1"/>
        <v>11.775917589664459</v>
      </c>
      <c r="I54" s="9">
        <v>757.63769440706938</v>
      </c>
      <c r="J54" s="9">
        <v>768.89054203089449</v>
      </c>
      <c r="K54" s="28">
        <f t="shared" si="2"/>
        <v>11.252847623825119</v>
      </c>
      <c r="L54" s="9">
        <v>768.89054203089449</v>
      </c>
      <c r="M54" s="9">
        <v>779.81039490755768</v>
      </c>
      <c r="N54" s="28">
        <f t="shared" si="3"/>
        <v>10.919852876663185</v>
      </c>
      <c r="O54" s="9">
        <v>1171.682659891668</v>
      </c>
      <c r="P54" s="31">
        <f t="shared" si="4"/>
        <v>1160.0519973838152</v>
      </c>
    </row>
    <row r="55" spans="2:16" x14ac:dyDescent="0.2">
      <c r="B55" s="9">
        <v>1</v>
      </c>
      <c r="C55" s="9">
        <v>11.630662507852863</v>
      </c>
      <c r="D55" s="9">
        <v>110.18143125044901</v>
      </c>
      <c r="E55" s="28">
        <f t="shared" si="0"/>
        <v>98.550768742596148</v>
      </c>
      <c r="F55" s="9">
        <v>110.18143125044901</v>
      </c>
      <c r="G55" s="9">
        <v>122.69533207881052</v>
      </c>
      <c r="H55" s="28">
        <f t="shared" si="1"/>
        <v>12.513900828361514</v>
      </c>
      <c r="I55" s="9">
        <v>281.07272700336358</v>
      </c>
      <c r="J55" s="9">
        <v>358.88094870064828</v>
      </c>
      <c r="K55" s="28">
        <f t="shared" si="2"/>
        <v>77.808221697284694</v>
      </c>
      <c r="L55" s="9">
        <v>358.88094870064828</v>
      </c>
      <c r="M55" s="9">
        <v>373.11183906692935</v>
      </c>
      <c r="N55" s="28">
        <f t="shared" si="3"/>
        <v>14.230890366281074</v>
      </c>
      <c r="O55" s="9">
        <v>1171.682659891668</v>
      </c>
      <c r="P55" s="31">
        <f t="shared" si="4"/>
        <v>1160.0519973838152</v>
      </c>
    </row>
    <row r="56" spans="2:16" x14ac:dyDescent="0.2">
      <c r="B56" s="9">
        <v>6</v>
      </c>
      <c r="C56" s="9">
        <v>0</v>
      </c>
      <c r="D56" s="9">
        <v>0</v>
      </c>
      <c r="E56" s="28">
        <f t="shared" si="0"/>
        <v>0</v>
      </c>
      <c r="F56" s="9">
        <v>0</v>
      </c>
      <c r="G56" s="9">
        <v>0</v>
      </c>
      <c r="H56" s="28">
        <f t="shared" si="1"/>
        <v>0</v>
      </c>
      <c r="I56" s="9">
        <v>0</v>
      </c>
      <c r="J56" s="9">
        <v>0</v>
      </c>
      <c r="K56" s="28">
        <f t="shared" si="2"/>
        <v>0</v>
      </c>
      <c r="L56" s="9">
        <v>0</v>
      </c>
      <c r="M56" s="9">
        <v>0</v>
      </c>
      <c r="N56" s="28">
        <f t="shared" si="3"/>
        <v>0</v>
      </c>
      <c r="O56" s="9">
        <v>1279.8232656169228</v>
      </c>
      <c r="P56" s="31">
        <f t="shared" si="4"/>
        <v>1279.8232656169228</v>
      </c>
    </row>
    <row r="57" spans="2:16" x14ac:dyDescent="0.2">
      <c r="B57" s="9">
        <v>6</v>
      </c>
      <c r="C57" s="9">
        <v>0</v>
      </c>
      <c r="D57" s="9">
        <v>0</v>
      </c>
      <c r="E57" s="28">
        <f t="shared" si="0"/>
        <v>0</v>
      </c>
      <c r="F57" s="9">
        <v>0</v>
      </c>
      <c r="G57" s="9">
        <v>0</v>
      </c>
      <c r="H57" s="28">
        <f t="shared" si="1"/>
        <v>0</v>
      </c>
      <c r="I57" s="9">
        <v>0</v>
      </c>
      <c r="J57" s="9">
        <v>0</v>
      </c>
      <c r="K57" s="28">
        <f t="shared" si="2"/>
        <v>0</v>
      </c>
      <c r="L57" s="9">
        <v>0</v>
      </c>
      <c r="M57" s="9">
        <v>0</v>
      </c>
      <c r="N57" s="28">
        <f t="shared" si="3"/>
        <v>0</v>
      </c>
      <c r="O57" s="9">
        <v>1280.4809902527854</v>
      </c>
      <c r="P57" s="31">
        <f t="shared" si="4"/>
        <v>1280.4809902527854</v>
      </c>
    </row>
    <row r="58" spans="2:16" x14ac:dyDescent="0.2">
      <c r="B58" s="9">
        <v>6</v>
      </c>
      <c r="C58" s="9">
        <v>0</v>
      </c>
      <c r="D58" s="9">
        <v>0</v>
      </c>
      <c r="E58" s="28">
        <f t="shared" si="0"/>
        <v>0</v>
      </c>
      <c r="F58" s="9">
        <v>0</v>
      </c>
      <c r="G58" s="9">
        <v>0</v>
      </c>
      <c r="H58" s="28">
        <f t="shared" si="1"/>
        <v>0</v>
      </c>
      <c r="I58" s="9">
        <v>0</v>
      </c>
      <c r="J58" s="9">
        <v>0</v>
      </c>
      <c r="K58" s="28">
        <f t="shared" si="2"/>
        <v>0</v>
      </c>
      <c r="L58" s="9">
        <v>0</v>
      </c>
      <c r="M58" s="9">
        <v>0</v>
      </c>
      <c r="N58" s="28">
        <f t="shared" si="3"/>
        <v>0</v>
      </c>
      <c r="O58" s="9">
        <v>1282.7127543364197</v>
      </c>
      <c r="P58" s="31">
        <f t="shared" si="4"/>
        <v>1282.7127543364197</v>
      </c>
    </row>
    <row r="59" spans="2:16" x14ac:dyDescent="0.2">
      <c r="B59" s="9">
        <v>5</v>
      </c>
      <c r="C59" s="9">
        <v>0</v>
      </c>
      <c r="D59" s="9">
        <v>0</v>
      </c>
      <c r="E59" s="28">
        <f t="shared" si="0"/>
        <v>0</v>
      </c>
      <c r="F59" s="9">
        <v>0</v>
      </c>
      <c r="G59" s="9">
        <v>0</v>
      </c>
      <c r="H59" s="28">
        <f t="shared" si="1"/>
        <v>0</v>
      </c>
      <c r="I59" s="9">
        <v>0</v>
      </c>
      <c r="J59" s="9">
        <v>0</v>
      </c>
      <c r="K59" s="28">
        <f t="shared" si="2"/>
        <v>0</v>
      </c>
      <c r="L59" s="9">
        <v>0</v>
      </c>
      <c r="M59" s="9">
        <v>0</v>
      </c>
      <c r="N59" s="28">
        <f t="shared" si="3"/>
        <v>0</v>
      </c>
      <c r="O59" s="9">
        <v>1309.8207319236499</v>
      </c>
      <c r="P59" s="31">
        <f t="shared" si="4"/>
        <v>1309.8207319236499</v>
      </c>
    </row>
    <row r="60" spans="2:16" x14ac:dyDescent="0.2">
      <c r="B60" s="9">
        <v>5</v>
      </c>
      <c r="C60" s="9">
        <v>0</v>
      </c>
      <c r="D60" s="9">
        <v>0</v>
      </c>
      <c r="E60" s="28">
        <f t="shared" si="0"/>
        <v>0</v>
      </c>
      <c r="F60" s="9">
        <v>0</v>
      </c>
      <c r="G60" s="9">
        <v>0</v>
      </c>
      <c r="H60" s="28">
        <f t="shared" si="1"/>
        <v>0</v>
      </c>
      <c r="I60" s="9">
        <v>0</v>
      </c>
      <c r="J60" s="9">
        <v>0</v>
      </c>
      <c r="K60" s="28">
        <f t="shared" si="2"/>
        <v>0</v>
      </c>
      <c r="L60" s="9">
        <v>0</v>
      </c>
      <c r="M60" s="9">
        <v>0</v>
      </c>
      <c r="N60" s="28">
        <f t="shared" si="3"/>
        <v>0</v>
      </c>
      <c r="O60" s="9">
        <v>1309.8207319683534</v>
      </c>
      <c r="P60" s="31">
        <f t="shared" si="4"/>
        <v>1309.8207319683534</v>
      </c>
    </row>
    <row r="61" spans="2:16" x14ac:dyDescent="0.2">
      <c r="B61" s="9">
        <v>4</v>
      </c>
      <c r="C61" s="9">
        <v>634.29591369279319</v>
      </c>
      <c r="D61" s="9">
        <v>762.92611962207241</v>
      </c>
      <c r="E61" s="28">
        <f t="shared" si="0"/>
        <v>128.63020592927921</v>
      </c>
      <c r="F61" s="9">
        <v>762.92611962207241</v>
      </c>
      <c r="G61" s="9">
        <v>775.99614165671744</v>
      </c>
      <c r="H61" s="28">
        <f t="shared" si="1"/>
        <v>13.070022034645035</v>
      </c>
      <c r="I61" s="9">
        <v>838.92828852074945</v>
      </c>
      <c r="J61" s="9">
        <v>917.26923428910573</v>
      </c>
      <c r="K61" s="28">
        <f t="shared" si="2"/>
        <v>78.340945768356278</v>
      </c>
      <c r="L61" s="9">
        <v>917.26923428910573</v>
      </c>
      <c r="M61" s="9">
        <v>917.26923428910573</v>
      </c>
      <c r="N61" s="28">
        <f t="shared" si="3"/>
        <v>0</v>
      </c>
      <c r="O61" s="9">
        <v>1310.4671990527427</v>
      </c>
      <c r="P61" s="31">
        <f t="shared" si="4"/>
        <v>676.17128535994948</v>
      </c>
    </row>
    <row r="62" spans="2:16" x14ac:dyDescent="0.2">
      <c r="B62" s="9">
        <v>4</v>
      </c>
      <c r="C62" s="9">
        <v>634.29591369279319</v>
      </c>
      <c r="D62" s="9">
        <v>750.37822698005118</v>
      </c>
      <c r="E62" s="28">
        <f t="shared" si="0"/>
        <v>116.08231328725799</v>
      </c>
      <c r="F62" s="9">
        <v>750.37822698005118</v>
      </c>
      <c r="G62" s="9">
        <v>762.92611962207241</v>
      </c>
      <c r="H62" s="28">
        <f t="shared" si="1"/>
        <v>12.547892642021225</v>
      </c>
      <c r="I62" s="9">
        <v>917.26923428910573</v>
      </c>
      <c r="J62" s="9">
        <v>924.91190544503525</v>
      </c>
      <c r="K62" s="28">
        <f t="shared" si="2"/>
        <v>7.64267115592952</v>
      </c>
      <c r="L62" s="9">
        <v>924.91190544503525</v>
      </c>
      <c r="M62" s="9">
        <v>924.91190544503525</v>
      </c>
      <c r="N62" s="28">
        <f t="shared" si="3"/>
        <v>0</v>
      </c>
      <c r="O62" s="9">
        <v>1310.4671990527427</v>
      </c>
      <c r="P62" s="31">
        <f t="shared" si="4"/>
        <v>676.17128535994948</v>
      </c>
    </row>
    <row r="63" spans="2:16" x14ac:dyDescent="0.2">
      <c r="B63" s="9">
        <v>3</v>
      </c>
      <c r="C63" s="9">
        <v>359.54301636683545</v>
      </c>
      <c r="D63" s="9">
        <v>410.81645835101665</v>
      </c>
      <c r="E63" s="28">
        <f t="shared" si="0"/>
        <v>51.273441984181204</v>
      </c>
      <c r="F63" s="9">
        <v>410.81645835101665</v>
      </c>
      <c r="G63" s="9">
        <v>422.60714930951656</v>
      </c>
      <c r="H63" s="28">
        <f t="shared" si="1"/>
        <v>11.790690958499908</v>
      </c>
      <c r="I63" s="9">
        <v>789.77603689637112</v>
      </c>
      <c r="J63" s="9">
        <v>789.77603689637112</v>
      </c>
      <c r="K63" s="28">
        <f t="shared" si="2"/>
        <v>0</v>
      </c>
      <c r="L63" s="9">
        <v>789.77603689637112</v>
      </c>
      <c r="M63" s="9">
        <v>789.77603689637112</v>
      </c>
      <c r="N63" s="28">
        <f t="shared" si="3"/>
        <v>0</v>
      </c>
      <c r="O63" s="9">
        <v>1310.4671990527427</v>
      </c>
      <c r="P63" s="31">
        <f t="shared" si="4"/>
        <v>950.92418268590723</v>
      </c>
    </row>
    <row r="64" spans="2:16" x14ac:dyDescent="0.2">
      <c r="B64" s="9">
        <v>3</v>
      </c>
      <c r="C64" s="9">
        <v>285.31851267465049</v>
      </c>
      <c r="D64" s="9">
        <v>479.73859172709876</v>
      </c>
      <c r="E64" s="28">
        <f t="shared" si="0"/>
        <v>194.42007905244827</v>
      </c>
      <c r="F64" s="9">
        <v>479.73859172709876</v>
      </c>
      <c r="G64" s="9">
        <v>491.61717319138938</v>
      </c>
      <c r="H64" s="28">
        <f t="shared" si="1"/>
        <v>11.878581464290619</v>
      </c>
      <c r="I64" s="9">
        <v>763.12522311415603</v>
      </c>
      <c r="J64" s="9">
        <v>777.27603689637112</v>
      </c>
      <c r="K64" s="28">
        <f t="shared" si="2"/>
        <v>14.150813782215096</v>
      </c>
      <c r="L64" s="9">
        <v>777.27603689637112</v>
      </c>
      <c r="M64" s="9">
        <v>777.27603689637112</v>
      </c>
      <c r="N64" s="28">
        <f t="shared" si="3"/>
        <v>0</v>
      </c>
      <c r="O64" s="9">
        <v>1310.4671990527427</v>
      </c>
      <c r="P64" s="31">
        <f t="shared" si="4"/>
        <v>1025.1486863780922</v>
      </c>
    </row>
    <row r="65" spans="2:16" x14ac:dyDescent="0.2">
      <c r="B65" s="9">
        <v>2</v>
      </c>
      <c r="C65" s="9">
        <v>11.630662507852863</v>
      </c>
      <c r="D65" s="9">
        <v>128.62786048301157</v>
      </c>
      <c r="E65" s="28">
        <f t="shared" si="0"/>
        <v>116.99719797515871</v>
      </c>
      <c r="F65" s="9">
        <v>128.62786048301157</v>
      </c>
      <c r="G65" s="9">
        <v>140.72072684415278</v>
      </c>
      <c r="H65" s="28">
        <f t="shared" si="1"/>
        <v>12.092866361141205</v>
      </c>
      <c r="I65" s="9">
        <v>735.20577597674094</v>
      </c>
      <c r="J65" s="9">
        <v>746.39813528116906</v>
      </c>
      <c r="K65" s="28">
        <f t="shared" si="2"/>
        <v>11.192359304428123</v>
      </c>
      <c r="L65" s="9">
        <v>746.39813528116906</v>
      </c>
      <c r="M65" s="9">
        <v>757.63769440706938</v>
      </c>
      <c r="N65" s="28">
        <f t="shared" si="3"/>
        <v>11.239559125900314</v>
      </c>
      <c r="O65" s="9">
        <v>1310.4671990527427</v>
      </c>
      <c r="P65" s="31">
        <f t="shared" si="4"/>
        <v>1298.8365365448899</v>
      </c>
    </row>
    <row r="66" spans="2:16" x14ac:dyDescent="0.2">
      <c r="B66" s="9">
        <v>1</v>
      </c>
      <c r="C66" s="9">
        <v>122.69533207881052</v>
      </c>
      <c r="D66" s="9">
        <v>136.13800693022807</v>
      </c>
      <c r="E66" s="28">
        <f t="shared" si="0"/>
        <v>13.44267485141755</v>
      </c>
      <c r="F66" s="9">
        <v>136.13800693022807</v>
      </c>
      <c r="G66" s="9">
        <v>148.61573112475475</v>
      </c>
      <c r="H66" s="28">
        <f t="shared" si="1"/>
        <v>12.477724194526672</v>
      </c>
      <c r="I66" s="9">
        <v>513.10606910878164</v>
      </c>
      <c r="J66" s="9">
        <v>538.26216798258736</v>
      </c>
      <c r="K66" s="28">
        <f t="shared" si="2"/>
        <v>25.156098873805718</v>
      </c>
      <c r="L66" s="9">
        <v>538.26216798258736</v>
      </c>
      <c r="M66" s="9">
        <v>552.62696871813489</v>
      </c>
      <c r="N66" s="28">
        <f t="shared" si="3"/>
        <v>14.364800735547533</v>
      </c>
      <c r="O66" s="9">
        <v>1310.4671990527427</v>
      </c>
      <c r="P66" s="31">
        <f t="shared" si="4"/>
        <v>1187.7718669739322</v>
      </c>
    </row>
    <row r="67" spans="2:16" x14ac:dyDescent="0.2">
      <c r="B67" s="9">
        <v>5</v>
      </c>
      <c r="C67" s="9">
        <v>0</v>
      </c>
      <c r="D67" s="9">
        <v>0</v>
      </c>
      <c r="E67" s="28">
        <f t="shared" ref="E67:E130" si="8">D67-C67</f>
        <v>0</v>
      </c>
      <c r="F67" s="9">
        <v>0</v>
      </c>
      <c r="G67" s="9">
        <v>0</v>
      </c>
      <c r="H67" s="28">
        <f t="shared" ref="H67:H130" si="9">G67-F67</f>
        <v>0</v>
      </c>
      <c r="I67" s="9">
        <v>0</v>
      </c>
      <c r="J67" s="9">
        <v>0</v>
      </c>
      <c r="K67" s="28">
        <f t="shared" ref="K67:K130" si="10">J67-I67</f>
        <v>0</v>
      </c>
      <c r="L67" s="9">
        <v>0</v>
      </c>
      <c r="M67" s="9">
        <v>0</v>
      </c>
      <c r="N67" s="28">
        <f t="shared" ref="N67:N130" si="11">M67-L67</f>
        <v>0</v>
      </c>
      <c r="O67" s="9">
        <v>1317.4321959293859</v>
      </c>
      <c r="P67" s="31">
        <f t="shared" ref="P67:P130" si="12">O67-C67</f>
        <v>1317.4321959293859</v>
      </c>
    </row>
    <row r="68" spans="2:16" x14ac:dyDescent="0.2">
      <c r="B68" s="9">
        <v>5</v>
      </c>
      <c r="C68" s="9">
        <v>0</v>
      </c>
      <c r="D68" s="9">
        <v>0</v>
      </c>
      <c r="E68" s="28">
        <f t="shared" si="8"/>
        <v>0</v>
      </c>
      <c r="F68" s="9">
        <v>0</v>
      </c>
      <c r="G68" s="9">
        <v>0</v>
      </c>
      <c r="H68" s="28">
        <f t="shared" si="9"/>
        <v>0</v>
      </c>
      <c r="I68" s="9">
        <v>0</v>
      </c>
      <c r="J68" s="9">
        <v>0</v>
      </c>
      <c r="K68" s="28">
        <f t="shared" si="10"/>
        <v>0</v>
      </c>
      <c r="L68" s="9">
        <v>0</v>
      </c>
      <c r="M68" s="9">
        <v>0</v>
      </c>
      <c r="N68" s="28">
        <f t="shared" si="11"/>
        <v>0</v>
      </c>
      <c r="O68" s="9">
        <v>1317.4321959293859</v>
      </c>
      <c r="P68" s="31">
        <f t="shared" si="12"/>
        <v>1317.4321959293859</v>
      </c>
    </row>
    <row r="69" spans="2:16" x14ac:dyDescent="0.2">
      <c r="B69" s="9">
        <v>4</v>
      </c>
      <c r="C69" s="9">
        <v>682.54165732515378</v>
      </c>
      <c r="D69" s="9">
        <v>708.83512918603935</v>
      </c>
      <c r="E69" s="28">
        <f t="shared" si="8"/>
        <v>26.293471860885575</v>
      </c>
      <c r="F69" s="9">
        <v>708.83512918603935</v>
      </c>
      <c r="G69" s="9">
        <v>722.34934663427396</v>
      </c>
      <c r="H69" s="28">
        <f t="shared" si="9"/>
        <v>13.514217448234604</v>
      </c>
      <c r="I69" s="9">
        <v>991.11207058236005</v>
      </c>
      <c r="J69" s="9">
        <v>999.09869668290025</v>
      </c>
      <c r="K69" s="28">
        <f t="shared" si="10"/>
        <v>7.9866261005402066</v>
      </c>
      <c r="L69" s="9">
        <v>999.09869668290025</v>
      </c>
      <c r="M69" s="9">
        <v>999.09869668290025</v>
      </c>
      <c r="N69" s="28">
        <f t="shared" si="11"/>
        <v>0</v>
      </c>
      <c r="O69" s="9">
        <v>1318.0786630137752</v>
      </c>
      <c r="P69" s="31">
        <f t="shared" si="12"/>
        <v>635.53700568862143</v>
      </c>
    </row>
    <row r="70" spans="2:16" x14ac:dyDescent="0.2">
      <c r="B70" s="9">
        <v>4</v>
      </c>
      <c r="C70" s="9">
        <v>682.54165732515378</v>
      </c>
      <c r="D70" s="9">
        <v>695.42371844900174</v>
      </c>
      <c r="E70" s="28">
        <f t="shared" si="8"/>
        <v>12.882061123847961</v>
      </c>
      <c r="F70" s="9">
        <v>695.42371844900174</v>
      </c>
      <c r="G70" s="9">
        <v>708.83512918603935</v>
      </c>
      <c r="H70" s="28">
        <f t="shared" si="9"/>
        <v>13.411410737037613</v>
      </c>
      <c r="I70" s="9">
        <v>999.09869668290025</v>
      </c>
      <c r="J70" s="9">
        <v>1007.2512358884514</v>
      </c>
      <c r="K70" s="28">
        <f t="shared" si="10"/>
        <v>8.1525392055511929</v>
      </c>
      <c r="L70" s="9">
        <v>1007.2512358884514</v>
      </c>
      <c r="M70" s="9">
        <v>1007.2512358884514</v>
      </c>
      <c r="N70" s="28">
        <f t="shared" si="11"/>
        <v>0</v>
      </c>
      <c r="O70" s="9">
        <v>1318.0786630137752</v>
      </c>
      <c r="P70" s="31">
        <f t="shared" si="12"/>
        <v>635.53700568862143</v>
      </c>
    </row>
    <row r="71" spans="2:16" x14ac:dyDescent="0.2">
      <c r="B71" s="9">
        <v>3</v>
      </c>
      <c r="C71" s="9">
        <v>359.54301636683545</v>
      </c>
      <c r="D71" s="9">
        <v>435.03536928355754</v>
      </c>
      <c r="E71" s="28">
        <f t="shared" si="8"/>
        <v>75.492352916722098</v>
      </c>
      <c r="F71" s="9">
        <v>435.03536928355754</v>
      </c>
      <c r="G71" s="9">
        <v>447.39111501634181</v>
      </c>
      <c r="H71" s="28">
        <f t="shared" si="9"/>
        <v>12.355745732784271</v>
      </c>
      <c r="I71" s="9">
        <v>789.77603689637112</v>
      </c>
      <c r="J71" s="9">
        <v>789.77603689637112</v>
      </c>
      <c r="K71" s="28">
        <f t="shared" si="10"/>
        <v>0</v>
      </c>
      <c r="L71" s="9">
        <v>789.77603689637112</v>
      </c>
      <c r="M71" s="9">
        <v>789.77603689637112</v>
      </c>
      <c r="N71" s="28">
        <f t="shared" si="11"/>
        <v>0</v>
      </c>
      <c r="O71" s="9">
        <v>1318.0786630137752</v>
      </c>
      <c r="P71" s="31">
        <f t="shared" si="12"/>
        <v>958.53564664693977</v>
      </c>
    </row>
    <row r="72" spans="2:16" x14ac:dyDescent="0.2">
      <c r="B72" s="9">
        <v>3</v>
      </c>
      <c r="C72" s="9">
        <v>359.54301636683545</v>
      </c>
      <c r="D72" s="9">
        <v>422.60714930951656</v>
      </c>
      <c r="E72" s="28">
        <f t="shared" si="8"/>
        <v>63.064132942681113</v>
      </c>
      <c r="F72" s="9">
        <v>422.60714930951656</v>
      </c>
      <c r="G72" s="9">
        <v>435.03536928355754</v>
      </c>
      <c r="H72" s="28">
        <f t="shared" si="9"/>
        <v>12.428219974040985</v>
      </c>
      <c r="I72" s="9">
        <v>789.77603689637112</v>
      </c>
      <c r="J72" s="9">
        <v>789.77603689637112</v>
      </c>
      <c r="K72" s="28">
        <f t="shared" si="10"/>
        <v>0</v>
      </c>
      <c r="L72" s="9">
        <v>789.77603689637112</v>
      </c>
      <c r="M72" s="9">
        <v>789.77603689637112</v>
      </c>
      <c r="N72" s="28">
        <f t="shared" si="11"/>
        <v>0</v>
      </c>
      <c r="O72" s="9">
        <v>1318.0786630137752</v>
      </c>
      <c r="P72" s="31">
        <f t="shared" si="12"/>
        <v>958.53564664693977</v>
      </c>
    </row>
    <row r="73" spans="2:16" x14ac:dyDescent="0.2">
      <c r="B73" s="9">
        <v>2</v>
      </c>
      <c r="C73" s="9">
        <v>11.630662507852863</v>
      </c>
      <c r="D73" s="9">
        <v>140.72072684415278</v>
      </c>
      <c r="E73" s="28">
        <f t="shared" si="8"/>
        <v>129.09006433629992</v>
      </c>
      <c r="F73" s="9">
        <v>140.72072684415278</v>
      </c>
      <c r="G73" s="9">
        <v>152.89648884185252</v>
      </c>
      <c r="H73" s="28">
        <f t="shared" si="9"/>
        <v>12.175761997699738</v>
      </c>
      <c r="I73" s="9">
        <v>724.55355758722988</v>
      </c>
      <c r="J73" s="9">
        <v>735.20577597674094</v>
      </c>
      <c r="K73" s="28">
        <f t="shared" si="10"/>
        <v>10.652218389511063</v>
      </c>
      <c r="L73" s="9">
        <v>735.20577597674094</v>
      </c>
      <c r="M73" s="9">
        <v>746.39813528116906</v>
      </c>
      <c r="N73" s="28">
        <f t="shared" si="11"/>
        <v>11.192359304428123</v>
      </c>
      <c r="O73" s="9">
        <v>1318.0786630137752</v>
      </c>
      <c r="P73" s="31">
        <f t="shared" si="12"/>
        <v>1306.4480005059224</v>
      </c>
    </row>
    <row r="74" spans="2:16" x14ac:dyDescent="0.2">
      <c r="B74" s="9">
        <v>1</v>
      </c>
      <c r="C74" s="9">
        <v>122.69533207881052</v>
      </c>
      <c r="D74" s="9">
        <v>148.61573112475475</v>
      </c>
      <c r="E74" s="28">
        <f t="shared" si="8"/>
        <v>25.920399045944222</v>
      </c>
      <c r="F74" s="9">
        <v>148.61573112475475</v>
      </c>
      <c r="G74" s="9">
        <v>161.7591125057896</v>
      </c>
      <c r="H74" s="28">
        <f t="shared" si="9"/>
        <v>13.143381381034857</v>
      </c>
      <c r="I74" s="9">
        <v>486.86951172432799</v>
      </c>
      <c r="J74" s="9">
        <v>513.10606910878164</v>
      </c>
      <c r="K74" s="28">
        <f t="shared" si="10"/>
        <v>26.236557384453647</v>
      </c>
      <c r="L74" s="9">
        <v>513.10606910878164</v>
      </c>
      <c r="M74" s="9">
        <v>527.76491335597893</v>
      </c>
      <c r="N74" s="28">
        <f t="shared" si="11"/>
        <v>14.658844247197294</v>
      </c>
      <c r="O74" s="9">
        <v>1318.0786630137752</v>
      </c>
      <c r="P74" s="31">
        <f t="shared" si="12"/>
        <v>1195.3833309349648</v>
      </c>
    </row>
    <row r="75" spans="2:16" x14ac:dyDescent="0.2">
      <c r="B75" s="9">
        <v>5</v>
      </c>
      <c r="C75" s="9">
        <v>0</v>
      </c>
      <c r="D75" s="9">
        <v>0</v>
      </c>
      <c r="E75" s="28">
        <f t="shared" si="8"/>
        <v>0</v>
      </c>
      <c r="F75" s="9">
        <v>0</v>
      </c>
      <c r="G75" s="9">
        <v>0</v>
      </c>
      <c r="H75" s="28">
        <f t="shared" si="9"/>
        <v>0</v>
      </c>
      <c r="I75" s="9">
        <v>0</v>
      </c>
      <c r="J75" s="9">
        <v>0</v>
      </c>
      <c r="K75" s="28">
        <f t="shared" si="10"/>
        <v>0</v>
      </c>
      <c r="L75" s="9">
        <v>0</v>
      </c>
      <c r="M75" s="9">
        <v>0</v>
      </c>
      <c r="N75" s="28">
        <f t="shared" si="11"/>
        <v>0</v>
      </c>
      <c r="O75" s="9">
        <v>1322.8427033974681</v>
      </c>
      <c r="P75" s="31">
        <f t="shared" si="12"/>
        <v>1322.8427033974681</v>
      </c>
    </row>
    <row r="76" spans="2:16" x14ac:dyDescent="0.2">
      <c r="B76" s="9">
        <v>5</v>
      </c>
      <c r="C76" s="9">
        <v>0</v>
      </c>
      <c r="D76" s="9">
        <v>0</v>
      </c>
      <c r="E76" s="28">
        <f t="shared" si="8"/>
        <v>0</v>
      </c>
      <c r="F76" s="9">
        <v>0</v>
      </c>
      <c r="G76" s="9">
        <v>0</v>
      </c>
      <c r="H76" s="28">
        <f t="shared" si="9"/>
        <v>0</v>
      </c>
      <c r="I76" s="9">
        <v>0</v>
      </c>
      <c r="J76" s="9">
        <v>0</v>
      </c>
      <c r="K76" s="28">
        <f t="shared" si="10"/>
        <v>0</v>
      </c>
      <c r="L76" s="9">
        <v>0</v>
      </c>
      <c r="M76" s="9">
        <v>0</v>
      </c>
      <c r="N76" s="28">
        <f t="shared" si="11"/>
        <v>0</v>
      </c>
      <c r="O76" s="9">
        <v>1322.8427034185415</v>
      </c>
      <c r="P76" s="31">
        <f t="shared" si="12"/>
        <v>1322.8427034185415</v>
      </c>
    </row>
    <row r="77" spans="2:16" x14ac:dyDescent="0.2">
      <c r="B77" s="9">
        <v>4</v>
      </c>
      <c r="C77" s="9">
        <v>682.54165732515378</v>
      </c>
      <c r="D77" s="9">
        <v>735.34643804681821</v>
      </c>
      <c r="E77" s="28">
        <f t="shared" si="8"/>
        <v>52.804780721664429</v>
      </c>
      <c r="F77" s="9">
        <v>735.34643804681821</v>
      </c>
      <c r="G77" s="9">
        <v>748.77002358091397</v>
      </c>
      <c r="H77" s="28">
        <f t="shared" si="9"/>
        <v>13.423585534095764</v>
      </c>
      <c r="I77" s="9">
        <v>975.10900928780438</v>
      </c>
      <c r="J77" s="9">
        <v>983.3868460397423</v>
      </c>
      <c r="K77" s="28">
        <f t="shared" si="10"/>
        <v>8.2778367519379117</v>
      </c>
      <c r="L77" s="9">
        <v>983.3868460397423</v>
      </c>
      <c r="M77" s="9">
        <v>983.3868460397423</v>
      </c>
      <c r="N77" s="28">
        <f t="shared" si="11"/>
        <v>0</v>
      </c>
      <c r="O77" s="9">
        <v>1323.4891705029308</v>
      </c>
      <c r="P77" s="31">
        <f t="shared" si="12"/>
        <v>640.94751317777707</v>
      </c>
    </row>
    <row r="78" spans="2:16" x14ac:dyDescent="0.2">
      <c r="B78" s="9">
        <v>4</v>
      </c>
      <c r="C78" s="9">
        <v>682.54165732515378</v>
      </c>
      <c r="D78" s="9">
        <v>722.34934663427396</v>
      </c>
      <c r="E78" s="28">
        <f t="shared" si="8"/>
        <v>39.807689309120178</v>
      </c>
      <c r="F78" s="9">
        <v>722.34934663427396</v>
      </c>
      <c r="G78" s="9">
        <v>735.34643804681821</v>
      </c>
      <c r="H78" s="28">
        <f t="shared" si="9"/>
        <v>12.99709141254425</v>
      </c>
      <c r="I78" s="9">
        <v>983.3868460397423</v>
      </c>
      <c r="J78" s="9">
        <v>991.11207058236005</v>
      </c>
      <c r="K78" s="28">
        <f t="shared" si="10"/>
        <v>7.7252245426177524</v>
      </c>
      <c r="L78" s="9">
        <v>991.11207058236005</v>
      </c>
      <c r="M78" s="9">
        <v>991.11207058236005</v>
      </c>
      <c r="N78" s="28">
        <f t="shared" si="11"/>
        <v>0</v>
      </c>
      <c r="O78" s="9">
        <v>1323.4891705029308</v>
      </c>
      <c r="P78" s="31">
        <f t="shared" si="12"/>
        <v>640.94751317777707</v>
      </c>
    </row>
    <row r="79" spans="2:16" x14ac:dyDescent="0.2">
      <c r="B79" s="9">
        <v>3</v>
      </c>
      <c r="C79" s="9">
        <v>359.54301636683545</v>
      </c>
      <c r="D79" s="9">
        <v>459.63876116931499</v>
      </c>
      <c r="E79" s="28">
        <f t="shared" si="8"/>
        <v>100.09574480247954</v>
      </c>
      <c r="F79" s="9">
        <v>459.63876116931499</v>
      </c>
      <c r="G79" s="9">
        <v>471.13935894429744</v>
      </c>
      <c r="H79" s="28">
        <f t="shared" si="9"/>
        <v>11.500597774982452</v>
      </c>
      <c r="I79" s="9">
        <v>789.77603689637112</v>
      </c>
      <c r="J79" s="9">
        <v>789.77603689637112</v>
      </c>
      <c r="K79" s="28">
        <f t="shared" si="10"/>
        <v>0</v>
      </c>
      <c r="L79" s="9">
        <v>789.77603689637112</v>
      </c>
      <c r="M79" s="9">
        <v>789.77603689637112</v>
      </c>
      <c r="N79" s="28">
        <f t="shared" si="11"/>
        <v>0</v>
      </c>
      <c r="O79" s="9">
        <v>1323.4891705029308</v>
      </c>
      <c r="P79" s="31">
        <f t="shared" si="12"/>
        <v>963.9461541360954</v>
      </c>
    </row>
    <row r="80" spans="2:16" x14ac:dyDescent="0.2">
      <c r="B80" s="9">
        <v>3</v>
      </c>
      <c r="C80" s="9">
        <v>359.54301636683545</v>
      </c>
      <c r="D80" s="9">
        <v>447.39111501634181</v>
      </c>
      <c r="E80" s="28">
        <f t="shared" si="8"/>
        <v>87.848098649506369</v>
      </c>
      <c r="F80" s="9">
        <v>447.39111501634181</v>
      </c>
      <c r="G80" s="9">
        <v>459.63876116931499</v>
      </c>
      <c r="H80" s="28">
        <f t="shared" si="9"/>
        <v>12.247646152973175</v>
      </c>
      <c r="I80" s="9">
        <v>789.77603689637112</v>
      </c>
      <c r="J80" s="9">
        <v>789.77603689637112</v>
      </c>
      <c r="K80" s="28">
        <f t="shared" si="10"/>
        <v>0</v>
      </c>
      <c r="L80" s="9">
        <v>789.77603689637112</v>
      </c>
      <c r="M80" s="9">
        <v>789.77603689637112</v>
      </c>
      <c r="N80" s="28">
        <f t="shared" si="11"/>
        <v>0</v>
      </c>
      <c r="O80" s="9">
        <v>1323.4891705029308</v>
      </c>
      <c r="P80" s="31">
        <f t="shared" si="12"/>
        <v>963.9461541360954</v>
      </c>
    </row>
    <row r="81" spans="2:16" x14ac:dyDescent="0.2">
      <c r="B81" s="9">
        <v>2</v>
      </c>
      <c r="C81" s="9">
        <v>11.630662507852863</v>
      </c>
      <c r="D81" s="9">
        <v>152.89648884185252</v>
      </c>
      <c r="E81" s="28">
        <f t="shared" si="8"/>
        <v>141.26582633399966</v>
      </c>
      <c r="F81" s="9">
        <v>152.89648884185252</v>
      </c>
      <c r="G81" s="9">
        <v>165.11797892697749</v>
      </c>
      <c r="H81" s="28">
        <f t="shared" si="9"/>
        <v>12.221490085124969</v>
      </c>
      <c r="I81" s="9">
        <v>713.16034359987941</v>
      </c>
      <c r="J81" s="9">
        <v>724.55355758722988</v>
      </c>
      <c r="K81" s="28">
        <f t="shared" si="10"/>
        <v>11.393213987350464</v>
      </c>
      <c r="L81" s="9">
        <v>724.55355758722988</v>
      </c>
      <c r="M81" s="9">
        <v>735.20577597674094</v>
      </c>
      <c r="N81" s="28">
        <f t="shared" si="11"/>
        <v>10.652218389511063</v>
      </c>
      <c r="O81" s="9">
        <v>1323.4891705029308</v>
      </c>
      <c r="P81" s="31">
        <f t="shared" si="12"/>
        <v>1311.8585079950781</v>
      </c>
    </row>
    <row r="82" spans="2:16" x14ac:dyDescent="0.2">
      <c r="B82" s="9">
        <v>1</v>
      </c>
      <c r="C82" s="9">
        <v>122.69533207881052</v>
      </c>
      <c r="D82" s="9">
        <v>161.7591125057896</v>
      </c>
      <c r="E82" s="28">
        <f t="shared" si="8"/>
        <v>39.063780426979079</v>
      </c>
      <c r="F82" s="9">
        <v>161.7591125057896</v>
      </c>
      <c r="G82" s="9">
        <v>175.02951572405894</v>
      </c>
      <c r="H82" s="28">
        <f t="shared" si="9"/>
        <v>13.270403218269337</v>
      </c>
      <c r="I82" s="9">
        <v>461.9028289125601</v>
      </c>
      <c r="J82" s="9">
        <v>486.86951172432799</v>
      </c>
      <c r="K82" s="28">
        <f t="shared" si="10"/>
        <v>24.966682811767896</v>
      </c>
      <c r="L82" s="9">
        <v>486.86951172432799</v>
      </c>
      <c r="M82" s="9">
        <v>501.37966713800796</v>
      </c>
      <c r="N82" s="28">
        <f t="shared" si="11"/>
        <v>14.510155413679968</v>
      </c>
      <c r="O82" s="9">
        <v>1323.4891705029308</v>
      </c>
      <c r="P82" s="31">
        <f t="shared" si="12"/>
        <v>1200.7938384241204</v>
      </c>
    </row>
    <row r="83" spans="2:16" x14ac:dyDescent="0.2">
      <c r="B83" s="9">
        <v>6</v>
      </c>
      <c r="C83" s="9">
        <v>0</v>
      </c>
      <c r="D83" s="9">
        <v>0</v>
      </c>
      <c r="E83" s="28">
        <f t="shared" si="8"/>
        <v>0</v>
      </c>
      <c r="F83" s="9">
        <v>0</v>
      </c>
      <c r="G83" s="9">
        <v>0</v>
      </c>
      <c r="H83" s="28">
        <f t="shared" si="9"/>
        <v>0</v>
      </c>
      <c r="I83" s="9">
        <v>0</v>
      </c>
      <c r="J83" s="9">
        <v>0</v>
      </c>
      <c r="K83" s="28">
        <f t="shared" si="10"/>
        <v>0</v>
      </c>
      <c r="L83" s="9">
        <v>0</v>
      </c>
      <c r="M83" s="9">
        <v>0</v>
      </c>
      <c r="N83" s="28">
        <f t="shared" si="11"/>
        <v>0</v>
      </c>
      <c r="O83" s="9">
        <v>1426.2901134743011</v>
      </c>
      <c r="P83" s="31">
        <f t="shared" si="12"/>
        <v>1426.2901134743011</v>
      </c>
    </row>
    <row r="84" spans="2:16" x14ac:dyDescent="0.2">
      <c r="B84" s="9">
        <v>6</v>
      </c>
      <c r="C84" s="9">
        <v>0</v>
      </c>
      <c r="D84" s="9">
        <v>0</v>
      </c>
      <c r="E84" s="28">
        <f t="shared" si="8"/>
        <v>0</v>
      </c>
      <c r="F84" s="9">
        <v>0</v>
      </c>
      <c r="G84" s="9">
        <v>0</v>
      </c>
      <c r="H84" s="28">
        <f t="shared" si="9"/>
        <v>0</v>
      </c>
      <c r="I84" s="9">
        <v>0</v>
      </c>
      <c r="J84" s="9">
        <v>0</v>
      </c>
      <c r="K84" s="28">
        <f t="shared" si="10"/>
        <v>0</v>
      </c>
      <c r="L84" s="9">
        <v>0</v>
      </c>
      <c r="M84" s="9">
        <v>0</v>
      </c>
      <c r="N84" s="28">
        <f t="shared" si="11"/>
        <v>0</v>
      </c>
      <c r="O84" s="9">
        <v>1429.5664249285053</v>
      </c>
      <c r="P84" s="31">
        <f t="shared" si="12"/>
        <v>1429.5664249285053</v>
      </c>
    </row>
    <row r="85" spans="2:16" x14ac:dyDescent="0.2">
      <c r="B85" s="9">
        <v>6</v>
      </c>
      <c r="C85" s="9">
        <v>0</v>
      </c>
      <c r="D85" s="9">
        <v>0</v>
      </c>
      <c r="E85" s="28">
        <f t="shared" si="8"/>
        <v>0</v>
      </c>
      <c r="F85" s="9">
        <v>0</v>
      </c>
      <c r="G85" s="9">
        <v>0</v>
      </c>
      <c r="H85" s="28">
        <f t="shared" si="9"/>
        <v>0</v>
      </c>
      <c r="I85" s="9">
        <v>0</v>
      </c>
      <c r="J85" s="9">
        <v>0</v>
      </c>
      <c r="K85" s="28">
        <f t="shared" si="10"/>
        <v>0</v>
      </c>
      <c r="L85" s="9">
        <v>0</v>
      </c>
      <c r="M85" s="9">
        <v>0</v>
      </c>
      <c r="N85" s="28">
        <f t="shared" si="11"/>
        <v>0</v>
      </c>
      <c r="O85" s="9">
        <v>1436.2067767494023</v>
      </c>
      <c r="P85" s="31">
        <f t="shared" si="12"/>
        <v>1436.2067767494023</v>
      </c>
    </row>
    <row r="86" spans="2:16" x14ac:dyDescent="0.2">
      <c r="B86" s="9">
        <v>5</v>
      </c>
      <c r="C86" s="9">
        <v>0</v>
      </c>
      <c r="D86" s="9">
        <v>0</v>
      </c>
      <c r="E86" s="28">
        <f t="shared" si="8"/>
        <v>0</v>
      </c>
      <c r="F86" s="9">
        <v>0</v>
      </c>
      <c r="G86" s="9">
        <v>0</v>
      </c>
      <c r="H86" s="28">
        <f t="shared" si="9"/>
        <v>0</v>
      </c>
      <c r="I86" s="9">
        <v>0</v>
      </c>
      <c r="J86" s="9">
        <v>0</v>
      </c>
      <c r="K86" s="28">
        <f t="shared" si="10"/>
        <v>0</v>
      </c>
      <c r="L86" s="9">
        <v>0</v>
      </c>
      <c r="M86" s="9">
        <v>0</v>
      </c>
      <c r="N86" s="28">
        <f t="shared" si="11"/>
        <v>0</v>
      </c>
      <c r="O86" s="9">
        <v>1456.2875797810282</v>
      </c>
      <c r="P86" s="31">
        <f t="shared" si="12"/>
        <v>1456.2875797810282</v>
      </c>
    </row>
    <row r="87" spans="2:16" x14ac:dyDescent="0.2">
      <c r="B87" s="9">
        <v>5</v>
      </c>
      <c r="C87" s="9">
        <v>0</v>
      </c>
      <c r="D87" s="9">
        <v>0</v>
      </c>
      <c r="E87" s="28">
        <f t="shared" si="8"/>
        <v>0</v>
      </c>
      <c r="F87" s="9">
        <v>0</v>
      </c>
      <c r="G87" s="9">
        <v>0</v>
      </c>
      <c r="H87" s="28">
        <f t="shared" si="9"/>
        <v>0</v>
      </c>
      <c r="I87" s="9">
        <v>0</v>
      </c>
      <c r="J87" s="9">
        <v>0</v>
      </c>
      <c r="K87" s="28">
        <f t="shared" si="10"/>
        <v>0</v>
      </c>
      <c r="L87" s="9">
        <v>0</v>
      </c>
      <c r="M87" s="9">
        <v>0</v>
      </c>
      <c r="N87" s="28">
        <f t="shared" si="11"/>
        <v>0</v>
      </c>
      <c r="O87" s="9">
        <v>1456.2875798257317</v>
      </c>
      <c r="P87" s="31">
        <f t="shared" si="12"/>
        <v>1456.2875798257317</v>
      </c>
    </row>
    <row r="88" spans="2:16" x14ac:dyDescent="0.2">
      <c r="B88" s="9">
        <v>4</v>
      </c>
      <c r="C88" s="9">
        <v>682.54165732515378</v>
      </c>
      <c r="D88" s="9">
        <v>761.86064111841245</v>
      </c>
      <c r="E88" s="28">
        <f t="shared" si="8"/>
        <v>79.318983793258667</v>
      </c>
      <c r="F88" s="9">
        <v>761.86064111841245</v>
      </c>
      <c r="G88" s="9">
        <v>774.57628183019676</v>
      </c>
      <c r="H88" s="28">
        <f t="shared" si="9"/>
        <v>12.715640711784317</v>
      </c>
      <c r="I88" s="9">
        <v>959.054418013543</v>
      </c>
      <c r="J88" s="9">
        <v>967.08872554108507</v>
      </c>
      <c r="K88" s="28">
        <f t="shared" si="10"/>
        <v>8.0343075275420688</v>
      </c>
      <c r="L88" s="9">
        <v>967.08872554108507</v>
      </c>
      <c r="M88" s="9">
        <v>967.08872554108507</v>
      </c>
      <c r="N88" s="28">
        <f t="shared" si="11"/>
        <v>0</v>
      </c>
      <c r="O88" s="9">
        <v>1456.934046910121</v>
      </c>
      <c r="P88" s="31">
        <f t="shared" si="12"/>
        <v>774.39238958496719</v>
      </c>
    </row>
    <row r="89" spans="2:16" x14ac:dyDescent="0.2">
      <c r="B89" s="9">
        <v>4</v>
      </c>
      <c r="C89" s="9">
        <v>682.54165732515378</v>
      </c>
      <c r="D89" s="9">
        <v>748.77002358091397</v>
      </c>
      <c r="E89" s="28">
        <f t="shared" si="8"/>
        <v>66.228366255760193</v>
      </c>
      <c r="F89" s="9">
        <v>748.77002358091397</v>
      </c>
      <c r="G89" s="9">
        <v>761.86064111841245</v>
      </c>
      <c r="H89" s="28">
        <f t="shared" si="9"/>
        <v>13.090617537498474</v>
      </c>
      <c r="I89" s="9">
        <v>967.08872554108507</v>
      </c>
      <c r="J89" s="9">
        <v>975.10900928780438</v>
      </c>
      <c r="K89" s="28">
        <f t="shared" si="10"/>
        <v>8.0202837467193149</v>
      </c>
      <c r="L89" s="9">
        <v>975.10900928780438</v>
      </c>
      <c r="M89" s="9">
        <v>975.10900928780438</v>
      </c>
      <c r="N89" s="28">
        <f t="shared" si="11"/>
        <v>0</v>
      </c>
      <c r="O89" s="9">
        <v>1456.934046910121</v>
      </c>
      <c r="P89" s="31">
        <f t="shared" si="12"/>
        <v>774.39238958496719</v>
      </c>
    </row>
    <row r="90" spans="2:16" x14ac:dyDescent="0.2">
      <c r="B90" s="9">
        <v>3</v>
      </c>
      <c r="C90" s="9">
        <v>359.54301636683545</v>
      </c>
      <c r="D90" s="9">
        <v>482.96287429988445</v>
      </c>
      <c r="E90" s="28">
        <f t="shared" si="8"/>
        <v>123.419857933049</v>
      </c>
      <c r="F90" s="9">
        <v>482.96287429988445</v>
      </c>
      <c r="G90" s="9">
        <v>494.8190024560696</v>
      </c>
      <c r="H90" s="28">
        <f t="shared" si="9"/>
        <v>11.85612815618515</v>
      </c>
      <c r="I90" s="9">
        <v>789.77603689637112</v>
      </c>
      <c r="J90" s="9">
        <v>789.77603689637112</v>
      </c>
      <c r="K90" s="28">
        <f t="shared" si="10"/>
        <v>0</v>
      </c>
      <c r="L90" s="9">
        <v>789.77603689637112</v>
      </c>
      <c r="M90" s="9">
        <v>789.77603689637112</v>
      </c>
      <c r="N90" s="28">
        <f t="shared" si="11"/>
        <v>0</v>
      </c>
      <c r="O90" s="9">
        <v>1456.934046910121</v>
      </c>
      <c r="P90" s="31">
        <f t="shared" si="12"/>
        <v>1097.3910305432855</v>
      </c>
    </row>
    <row r="91" spans="2:16" x14ac:dyDescent="0.2">
      <c r="B91" s="9">
        <v>3</v>
      </c>
      <c r="C91" s="9">
        <v>359.54301636683545</v>
      </c>
      <c r="D91" s="9">
        <v>471.13935894429744</v>
      </c>
      <c r="E91" s="28">
        <f t="shared" si="8"/>
        <v>111.596342577462</v>
      </c>
      <c r="F91" s="9">
        <v>471.13935894429744</v>
      </c>
      <c r="G91" s="9">
        <v>482.96287429988445</v>
      </c>
      <c r="H91" s="28">
        <f t="shared" si="9"/>
        <v>11.823515355587006</v>
      </c>
      <c r="I91" s="9">
        <v>789.77603689637112</v>
      </c>
      <c r="J91" s="9">
        <v>789.77603689637112</v>
      </c>
      <c r="K91" s="28">
        <f t="shared" si="10"/>
        <v>0</v>
      </c>
      <c r="L91" s="9">
        <v>789.77603689637112</v>
      </c>
      <c r="M91" s="9">
        <v>789.77603689637112</v>
      </c>
      <c r="N91" s="28">
        <f t="shared" si="11"/>
        <v>0</v>
      </c>
      <c r="O91" s="9">
        <v>1456.934046910121</v>
      </c>
      <c r="P91" s="31">
        <f t="shared" si="12"/>
        <v>1097.3910305432855</v>
      </c>
    </row>
    <row r="92" spans="2:16" x14ac:dyDescent="0.2">
      <c r="B92" s="9">
        <v>2</v>
      </c>
      <c r="C92" s="9">
        <v>11.630662507852863</v>
      </c>
      <c r="D92" s="9">
        <v>165.11797892697749</v>
      </c>
      <c r="E92" s="28">
        <f t="shared" si="8"/>
        <v>153.48731641912462</v>
      </c>
      <c r="F92" s="9">
        <v>165.11797892697749</v>
      </c>
      <c r="G92" s="9">
        <v>177.42782646068034</v>
      </c>
      <c r="H92" s="28">
        <f t="shared" si="9"/>
        <v>12.30984753370285</v>
      </c>
      <c r="I92" s="9">
        <v>702.26791114863124</v>
      </c>
      <c r="J92" s="9">
        <v>713.16034359987941</v>
      </c>
      <c r="K92" s="28">
        <f t="shared" si="10"/>
        <v>10.892432451248169</v>
      </c>
      <c r="L92" s="9">
        <v>713.16034359987941</v>
      </c>
      <c r="M92" s="9">
        <v>724.55355758722988</v>
      </c>
      <c r="N92" s="28">
        <f t="shared" si="11"/>
        <v>11.393213987350464</v>
      </c>
      <c r="O92" s="9">
        <v>1456.934046910121</v>
      </c>
      <c r="P92" s="31">
        <f t="shared" si="12"/>
        <v>1445.3033844022682</v>
      </c>
    </row>
    <row r="93" spans="2:16" x14ac:dyDescent="0.2">
      <c r="B93" s="9">
        <v>1</v>
      </c>
      <c r="C93" s="9">
        <v>122.69533207881052</v>
      </c>
      <c r="D93" s="9">
        <v>175.02951572405894</v>
      </c>
      <c r="E93" s="28">
        <f t="shared" si="8"/>
        <v>52.334183645248416</v>
      </c>
      <c r="F93" s="9">
        <v>175.02951572405894</v>
      </c>
      <c r="G93" s="9">
        <v>188.31527591216167</v>
      </c>
      <c r="H93" s="28">
        <f t="shared" si="9"/>
        <v>13.285760188102728</v>
      </c>
      <c r="I93" s="9">
        <v>436.20909287937474</v>
      </c>
      <c r="J93" s="9">
        <v>461.9028289125601</v>
      </c>
      <c r="K93" s="28">
        <f t="shared" si="10"/>
        <v>25.69373603318536</v>
      </c>
      <c r="L93" s="9">
        <v>461.9028289125601</v>
      </c>
      <c r="M93" s="9">
        <v>476.03047857560694</v>
      </c>
      <c r="N93" s="28">
        <f t="shared" si="11"/>
        <v>14.127649663046839</v>
      </c>
      <c r="O93" s="9">
        <v>1456.934046910121</v>
      </c>
      <c r="P93" s="31">
        <f t="shared" si="12"/>
        <v>1334.2387148313105</v>
      </c>
    </row>
    <row r="94" spans="2:16" x14ac:dyDescent="0.2">
      <c r="B94" s="9">
        <v>5</v>
      </c>
      <c r="C94" s="9">
        <v>0</v>
      </c>
      <c r="D94" s="9">
        <v>0</v>
      </c>
      <c r="E94" s="28">
        <f t="shared" si="8"/>
        <v>0</v>
      </c>
      <c r="F94" s="9">
        <v>0</v>
      </c>
      <c r="G94" s="9">
        <v>0</v>
      </c>
      <c r="H94" s="28">
        <f t="shared" si="9"/>
        <v>0</v>
      </c>
      <c r="I94" s="9">
        <v>0</v>
      </c>
      <c r="J94" s="9">
        <v>0</v>
      </c>
      <c r="K94" s="28">
        <f t="shared" si="10"/>
        <v>0</v>
      </c>
      <c r="L94" s="9">
        <v>0</v>
      </c>
      <c r="M94" s="9">
        <v>0</v>
      </c>
      <c r="N94" s="28">
        <f t="shared" si="11"/>
        <v>0</v>
      </c>
      <c r="O94" s="9">
        <v>1466.5176306051058</v>
      </c>
      <c r="P94" s="31">
        <f t="shared" si="12"/>
        <v>1466.5176306051058</v>
      </c>
    </row>
    <row r="95" spans="2:16" x14ac:dyDescent="0.2">
      <c r="B95" s="9">
        <v>5</v>
      </c>
      <c r="C95" s="9">
        <v>0</v>
      </c>
      <c r="D95" s="9">
        <v>0</v>
      </c>
      <c r="E95" s="28">
        <f t="shared" si="8"/>
        <v>0</v>
      </c>
      <c r="F95" s="9">
        <v>0</v>
      </c>
      <c r="G95" s="9">
        <v>0</v>
      </c>
      <c r="H95" s="28">
        <f t="shared" si="9"/>
        <v>0</v>
      </c>
      <c r="I95" s="9">
        <v>0</v>
      </c>
      <c r="J95" s="9">
        <v>0</v>
      </c>
      <c r="K95" s="28">
        <f t="shared" si="10"/>
        <v>0</v>
      </c>
      <c r="L95" s="9">
        <v>0</v>
      </c>
      <c r="M95" s="9">
        <v>0</v>
      </c>
      <c r="N95" s="28">
        <f t="shared" si="11"/>
        <v>0</v>
      </c>
      <c r="O95" s="9">
        <v>1466.5176306051058</v>
      </c>
      <c r="P95" s="31">
        <f t="shared" si="12"/>
        <v>1466.5176306051058</v>
      </c>
    </row>
    <row r="96" spans="2:16" x14ac:dyDescent="0.2">
      <c r="B96" s="9">
        <v>4</v>
      </c>
      <c r="C96" s="9">
        <v>762.92611962207241</v>
      </c>
      <c r="D96" s="9">
        <v>775.99614165671744</v>
      </c>
      <c r="E96" s="28">
        <f t="shared" si="8"/>
        <v>13.070022034645035</v>
      </c>
      <c r="F96" s="9">
        <v>775.99614165671744</v>
      </c>
      <c r="G96" s="9">
        <v>789.49012466319482</v>
      </c>
      <c r="H96" s="28">
        <f t="shared" si="9"/>
        <v>13.493983006477379</v>
      </c>
      <c r="I96" s="9">
        <v>1013.3060567988713</v>
      </c>
      <c r="J96" s="9">
        <v>1021.1074567450841</v>
      </c>
      <c r="K96" s="28">
        <f t="shared" si="10"/>
        <v>7.8013999462127686</v>
      </c>
      <c r="L96" s="9">
        <v>1021.1074567450841</v>
      </c>
      <c r="M96" s="9">
        <v>1021.1074567450841</v>
      </c>
      <c r="N96" s="28">
        <f t="shared" si="11"/>
        <v>0</v>
      </c>
      <c r="O96" s="9">
        <v>1467.1640976894951</v>
      </c>
      <c r="P96" s="31">
        <f t="shared" si="12"/>
        <v>704.23797806742266</v>
      </c>
    </row>
    <row r="97" spans="2:16" x14ac:dyDescent="0.2">
      <c r="B97" s="9">
        <v>4</v>
      </c>
      <c r="C97" s="9">
        <v>682.54165732515378</v>
      </c>
      <c r="D97" s="9">
        <v>774.57628183019676</v>
      </c>
      <c r="E97" s="28">
        <f t="shared" si="8"/>
        <v>92.034624505042984</v>
      </c>
      <c r="F97" s="9">
        <v>774.57628183019676</v>
      </c>
      <c r="G97" s="9">
        <v>787.85027119768176</v>
      </c>
      <c r="H97" s="28">
        <f t="shared" si="9"/>
        <v>13.273989367485001</v>
      </c>
      <c r="I97" s="9">
        <v>950.71734607025996</v>
      </c>
      <c r="J97" s="9">
        <v>959.054418013543</v>
      </c>
      <c r="K97" s="28">
        <f t="shared" si="10"/>
        <v>8.3370719432830356</v>
      </c>
      <c r="L97" s="9">
        <v>959.054418013543</v>
      </c>
      <c r="M97" s="9">
        <v>959.054418013543</v>
      </c>
      <c r="N97" s="28">
        <f t="shared" si="11"/>
        <v>0</v>
      </c>
      <c r="O97" s="9">
        <v>1467.1640976894951</v>
      </c>
      <c r="P97" s="31">
        <f t="shared" si="12"/>
        <v>784.62244036434129</v>
      </c>
    </row>
    <row r="98" spans="2:16" x14ac:dyDescent="0.2">
      <c r="B98" s="9">
        <v>3</v>
      </c>
      <c r="C98" s="9">
        <v>359.54301636683545</v>
      </c>
      <c r="D98" s="9">
        <v>506.92300737559856</v>
      </c>
      <c r="E98" s="28">
        <f t="shared" si="8"/>
        <v>147.37999100876311</v>
      </c>
      <c r="F98" s="9">
        <v>506.92300737559856</v>
      </c>
      <c r="G98" s="9">
        <v>518.50287753999294</v>
      </c>
      <c r="H98" s="28">
        <f t="shared" si="9"/>
        <v>11.579870164394379</v>
      </c>
      <c r="I98" s="9">
        <v>789.77603689637112</v>
      </c>
      <c r="J98" s="9">
        <v>789.77603689637112</v>
      </c>
      <c r="K98" s="28">
        <f t="shared" si="10"/>
        <v>0</v>
      </c>
      <c r="L98" s="9">
        <v>789.77603689637112</v>
      </c>
      <c r="M98" s="9">
        <v>789.77603689637112</v>
      </c>
      <c r="N98" s="28">
        <f t="shared" si="11"/>
        <v>0</v>
      </c>
      <c r="O98" s="9">
        <v>1467.1640976894951</v>
      </c>
      <c r="P98" s="31">
        <f t="shared" si="12"/>
        <v>1107.6210813226596</v>
      </c>
    </row>
    <row r="99" spans="2:16" x14ac:dyDescent="0.2">
      <c r="B99" s="9">
        <v>3</v>
      </c>
      <c r="C99" s="9">
        <v>359.54301636683545</v>
      </c>
      <c r="D99" s="9">
        <v>494.8190024560696</v>
      </c>
      <c r="E99" s="28">
        <f t="shared" si="8"/>
        <v>135.27598608923415</v>
      </c>
      <c r="F99" s="9">
        <v>494.8190024560696</v>
      </c>
      <c r="G99" s="9">
        <v>506.92300737559856</v>
      </c>
      <c r="H99" s="28">
        <f t="shared" si="9"/>
        <v>12.104004919528961</v>
      </c>
      <c r="I99" s="9">
        <v>789.77603689637112</v>
      </c>
      <c r="J99" s="9">
        <v>789.77603689637112</v>
      </c>
      <c r="K99" s="28">
        <f t="shared" si="10"/>
        <v>0</v>
      </c>
      <c r="L99" s="9">
        <v>789.77603689637112</v>
      </c>
      <c r="M99" s="9">
        <v>789.77603689637112</v>
      </c>
      <c r="N99" s="28">
        <f t="shared" si="11"/>
        <v>0</v>
      </c>
      <c r="O99" s="9">
        <v>1467.1640976894951</v>
      </c>
      <c r="P99" s="31">
        <f t="shared" si="12"/>
        <v>1107.6210813226596</v>
      </c>
    </row>
    <row r="100" spans="2:16" x14ac:dyDescent="0.2">
      <c r="B100" s="9">
        <v>2</v>
      </c>
      <c r="C100" s="9">
        <v>11.630662507852863</v>
      </c>
      <c r="D100" s="9">
        <v>177.42782646068034</v>
      </c>
      <c r="E100" s="28">
        <f t="shared" si="8"/>
        <v>165.79716395282747</v>
      </c>
      <c r="F100" s="9">
        <v>177.42782646068034</v>
      </c>
      <c r="G100" s="9">
        <v>189.18956875451502</v>
      </c>
      <c r="H100" s="28">
        <f t="shared" si="9"/>
        <v>11.761742293834686</v>
      </c>
      <c r="I100" s="9">
        <v>690.94893546160426</v>
      </c>
      <c r="J100" s="9">
        <v>702.26791114863124</v>
      </c>
      <c r="K100" s="28">
        <f t="shared" si="10"/>
        <v>11.318975687026978</v>
      </c>
      <c r="L100" s="9">
        <v>702.26791114863124</v>
      </c>
      <c r="M100" s="9">
        <v>713.16034359987941</v>
      </c>
      <c r="N100" s="28">
        <f t="shared" si="11"/>
        <v>10.892432451248169</v>
      </c>
      <c r="O100" s="9">
        <v>1467.1640976894951</v>
      </c>
      <c r="P100" s="31">
        <f t="shared" si="12"/>
        <v>1455.5334351816423</v>
      </c>
    </row>
    <row r="101" spans="2:16" x14ac:dyDescent="0.2">
      <c r="B101" s="9">
        <v>1</v>
      </c>
      <c r="C101" s="9">
        <v>122.69533207881052</v>
      </c>
      <c r="D101" s="9">
        <v>188.31527591216167</v>
      </c>
      <c r="E101" s="28">
        <f t="shared" si="8"/>
        <v>65.619943833351144</v>
      </c>
      <c r="F101" s="9">
        <v>188.31527591216167</v>
      </c>
      <c r="G101" s="9">
        <v>200.8483105467518</v>
      </c>
      <c r="H101" s="28">
        <f t="shared" si="9"/>
        <v>12.533034634590138</v>
      </c>
      <c r="I101" s="9">
        <v>358.43783578709559</v>
      </c>
      <c r="J101" s="9">
        <v>436.20909287937474</v>
      </c>
      <c r="K101" s="28">
        <f t="shared" si="10"/>
        <v>77.771257092279143</v>
      </c>
      <c r="L101" s="9">
        <v>436.20909287937474</v>
      </c>
      <c r="M101" s="9">
        <v>450.51557655146189</v>
      </c>
      <c r="N101" s="28">
        <f t="shared" si="11"/>
        <v>14.306483672087154</v>
      </c>
      <c r="O101" s="9">
        <v>1467.1640976894951</v>
      </c>
      <c r="P101" s="31">
        <f t="shared" si="12"/>
        <v>1344.4687656106846</v>
      </c>
    </row>
    <row r="102" spans="2:16" x14ac:dyDescent="0.2">
      <c r="B102" s="9">
        <v>5</v>
      </c>
      <c r="C102" s="9">
        <v>0</v>
      </c>
      <c r="D102" s="9">
        <v>0</v>
      </c>
      <c r="E102" s="28">
        <f t="shared" si="8"/>
        <v>0</v>
      </c>
      <c r="F102" s="9">
        <v>0</v>
      </c>
      <c r="G102" s="9">
        <v>0</v>
      </c>
      <c r="H102" s="28">
        <f t="shared" si="9"/>
        <v>0</v>
      </c>
      <c r="I102" s="9">
        <v>0</v>
      </c>
      <c r="J102" s="9">
        <v>0</v>
      </c>
      <c r="K102" s="28">
        <f t="shared" si="10"/>
        <v>0</v>
      </c>
      <c r="L102" s="9">
        <v>0</v>
      </c>
      <c r="M102" s="9">
        <v>0</v>
      </c>
      <c r="N102" s="28">
        <f t="shared" si="11"/>
        <v>0</v>
      </c>
      <c r="O102" s="9">
        <v>1476.3367258104506</v>
      </c>
      <c r="P102" s="31">
        <f t="shared" si="12"/>
        <v>1476.3367258104506</v>
      </c>
    </row>
    <row r="103" spans="2:16" x14ac:dyDescent="0.2">
      <c r="B103" s="9">
        <v>5</v>
      </c>
      <c r="C103" s="9">
        <v>0</v>
      </c>
      <c r="D103" s="9">
        <v>0</v>
      </c>
      <c r="E103" s="28">
        <f t="shared" si="8"/>
        <v>0</v>
      </c>
      <c r="F103" s="9">
        <v>0</v>
      </c>
      <c r="G103" s="9">
        <v>0</v>
      </c>
      <c r="H103" s="28">
        <f t="shared" si="9"/>
        <v>0</v>
      </c>
      <c r="I103" s="9">
        <v>0</v>
      </c>
      <c r="J103" s="9">
        <v>0</v>
      </c>
      <c r="K103" s="28">
        <f t="shared" si="10"/>
        <v>0</v>
      </c>
      <c r="L103" s="9">
        <v>0</v>
      </c>
      <c r="M103" s="9">
        <v>0</v>
      </c>
      <c r="N103" s="28">
        <f t="shared" si="11"/>
        <v>0</v>
      </c>
      <c r="O103" s="9">
        <v>1476.3367258315241</v>
      </c>
      <c r="P103" s="31">
        <f t="shared" si="12"/>
        <v>1476.3367258315241</v>
      </c>
    </row>
    <row r="104" spans="2:16" x14ac:dyDescent="0.2">
      <c r="B104" s="9">
        <v>4</v>
      </c>
      <c r="C104" s="9">
        <v>762.92611962207241</v>
      </c>
      <c r="D104" s="9">
        <v>802.43646338828489</v>
      </c>
      <c r="E104" s="28">
        <f t="shared" si="8"/>
        <v>39.510343766212486</v>
      </c>
      <c r="F104" s="9">
        <v>802.43646338828489</v>
      </c>
      <c r="G104" s="9">
        <v>815.17858243831085</v>
      </c>
      <c r="H104" s="28">
        <f t="shared" si="9"/>
        <v>12.742119050025963</v>
      </c>
      <c r="I104" s="9">
        <v>996.7350623263676</v>
      </c>
      <c r="J104" s="9">
        <v>1004.920651592191</v>
      </c>
      <c r="K104" s="28">
        <f t="shared" si="10"/>
        <v>8.1855892658234097</v>
      </c>
      <c r="L104" s="9">
        <v>1004.920651592191</v>
      </c>
      <c r="M104" s="9">
        <v>1004.920651592191</v>
      </c>
      <c r="N104" s="28">
        <f t="shared" si="11"/>
        <v>0</v>
      </c>
      <c r="O104" s="9">
        <v>1476.9831929159134</v>
      </c>
      <c r="P104" s="31">
        <f t="shared" si="12"/>
        <v>714.05707329384097</v>
      </c>
    </row>
    <row r="105" spans="2:16" x14ac:dyDescent="0.2">
      <c r="B105" s="9">
        <v>4</v>
      </c>
      <c r="C105" s="9">
        <v>762.92611962207241</v>
      </c>
      <c r="D105" s="9">
        <v>789.49012466319482</v>
      </c>
      <c r="E105" s="28">
        <f t="shared" si="8"/>
        <v>26.564005041122414</v>
      </c>
      <c r="F105" s="9">
        <v>789.49012466319482</v>
      </c>
      <c r="G105" s="9">
        <v>802.43646338828489</v>
      </c>
      <c r="H105" s="28">
        <f t="shared" si="9"/>
        <v>12.946338725090072</v>
      </c>
      <c r="I105" s="9">
        <v>1004.920651592191</v>
      </c>
      <c r="J105" s="9">
        <v>1013.3060567988713</v>
      </c>
      <c r="K105" s="28">
        <f t="shared" si="10"/>
        <v>8.3854052066802751</v>
      </c>
      <c r="L105" s="9">
        <v>1013.3060567988713</v>
      </c>
      <c r="M105" s="9">
        <v>1013.3060567988713</v>
      </c>
      <c r="N105" s="28">
        <f t="shared" si="11"/>
        <v>0</v>
      </c>
      <c r="O105" s="9">
        <v>1476.9831929159134</v>
      </c>
      <c r="P105" s="31">
        <f t="shared" si="12"/>
        <v>714.05707329384097</v>
      </c>
    </row>
    <row r="106" spans="2:16" x14ac:dyDescent="0.2">
      <c r="B106" s="9">
        <v>3</v>
      </c>
      <c r="C106" s="9">
        <v>359.54301636683545</v>
      </c>
      <c r="D106" s="9">
        <v>530.43057120502056</v>
      </c>
      <c r="E106" s="28">
        <f t="shared" si="8"/>
        <v>170.88755483818511</v>
      </c>
      <c r="F106" s="9">
        <v>530.43057120502056</v>
      </c>
      <c r="G106" s="9">
        <v>542.53128237187923</v>
      </c>
      <c r="H106" s="28">
        <f t="shared" si="9"/>
        <v>12.100711166858673</v>
      </c>
      <c r="I106" s="9">
        <v>789.77603689637112</v>
      </c>
      <c r="J106" s="9">
        <v>789.77603689637112</v>
      </c>
      <c r="K106" s="28">
        <f t="shared" si="10"/>
        <v>0</v>
      </c>
      <c r="L106" s="9">
        <v>789.77603689637112</v>
      </c>
      <c r="M106" s="9">
        <v>789.77603689637112</v>
      </c>
      <c r="N106" s="28">
        <f t="shared" si="11"/>
        <v>0</v>
      </c>
      <c r="O106" s="9">
        <v>1476.9831929159134</v>
      </c>
      <c r="P106" s="31">
        <f t="shared" si="12"/>
        <v>1117.4401765490779</v>
      </c>
    </row>
    <row r="107" spans="2:16" x14ac:dyDescent="0.2">
      <c r="B107" s="9">
        <v>3</v>
      </c>
      <c r="C107" s="9">
        <v>359.54301636683545</v>
      </c>
      <c r="D107" s="9">
        <v>518.50287753999294</v>
      </c>
      <c r="E107" s="28">
        <f t="shared" si="8"/>
        <v>158.95986117315749</v>
      </c>
      <c r="F107" s="9">
        <v>518.50287753999294</v>
      </c>
      <c r="G107" s="9">
        <v>530.43057120502056</v>
      </c>
      <c r="H107" s="28">
        <f t="shared" si="9"/>
        <v>11.927693665027618</v>
      </c>
      <c r="I107" s="9">
        <v>789.77603689637112</v>
      </c>
      <c r="J107" s="9">
        <v>789.77603689637112</v>
      </c>
      <c r="K107" s="28">
        <f t="shared" si="10"/>
        <v>0</v>
      </c>
      <c r="L107" s="9">
        <v>789.77603689637112</v>
      </c>
      <c r="M107" s="9">
        <v>789.77603689637112</v>
      </c>
      <c r="N107" s="28">
        <f t="shared" si="11"/>
        <v>0</v>
      </c>
      <c r="O107" s="9">
        <v>1476.9831929159134</v>
      </c>
      <c r="P107" s="31">
        <f t="shared" si="12"/>
        <v>1117.4401765490779</v>
      </c>
    </row>
    <row r="108" spans="2:16" x14ac:dyDescent="0.2">
      <c r="B108" s="9">
        <v>2</v>
      </c>
      <c r="C108" s="9">
        <v>11.630662507852863</v>
      </c>
      <c r="D108" s="9">
        <v>189.18956875451502</v>
      </c>
      <c r="E108" s="28">
        <f t="shared" si="8"/>
        <v>177.55890624666216</v>
      </c>
      <c r="F108" s="9">
        <v>189.18956875451502</v>
      </c>
      <c r="G108" s="9">
        <v>201.27092176326212</v>
      </c>
      <c r="H108" s="28">
        <f t="shared" si="9"/>
        <v>12.081353008747101</v>
      </c>
      <c r="I108" s="9">
        <v>680.0233150487777</v>
      </c>
      <c r="J108" s="9">
        <v>690.94893546160426</v>
      </c>
      <c r="K108" s="28">
        <f t="shared" si="10"/>
        <v>10.925620412826561</v>
      </c>
      <c r="L108" s="9">
        <v>690.94893546160426</v>
      </c>
      <c r="M108" s="9">
        <v>702.26791114863124</v>
      </c>
      <c r="N108" s="28">
        <f t="shared" si="11"/>
        <v>11.318975687026978</v>
      </c>
      <c r="O108" s="9">
        <v>1476.9831929159134</v>
      </c>
      <c r="P108" s="31">
        <f t="shared" si="12"/>
        <v>1465.3525304080606</v>
      </c>
    </row>
    <row r="109" spans="2:16" x14ac:dyDescent="0.2">
      <c r="B109" s="9">
        <v>1</v>
      </c>
      <c r="C109" s="9">
        <v>122.69533207881052</v>
      </c>
      <c r="D109" s="9">
        <v>200.8483105467518</v>
      </c>
      <c r="E109" s="28">
        <f t="shared" si="8"/>
        <v>78.152978467941281</v>
      </c>
      <c r="F109" s="9">
        <v>200.8483105467518</v>
      </c>
      <c r="G109" s="9">
        <v>213.46147757041055</v>
      </c>
      <c r="H109" s="28">
        <f t="shared" si="9"/>
        <v>12.613167023658747</v>
      </c>
      <c r="I109" s="9">
        <v>276.39362443444259</v>
      </c>
      <c r="J109" s="9">
        <v>358.43783578709559</v>
      </c>
      <c r="K109" s="28">
        <f t="shared" si="10"/>
        <v>82.044211352653008</v>
      </c>
      <c r="L109" s="9">
        <v>358.43783578709559</v>
      </c>
      <c r="M109" s="9">
        <v>424.06313831870631</v>
      </c>
      <c r="N109" s="28">
        <f t="shared" si="11"/>
        <v>65.625302531610714</v>
      </c>
      <c r="O109" s="9">
        <v>1476.9831929159134</v>
      </c>
      <c r="P109" s="31">
        <f t="shared" si="12"/>
        <v>1354.2878608371029</v>
      </c>
    </row>
    <row r="110" spans="2:16" x14ac:dyDescent="0.2">
      <c r="B110" s="9">
        <v>6</v>
      </c>
      <c r="C110" s="9">
        <v>0</v>
      </c>
      <c r="D110" s="9">
        <v>0</v>
      </c>
      <c r="E110" s="28">
        <f t="shared" si="8"/>
        <v>0</v>
      </c>
      <c r="F110" s="9">
        <v>0</v>
      </c>
      <c r="G110" s="9">
        <v>0</v>
      </c>
      <c r="H110" s="28">
        <f t="shared" si="9"/>
        <v>0</v>
      </c>
      <c r="I110" s="9">
        <v>0</v>
      </c>
      <c r="J110" s="9">
        <v>0</v>
      </c>
      <c r="K110" s="28">
        <f t="shared" si="10"/>
        <v>0</v>
      </c>
      <c r="L110" s="9">
        <v>0</v>
      </c>
      <c r="M110" s="9">
        <v>0</v>
      </c>
      <c r="N110" s="28">
        <f t="shared" si="11"/>
        <v>0</v>
      </c>
      <c r="O110" s="9">
        <v>1570.9652725318213</v>
      </c>
      <c r="P110" s="31">
        <f t="shared" si="12"/>
        <v>1570.9652725318213</v>
      </c>
    </row>
    <row r="111" spans="2:16" x14ac:dyDescent="0.2">
      <c r="B111" s="9">
        <v>6</v>
      </c>
      <c r="C111" s="9">
        <v>0</v>
      </c>
      <c r="D111" s="9">
        <v>0</v>
      </c>
      <c r="E111" s="28">
        <f t="shared" si="8"/>
        <v>0</v>
      </c>
      <c r="F111" s="9">
        <v>0</v>
      </c>
      <c r="G111" s="9">
        <v>0</v>
      </c>
      <c r="H111" s="28">
        <f t="shared" si="9"/>
        <v>0</v>
      </c>
      <c r="I111" s="9">
        <v>0</v>
      </c>
      <c r="J111" s="9">
        <v>0</v>
      </c>
      <c r="K111" s="28">
        <f t="shared" si="10"/>
        <v>0</v>
      </c>
      <c r="L111" s="9">
        <v>0</v>
      </c>
      <c r="M111" s="9">
        <v>0</v>
      </c>
      <c r="N111" s="28">
        <f t="shared" si="11"/>
        <v>0</v>
      </c>
      <c r="O111" s="9">
        <v>1580.583270036087</v>
      </c>
      <c r="P111" s="31">
        <f t="shared" si="12"/>
        <v>1580.583270036087</v>
      </c>
    </row>
    <row r="112" spans="2:16" x14ac:dyDescent="0.2">
      <c r="B112" s="9">
        <v>6</v>
      </c>
      <c r="C112" s="9">
        <v>0</v>
      </c>
      <c r="D112" s="9">
        <v>0</v>
      </c>
      <c r="E112" s="28">
        <f t="shared" si="8"/>
        <v>0</v>
      </c>
      <c r="F112" s="9">
        <v>0</v>
      </c>
      <c r="G112" s="9">
        <v>0</v>
      </c>
      <c r="H112" s="28">
        <f t="shared" si="9"/>
        <v>0</v>
      </c>
      <c r="I112" s="9">
        <v>0</v>
      </c>
      <c r="J112" s="9">
        <v>0</v>
      </c>
      <c r="K112" s="28">
        <f t="shared" si="10"/>
        <v>0</v>
      </c>
      <c r="L112" s="9">
        <v>0</v>
      </c>
      <c r="M112" s="9">
        <v>0</v>
      </c>
      <c r="N112" s="28">
        <f t="shared" si="11"/>
        <v>0</v>
      </c>
      <c r="O112" s="9">
        <v>1590.7837453436821</v>
      </c>
      <c r="P112" s="31">
        <f t="shared" si="12"/>
        <v>1590.7837453436821</v>
      </c>
    </row>
    <row r="113" spans="2:16" x14ac:dyDescent="0.2">
      <c r="B113" s="9">
        <v>5</v>
      </c>
      <c r="C113" s="9">
        <v>0</v>
      </c>
      <c r="D113" s="9">
        <v>0</v>
      </c>
      <c r="E113" s="28">
        <f t="shared" si="8"/>
        <v>0</v>
      </c>
      <c r="F113" s="9">
        <v>0</v>
      </c>
      <c r="G113" s="9">
        <v>0</v>
      </c>
      <c r="H113" s="28">
        <f t="shared" si="9"/>
        <v>0</v>
      </c>
      <c r="I113" s="9">
        <v>0</v>
      </c>
      <c r="J113" s="9">
        <v>0</v>
      </c>
      <c r="K113" s="28">
        <f t="shared" si="10"/>
        <v>0</v>
      </c>
      <c r="L113" s="9">
        <v>0</v>
      </c>
      <c r="M113" s="9">
        <v>0</v>
      </c>
      <c r="N113" s="28">
        <f t="shared" si="11"/>
        <v>0</v>
      </c>
      <c r="O113" s="9">
        <v>1600.9627388385484</v>
      </c>
      <c r="P113" s="31">
        <f t="shared" si="12"/>
        <v>1600.9627388385484</v>
      </c>
    </row>
    <row r="114" spans="2:16" x14ac:dyDescent="0.2">
      <c r="B114" s="9">
        <v>5</v>
      </c>
      <c r="C114" s="9">
        <v>0</v>
      </c>
      <c r="D114" s="9">
        <v>0</v>
      </c>
      <c r="E114" s="28">
        <f t="shared" si="8"/>
        <v>0</v>
      </c>
      <c r="F114" s="9">
        <v>0</v>
      </c>
      <c r="G114" s="9">
        <v>0</v>
      </c>
      <c r="H114" s="28">
        <f t="shared" si="9"/>
        <v>0</v>
      </c>
      <c r="I114" s="9">
        <v>0</v>
      </c>
      <c r="J114" s="9">
        <v>0</v>
      </c>
      <c r="K114" s="28">
        <f t="shared" si="10"/>
        <v>0</v>
      </c>
      <c r="L114" s="9">
        <v>0</v>
      </c>
      <c r="M114" s="9">
        <v>0</v>
      </c>
      <c r="N114" s="28">
        <f t="shared" si="11"/>
        <v>0</v>
      </c>
      <c r="O114" s="9">
        <v>1600.9627388832519</v>
      </c>
      <c r="P114" s="31">
        <f t="shared" si="12"/>
        <v>1600.9627388832519</v>
      </c>
    </row>
    <row r="115" spans="2:16" x14ac:dyDescent="0.2">
      <c r="B115" s="9">
        <v>4</v>
      </c>
      <c r="C115" s="9">
        <v>762.92611962207241</v>
      </c>
      <c r="D115" s="9">
        <v>828.53050764449529</v>
      </c>
      <c r="E115" s="28">
        <f t="shared" si="8"/>
        <v>65.604388022422881</v>
      </c>
      <c r="F115" s="9">
        <v>828.53050764449529</v>
      </c>
      <c r="G115" s="9">
        <v>840.94528189547952</v>
      </c>
      <c r="H115" s="28">
        <f t="shared" si="9"/>
        <v>12.414774250984237</v>
      </c>
      <c r="I115" s="9">
        <v>981.13064776795693</v>
      </c>
      <c r="J115" s="9">
        <v>988.79842649834939</v>
      </c>
      <c r="K115" s="28">
        <f t="shared" si="10"/>
        <v>7.6677787303924561</v>
      </c>
      <c r="L115" s="9">
        <v>988.79842649834939</v>
      </c>
      <c r="M115" s="9">
        <v>988.79842649834939</v>
      </c>
      <c r="N115" s="28">
        <f t="shared" si="11"/>
        <v>0</v>
      </c>
      <c r="O115" s="9">
        <v>1601.6092059676412</v>
      </c>
      <c r="P115" s="31">
        <f t="shared" si="12"/>
        <v>838.68308634556877</v>
      </c>
    </row>
    <row r="116" spans="2:16" x14ac:dyDescent="0.2">
      <c r="B116" s="9">
        <v>4</v>
      </c>
      <c r="C116" s="9">
        <v>762.92611962207241</v>
      </c>
      <c r="D116" s="9">
        <v>815.17858243831085</v>
      </c>
      <c r="E116" s="28">
        <f t="shared" si="8"/>
        <v>52.252462816238449</v>
      </c>
      <c r="F116" s="9">
        <v>815.17858243831085</v>
      </c>
      <c r="G116" s="9">
        <v>828.53050764449529</v>
      </c>
      <c r="H116" s="28">
        <f t="shared" si="9"/>
        <v>13.351925206184433</v>
      </c>
      <c r="I116" s="9">
        <v>988.79842649834939</v>
      </c>
      <c r="J116" s="9">
        <v>996.7350623263676</v>
      </c>
      <c r="K116" s="28">
        <f t="shared" si="10"/>
        <v>7.9366358280182112</v>
      </c>
      <c r="L116" s="9">
        <v>996.7350623263676</v>
      </c>
      <c r="M116" s="9">
        <v>996.7350623263676</v>
      </c>
      <c r="N116" s="28">
        <f t="shared" si="11"/>
        <v>0</v>
      </c>
      <c r="O116" s="9">
        <v>1601.6092059676412</v>
      </c>
      <c r="P116" s="31">
        <f t="shared" si="12"/>
        <v>838.68308634556877</v>
      </c>
    </row>
    <row r="117" spans="2:16" x14ac:dyDescent="0.2">
      <c r="B117" s="9">
        <v>3</v>
      </c>
      <c r="C117" s="9">
        <v>359.54301636683545</v>
      </c>
      <c r="D117" s="9">
        <v>554.83547473609508</v>
      </c>
      <c r="E117" s="28">
        <f t="shared" si="8"/>
        <v>195.29245836925963</v>
      </c>
      <c r="F117" s="9">
        <v>554.83547473609508</v>
      </c>
      <c r="G117" s="9">
        <v>604.90554725778622</v>
      </c>
      <c r="H117" s="28">
        <f t="shared" si="9"/>
        <v>50.070072521691145</v>
      </c>
      <c r="I117" s="9">
        <v>777.27603689637112</v>
      </c>
      <c r="J117" s="9">
        <v>777.27603689637112</v>
      </c>
      <c r="K117" s="28">
        <f t="shared" si="10"/>
        <v>0</v>
      </c>
      <c r="L117" s="9">
        <v>777.27603689637112</v>
      </c>
      <c r="M117" s="9">
        <v>789.77603689637112</v>
      </c>
      <c r="N117" s="28">
        <f t="shared" si="11"/>
        <v>12.5</v>
      </c>
      <c r="O117" s="9">
        <v>1601.6092059676412</v>
      </c>
      <c r="P117" s="31">
        <f t="shared" si="12"/>
        <v>1242.0661896008057</v>
      </c>
    </row>
    <row r="118" spans="2:16" x14ac:dyDescent="0.2">
      <c r="B118" s="9">
        <v>3</v>
      </c>
      <c r="C118" s="9">
        <v>359.54301636683545</v>
      </c>
      <c r="D118" s="9">
        <v>542.53128237187923</v>
      </c>
      <c r="E118" s="28">
        <f t="shared" si="8"/>
        <v>182.98826600504378</v>
      </c>
      <c r="F118" s="9">
        <v>542.53128237187923</v>
      </c>
      <c r="G118" s="9">
        <v>554.83547473609508</v>
      </c>
      <c r="H118" s="28">
        <f t="shared" si="9"/>
        <v>12.304192364215851</v>
      </c>
      <c r="I118" s="9">
        <v>777.27603689637112</v>
      </c>
      <c r="J118" s="9">
        <v>789.77603689637112</v>
      </c>
      <c r="K118" s="28">
        <f t="shared" si="10"/>
        <v>12.5</v>
      </c>
      <c r="L118" s="9">
        <v>789.77603689637112</v>
      </c>
      <c r="M118" s="9">
        <v>789.77603689637112</v>
      </c>
      <c r="N118" s="28">
        <f t="shared" si="11"/>
        <v>0</v>
      </c>
      <c r="O118" s="9">
        <v>1601.6092059676412</v>
      </c>
      <c r="P118" s="31">
        <f t="shared" si="12"/>
        <v>1242.0661896008057</v>
      </c>
    </row>
    <row r="119" spans="2:16" x14ac:dyDescent="0.2">
      <c r="B119" s="9">
        <v>2</v>
      </c>
      <c r="C119" s="9">
        <v>11.630662507852863</v>
      </c>
      <c r="D119" s="9">
        <v>201.27092176326212</v>
      </c>
      <c r="E119" s="28">
        <f t="shared" si="8"/>
        <v>189.64025925540926</v>
      </c>
      <c r="F119" s="9">
        <v>201.27092176326212</v>
      </c>
      <c r="G119" s="9">
        <v>213.62799787171778</v>
      </c>
      <c r="H119" s="28">
        <f t="shared" si="9"/>
        <v>12.357076108455658</v>
      </c>
      <c r="I119" s="9">
        <v>669.22674384173115</v>
      </c>
      <c r="J119" s="9">
        <v>680.0233150487777</v>
      </c>
      <c r="K119" s="28">
        <f t="shared" si="10"/>
        <v>10.796571207046554</v>
      </c>
      <c r="L119" s="9">
        <v>680.0233150487777</v>
      </c>
      <c r="M119" s="9">
        <v>690.94893546160426</v>
      </c>
      <c r="N119" s="28">
        <f t="shared" si="11"/>
        <v>10.925620412826561</v>
      </c>
      <c r="O119" s="9">
        <v>1601.6092059676412</v>
      </c>
      <c r="P119" s="31">
        <f t="shared" si="12"/>
        <v>1589.9785434597884</v>
      </c>
    </row>
    <row r="120" spans="2:16" x14ac:dyDescent="0.2">
      <c r="B120" s="9">
        <v>1</v>
      </c>
      <c r="C120" s="9">
        <v>200.8483105467518</v>
      </c>
      <c r="D120" s="9">
        <v>213.46147757041055</v>
      </c>
      <c r="E120" s="28">
        <f t="shared" si="8"/>
        <v>12.613167023658747</v>
      </c>
      <c r="F120" s="9">
        <v>213.46147757041055</v>
      </c>
      <c r="G120" s="9">
        <v>226.33826868998605</v>
      </c>
      <c r="H120" s="28">
        <f t="shared" si="9"/>
        <v>12.8767911195755</v>
      </c>
      <c r="I120" s="9">
        <v>587.69877206376339</v>
      </c>
      <c r="J120" s="9">
        <v>612.48411966293293</v>
      </c>
      <c r="K120" s="28">
        <f t="shared" si="10"/>
        <v>24.78534759916954</v>
      </c>
      <c r="L120" s="9">
        <v>612.48411966293293</v>
      </c>
      <c r="M120" s="9">
        <v>625.8767146080736</v>
      </c>
      <c r="N120" s="28">
        <f t="shared" si="11"/>
        <v>13.392594945140672</v>
      </c>
      <c r="O120" s="9">
        <v>1601.6092059676412</v>
      </c>
      <c r="P120" s="31">
        <f t="shared" si="12"/>
        <v>1400.7608954208895</v>
      </c>
    </row>
    <row r="121" spans="2:16" x14ac:dyDescent="0.2">
      <c r="B121" s="9">
        <v>5</v>
      </c>
      <c r="C121" s="9">
        <v>0</v>
      </c>
      <c r="D121" s="9">
        <v>0</v>
      </c>
      <c r="E121" s="28">
        <f t="shared" si="8"/>
        <v>0</v>
      </c>
      <c r="F121" s="9">
        <v>0</v>
      </c>
      <c r="G121" s="9">
        <v>0</v>
      </c>
      <c r="H121" s="28">
        <f t="shared" si="9"/>
        <v>0</v>
      </c>
      <c r="I121" s="9">
        <v>0</v>
      </c>
      <c r="J121" s="9">
        <v>0</v>
      </c>
      <c r="K121" s="28">
        <f t="shared" si="10"/>
        <v>0</v>
      </c>
      <c r="L121" s="9">
        <v>0</v>
      </c>
      <c r="M121" s="9">
        <v>0</v>
      </c>
      <c r="N121" s="28">
        <f t="shared" si="11"/>
        <v>0</v>
      </c>
      <c r="O121" s="9">
        <v>1617.5344757126875</v>
      </c>
      <c r="P121" s="31">
        <f t="shared" si="12"/>
        <v>1617.5344757126875</v>
      </c>
    </row>
    <row r="122" spans="2:16" x14ac:dyDescent="0.2">
      <c r="B122" s="9">
        <v>5</v>
      </c>
      <c r="C122" s="9">
        <v>0</v>
      </c>
      <c r="D122" s="9">
        <v>0</v>
      </c>
      <c r="E122" s="28">
        <f t="shared" si="8"/>
        <v>0</v>
      </c>
      <c r="F122" s="9">
        <v>0</v>
      </c>
      <c r="G122" s="9">
        <v>0</v>
      </c>
      <c r="H122" s="28">
        <f t="shared" si="9"/>
        <v>0</v>
      </c>
      <c r="I122" s="9">
        <v>0</v>
      </c>
      <c r="J122" s="9">
        <v>0</v>
      </c>
      <c r="K122" s="28">
        <f t="shared" si="10"/>
        <v>0</v>
      </c>
      <c r="L122" s="9">
        <v>0</v>
      </c>
      <c r="M122" s="9">
        <v>0</v>
      </c>
      <c r="N122" s="28">
        <f t="shared" si="11"/>
        <v>0</v>
      </c>
      <c r="O122" s="9">
        <v>1617.5344757126875</v>
      </c>
      <c r="P122" s="31">
        <f t="shared" si="12"/>
        <v>1617.5344757126875</v>
      </c>
    </row>
    <row r="123" spans="2:16" x14ac:dyDescent="0.2">
      <c r="B123" s="9">
        <v>4</v>
      </c>
      <c r="C123" s="9">
        <v>762.92611962207241</v>
      </c>
      <c r="D123" s="9">
        <v>853.87535055526189</v>
      </c>
      <c r="E123" s="28">
        <f t="shared" si="8"/>
        <v>90.949230933189483</v>
      </c>
      <c r="F123" s="9">
        <v>853.87535055526189</v>
      </c>
      <c r="G123" s="9">
        <v>866.70144663699557</v>
      </c>
      <c r="H123" s="28">
        <f t="shared" si="9"/>
        <v>12.826096081733681</v>
      </c>
      <c r="I123" s="9">
        <v>964.98742972749062</v>
      </c>
      <c r="J123" s="9">
        <v>973.33415552514384</v>
      </c>
      <c r="K123" s="28">
        <f t="shared" si="10"/>
        <v>8.346725797653221</v>
      </c>
      <c r="L123" s="9">
        <v>973.33415552514384</v>
      </c>
      <c r="M123" s="9">
        <v>973.33415552514384</v>
      </c>
      <c r="N123" s="28">
        <f t="shared" si="11"/>
        <v>0</v>
      </c>
      <c r="O123" s="9">
        <v>1618.1809427970768</v>
      </c>
      <c r="P123" s="31">
        <f t="shared" si="12"/>
        <v>855.25482317500439</v>
      </c>
    </row>
    <row r="124" spans="2:16" x14ac:dyDescent="0.2">
      <c r="B124" s="9">
        <v>4</v>
      </c>
      <c r="C124" s="9">
        <v>762.92611962207241</v>
      </c>
      <c r="D124" s="9">
        <v>840.94528189547952</v>
      </c>
      <c r="E124" s="28">
        <f t="shared" si="8"/>
        <v>78.019162273407119</v>
      </c>
      <c r="F124" s="9">
        <v>840.94528189547952</v>
      </c>
      <c r="G124" s="9">
        <v>853.87535055526189</v>
      </c>
      <c r="H124" s="28">
        <f t="shared" si="9"/>
        <v>12.930068659782364</v>
      </c>
      <c r="I124" s="9">
        <v>973.33415552514384</v>
      </c>
      <c r="J124" s="9">
        <v>981.13064776795693</v>
      </c>
      <c r="K124" s="28">
        <f t="shared" si="10"/>
        <v>7.7964922428130876</v>
      </c>
      <c r="L124" s="9">
        <v>981.13064776795693</v>
      </c>
      <c r="M124" s="9">
        <v>981.13064776795693</v>
      </c>
      <c r="N124" s="28">
        <f t="shared" si="11"/>
        <v>0</v>
      </c>
      <c r="O124" s="9">
        <v>1618.1809427970768</v>
      </c>
      <c r="P124" s="31">
        <f t="shared" si="12"/>
        <v>855.25482317500439</v>
      </c>
    </row>
    <row r="125" spans="2:16" x14ac:dyDescent="0.2">
      <c r="B125" s="9">
        <v>3</v>
      </c>
      <c r="C125" s="9">
        <v>479.73859172709876</v>
      </c>
      <c r="D125" s="9">
        <v>503.36454993136817</v>
      </c>
      <c r="E125" s="28">
        <f t="shared" si="8"/>
        <v>23.625958204269409</v>
      </c>
      <c r="F125" s="9">
        <v>503.36454993136817</v>
      </c>
      <c r="G125" s="9">
        <v>515.01643943437034</v>
      </c>
      <c r="H125" s="28">
        <f t="shared" si="9"/>
        <v>11.651889503002167</v>
      </c>
      <c r="I125" s="9">
        <v>802.27603689637112</v>
      </c>
      <c r="J125" s="9">
        <v>802.27603689637112</v>
      </c>
      <c r="K125" s="28">
        <f t="shared" si="10"/>
        <v>0</v>
      </c>
      <c r="L125" s="9">
        <v>802.27603689637112</v>
      </c>
      <c r="M125" s="9">
        <v>802.27603689637112</v>
      </c>
      <c r="N125" s="28">
        <f t="shared" si="11"/>
        <v>0</v>
      </c>
      <c r="O125" s="9">
        <v>1618.1809427970768</v>
      </c>
      <c r="P125" s="31">
        <f t="shared" si="12"/>
        <v>1138.442351069978</v>
      </c>
    </row>
    <row r="126" spans="2:16" x14ac:dyDescent="0.2">
      <c r="B126" s="9">
        <v>3</v>
      </c>
      <c r="C126" s="9">
        <v>479.73859172709876</v>
      </c>
      <c r="D126" s="9">
        <v>491.61717319138938</v>
      </c>
      <c r="E126" s="28">
        <f t="shared" si="8"/>
        <v>11.878581464290619</v>
      </c>
      <c r="F126" s="9">
        <v>491.61717319138938</v>
      </c>
      <c r="G126" s="9">
        <v>503.36454993136817</v>
      </c>
      <c r="H126" s="28">
        <f t="shared" si="9"/>
        <v>11.74737673997879</v>
      </c>
      <c r="I126" s="9">
        <v>802.27603689637112</v>
      </c>
      <c r="J126" s="9">
        <v>802.27603689637112</v>
      </c>
      <c r="K126" s="28">
        <f t="shared" si="10"/>
        <v>0</v>
      </c>
      <c r="L126" s="9">
        <v>802.27603689637112</v>
      </c>
      <c r="M126" s="9">
        <v>802.27603689637112</v>
      </c>
      <c r="N126" s="28">
        <f t="shared" si="11"/>
        <v>0</v>
      </c>
      <c r="O126" s="9">
        <v>1618.1809427970768</v>
      </c>
      <c r="P126" s="31">
        <f t="shared" si="12"/>
        <v>1138.442351069978</v>
      </c>
    </row>
    <row r="127" spans="2:16" x14ac:dyDescent="0.2">
      <c r="B127" s="9">
        <v>2</v>
      </c>
      <c r="C127" s="9">
        <v>11.630662507852863</v>
      </c>
      <c r="D127" s="9">
        <v>213.62799787171778</v>
      </c>
      <c r="E127" s="28">
        <f t="shared" si="8"/>
        <v>201.99733536386492</v>
      </c>
      <c r="F127" s="9">
        <v>213.62799787171778</v>
      </c>
      <c r="G127" s="9">
        <v>225.8387406433433</v>
      </c>
      <c r="H127" s="28">
        <f t="shared" si="9"/>
        <v>12.210742771625519</v>
      </c>
      <c r="I127" s="9">
        <v>658.10509805735308</v>
      </c>
      <c r="J127" s="9">
        <v>669.22674384173115</v>
      </c>
      <c r="K127" s="28">
        <f t="shared" si="10"/>
        <v>11.121645784378074</v>
      </c>
      <c r="L127" s="9">
        <v>669.22674384173115</v>
      </c>
      <c r="M127" s="9">
        <v>680.0233150487777</v>
      </c>
      <c r="N127" s="28">
        <f t="shared" si="11"/>
        <v>10.796571207046554</v>
      </c>
      <c r="O127" s="9">
        <v>1618.1809427970768</v>
      </c>
      <c r="P127" s="31">
        <f t="shared" si="12"/>
        <v>1606.550280289224</v>
      </c>
    </row>
    <row r="128" spans="2:16" x14ac:dyDescent="0.2">
      <c r="B128" s="9">
        <v>1</v>
      </c>
      <c r="C128" s="9">
        <v>200.8483105467518</v>
      </c>
      <c r="D128" s="9">
        <v>226.33826868998605</v>
      </c>
      <c r="E128" s="28">
        <f t="shared" si="8"/>
        <v>25.489958143234247</v>
      </c>
      <c r="F128" s="9">
        <v>226.33826868998605</v>
      </c>
      <c r="G128" s="9">
        <v>239.92611027228432</v>
      </c>
      <c r="H128" s="28">
        <f t="shared" si="9"/>
        <v>13.587841582298267</v>
      </c>
      <c r="I128" s="9">
        <v>563.11405727765589</v>
      </c>
      <c r="J128" s="9">
        <v>587.69877206376339</v>
      </c>
      <c r="K128" s="28">
        <f t="shared" si="10"/>
        <v>24.584714786107497</v>
      </c>
      <c r="L128" s="9">
        <v>587.69877206376339</v>
      </c>
      <c r="M128" s="9">
        <v>601.05395421847948</v>
      </c>
      <c r="N128" s="28">
        <f t="shared" si="11"/>
        <v>13.35518215471609</v>
      </c>
      <c r="O128" s="9">
        <v>1618.1809427970768</v>
      </c>
      <c r="P128" s="31">
        <f t="shared" si="12"/>
        <v>1417.3326322503249</v>
      </c>
    </row>
    <row r="129" spans="2:16" x14ac:dyDescent="0.2">
      <c r="B129" s="9">
        <v>5</v>
      </c>
      <c r="C129" s="9">
        <v>0</v>
      </c>
      <c r="D129" s="9">
        <v>0</v>
      </c>
      <c r="E129" s="28">
        <f t="shared" si="8"/>
        <v>0</v>
      </c>
      <c r="F129" s="9">
        <v>0</v>
      </c>
      <c r="G129" s="9">
        <v>0</v>
      </c>
      <c r="H129" s="28">
        <f t="shared" si="9"/>
        <v>0</v>
      </c>
      <c r="I129" s="9">
        <v>0</v>
      </c>
      <c r="J129" s="9">
        <v>0</v>
      </c>
      <c r="K129" s="28">
        <f t="shared" si="10"/>
        <v>0</v>
      </c>
      <c r="L129" s="9">
        <v>0</v>
      </c>
      <c r="M129" s="9">
        <v>0</v>
      </c>
      <c r="N129" s="28">
        <f t="shared" si="11"/>
        <v>0</v>
      </c>
      <c r="O129" s="9">
        <v>1630.9136944047304</v>
      </c>
      <c r="P129" s="31">
        <f t="shared" si="12"/>
        <v>1630.9136944047304</v>
      </c>
    </row>
    <row r="130" spans="2:16" x14ac:dyDescent="0.2">
      <c r="B130" s="9">
        <v>5</v>
      </c>
      <c r="C130" s="9">
        <v>0</v>
      </c>
      <c r="D130" s="9">
        <v>0</v>
      </c>
      <c r="E130" s="28">
        <f t="shared" si="8"/>
        <v>0</v>
      </c>
      <c r="F130" s="9">
        <v>0</v>
      </c>
      <c r="G130" s="9">
        <v>0</v>
      </c>
      <c r="H130" s="28">
        <f t="shared" si="9"/>
        <v>0</v>
      </c>
      <c r="I130" s="9">
        <v>0</v>
      </c>
      <c r="J130" s="9">
        <v>0</v>
      </c>
      <c r="K130" s="28">
        <f t="shared" si="10"/>
        <v>0</v>
      </c>
      <c r="L130" s="9">
        <v>0</v>
      </c>
      <c r="M130" s="9">
        <v>0</v>
      </c>
      <c r="N130" s="28">
        <f t="shared" si="11"/>
        <v>0</v>
      </c>
      <c r="O130" s="9">
        <v>1630.9136944258039</v>
      </c>
      <c r="P130" s="31">
        <f t="shared" si="12"/>
        <v>1630.9136944258039</v>
      </c>
    </row>
    <row r="131" spans="2:16" x14ac:dyDescent="0.2">
      <c r="B131" s="9">
        <v>4</v>
      </c>
      <c r="C131" s="9">
        <v>774.57628183019676</v>
      </c>
      <c r="D131" s="9">
        <v>800.77527556074176</v>
      </c>
      <c r="E131" s="28">
        <f t="shared" ref="E131:E194" si="13">D131-C131</f>
        <v>26.198993730544998</v>
      </c>
      <c r="F131" s="9">
        <v>800.77527556074176</v>
      </c>
      <c r="G131" s="9">
        <v>813.47262017381706</v>
      </c>
      <c r="H131" s="28">
        <f t="shared" ref="H131:H194" si="14">G131-F131</f>
        <v>12.697344613075302</v>
      </c>
      <c r="I131" s="9">
        <v>1046.6331574182211</v>
      </c>
      <c r="J131" s="9">
        <v>1054.319148467034</v>
      </c>
      <c r="K131" s="28">
        <f t="shared" ref="K131:K194" si="15">J131-I131</f>
        <v>7.6859910488128662</v>
      </c>
      <c r="L131" s="9">
        <v>1054.319148467034</v>
      </c>
      <c r="M131" s="9">
        <v>1054.319148467034</v>
      </c>
      <c r="N131" s="28">
        <f t="shared" ref="N131:N194" si="16">M131-L131</f>
        <v>0</v>
      </c>
      <c r="O131" s="9">
        <v>1631.5601615101932</v>
      </c>
      <c r="P131" s="31">
        <f t="shared" ref="P131:P194" si="17">O131-C131</f>
        <v>856.98387967999645</v>
      </c>
    </row>
    <row r="132" spans="2:16" x14ac:dyDescent="0.2">
      <c r="B132" s="9">
        <v>4</v>
      </c>
      <c r="C132" s="9">
        <v>774.57628183019676</v>
      </c>
      <c r="D132" s="9">
        <v>787.85027119768176</v>
      </c>
      <c r="E132" s="28">
        <f t="shared" si="13"/>
        <v>13.273989367485001</v>
      </c>
      <c r="F132" s="9">
        <v>787.85027119768176</v>
      </c>
      <c r="G132" s="9">
        <v>800.77527556074176</v>
      </c>
      <c r="H132" s="28">
        <f t="shared" si="14"/>
        <v>12.925004363059998</v>
      </c>
      <c r="I132" s="9">
        <v>1054.319148467034</v>
      </c>
      <c r="J132" s="9">
        <v>1062.2430210809409</v>
      </c>
      <c r="K132" s="28">
        <f t="shared" si="15"/>
        <v>7.9238726139069513</v>
      </c>
      <c r="L132" s="9">
        <v>1062.2430210809409</v>
      </c>
      <c r="M132" s="9">
        <v>1062.2430210809409</v>
      </c>
      <c r="N132" s="28">
        <f t="shared" si="16"/>
        <v>0</v>
      </c>
      <c r="O132" s="9">
        <v>1631.5601615101932</v>
      </c>
      <c r="P132" s="31">
        <f t="shared" si="17"/>
        <v>856.98387967999645</v>
      </c>
    </row>
    <row r="133" spans="2:16" x14ac:dyDescent="0.2">
      <c r="B133" s="9">
        <v>3</v>
      </c>
      <c r="C133" s="9">
        <v>479.73859172709876</v>
      </c>
      <c r="D133" s="9">
        <v>526.57652502902442</v>
      </c>
      <c r="E133" s="28">
        <f t="shared" si="13"/>
        <v>46.837933301925659</v>
      </c>
      <c r="F133" s="9">
        <v>526.57652502902442</v>
      </c>
      <c r="G133" s="9">
        <v>538.56118547566825</v>
      </c>
      <c r="H133" s="28">
        <f t="shared" si="14"/>
        <v>11.984660446643829</v>
      </c>
      <c r="I133" s="9">
        <v>802.27603689637112</v>
      </c>
      <c r="J133" s="9">
        <v>802.27603689637112</v>
      </c>
      <c r="K133" s="28">
        <f t="shared" si="15"/>
        <v>0</v>
      </c>
      <c r="L133" s="9">
        <v>802.27603689637112</v>
      </c>
      <c r="M133" s="9">
        <v>802.27603689637112</v>
      </c>
      <c r="N133" s="28">
        <f t="shared" si="16"/>
        <v>0</v>
      </c>
      <c r="O133" s="9">
        <v>1631.5601615101932</v>
      </c>
      <c r="P133" s="31">
        <f t="shared" si="17"/>
        <v>1151.8215697830944</v>
      </c>
    </row>
    <row r="134" spans="2:16" x14ac:dyDescent="0.2">
      <c r="B134" s="9">
        <v>3</v>
      </c>
      <c r="C134" s="9">
        <v>479.73859172709876</v>
      </c>
      <c r="D134" s="9">
        <v>515.01643943437034</v>
      </c>
      <c r="E134" s="28">
        <f t="shared" si="13"/>
        <v>35.277847707271576</v>
      </c>
      <c r="F134" s="9">
        <v>515.01643943437034</v>
      </c>
      <c r="G134" s="9">
        <v>526.57652502902442</v>
      </c>
      <c r="H134" s="28">
        <f t="shared" si="14"/>
        <v>11.560085594654083</v>
      </c>
      <c r="I134" s="9">
        <v>802.27603689637112</v>
      </c>
      <c r="J134" s="9">
        <v>802.27603689637112</v>
      </c>
      <c r="K134" s="28">
        <f t="shared" si="15"/>
        <v>0</v>
      </c>
      <c r="L134" s="9">
        <v>802.27603689637112</v>
      </c>
      <c r="M134" s="9">
        <v>802.27603689637112</v>
      </c>
      <c r="N134" s="28">
        <f t="shared" si="16"/>
        <v>0</v>
      </c>
      <c r="O134" s="9">
        <v>1631.5601615101932</v>
      </c>
      <c r="P134" s="31">
        <f t="shared" si="17"/>
        <v>1151.8215697830944</v>
      </c>
    </row>
    <row r="135" spans="2:16" x14ac:dyDescent="0.2">
      <c r="B135" s="9">
        <v>2</v>
      </c>
      <c r="C135" s="9">
        <v>11.630662507852863</v>
      </c>
      <c r="D135" s="9">
        <v>225.8387406433433</v>
      </c>
      <c r="E135" s="28">
        <f t="shared" si="13"/>
        <v>214.20807813549044</v>
      </c>
      <c r="F135" s="9">
        <v>225.8387406433433</v>
      </c>
      <c r="G135" s="9">
        <v>237.92862093099055</v>
      </c>
      <c r="H135" s="28">
        <f t="shared" si="14"/>
        <v>12.089880287647247</v>
      </c>
      <c r="I135" s="9">
        <v>646.81614823397354</v>
      </c>
      <c r="J135" s="9">
        <v>658.10509805735308</v>
      </c>
      <c r="K135" s="28">
        <f t="shared" si="15"/>
        <v>11.288949823379539</v>
      </c>
      <c r="L135" s="9">
        <v>658.10509805735308</v>
      </c>
      <c r="M135" s="9">
        <v>669.22674384173115</v>
      </c>
      <c r="N135" s="28">
        <f t="shared" si="16"/>
        <v>11.121645784378074</v>
      </c>
      <c r="O135" s="9">
        <v>1631.5601615101932</v>
      </c>
      <c r="P135" s="31">
        <f t="shared" si="17"/>
        <v>1619.9294990023404</v>
      </c>
    </row>
    <row r="136" spans="2:16" x14ac:dyDescent="0.2">
      <c r="B136" s="9">
        <v>1</v>
      </c>
      <c r="C136" s="9">
        <v>200.8483105467518</v>
      </c>
      <c r="D136" s="9">
        <v>239.92611027228432</v>
      </c>
      <c r="E136" s="28">
        <f t="shared" si="13"/>
        <v>39.077799725532515</v>
      </c>
      <c r="F136" s="9">
        <v>239.92611027228432</v>
      </c>
      <c r="G136" s="9">
        <v>253.30660107600289</v>
      </c>
      <c r="H136" s="28">
        <f t="shared" si="14"/>
        <v>13.380490803718573</v>
      </c>
      <c r="I136" s="9">
        <v>538.69075551788137</v>
      </c>
      <c r="J136" s="9">
        <v>563.11405727765589</v>
      </c>
      <c r="K136" s="28">
        <f t="shared" si="15"/>
        <v>24.423301759774517</v>
      </c>
      <c r="L136" s="9">
        <v>563.11405727765589</v>
      </c>
      <c r="M136" s="9">
        <v>577.23930181196795</v>
      </c>
      <c r="N136" s="28">
        <f t="shared" si="16"/>
        <v>14.12524453431206</v>
      </c>
      <c r="O136" s="9">
        <v>1631.5601615101932</v>
      </c>
      <c r="P136" s="31">
        <f t="shared" si="17"/>
        <v>1430.7118509634415</v>
      </c>
    </row>
    <row r="137" spans="2:16" x14ac:dyDescent="0.2">
      <c r="B137" s="9">
        <v>6</v>
      </c>
      <c r="C137" s="9">
        <v>0</v>
      </c>
      <c r="D137" s="9">
        <v>0</v>
      </c>
      <c r="E137" s="28">
        <f t="shared" si="13"/>
        <v>0</v>
      </c>
      <c r="F137" s="9">
        <v>0</v>
      </c>
      <c r="G137" s="9">
        <v>0</v>
      </c>
      <c r="H137" s="28">
        <f t="shared" si="14"/>
        <v>0</v>
      </c>
      <c r="I137" s="9">
        <v>0</v>
      </c>
      <c r="J137" s="9">
        <v>0</v>
      </c>
      <c r="K137" s="28">
        <f t="shared" si="15"/>
        <v>0</v>
      </c>
      <c r="L137" s="9">
        <v>0</v>
      </c>
      <c r="M137" s="9">
        <v>0</v>
      </c>
      <c r="N137" s="28">
        <f t="shared" si="16"/>
        <v>0</v>
      </c>
      <c r="O137" s="9">
        <v>1716.7621421282056</v>
      </c>
      <c r="P137" s="31">
        <f t="shared" si="17"/>
        <v>1716.7621421282056</v>
      </c>
    </row>
    <row r="138" spans="2:16" x14ac:dyDescent="0.2">
      <c r="B138" s="9">
        <v>6</v>
      </c>
      <c r="C138" s="9">
        <v>0</v>
      </c>
      <c r="D138" s="9">
        <v>0</v>
      </c>
      <c r="E138" s="28">
        <f t="shared" si="13"/>
        <v>0</v>
      </c>
      <c r="F138" s="9">
        <v>0</v>
      </c>
      <c r="G138" s="9">
        <v>0</v>
      </c>
      <c r="H138" s="28">
        <f t="shared" si="14"/>
        <v>0</v>
      </c>
      <c r="I138" s="9">
        <v>0</v>
      </c>
      <c r="J138" s="9">
        <v>0</v>
      </c>
      <c r="K138" s="28">
        <f t="shared" si="15"/>
        <v>0</v>
      </c>
      <c r="L138" s="9">
        <v>0</v>
      </c>
      <c r="M138" s="9">
        <v>0</v>
      </c>
      <c r="N138" s="28">
        <f t="shared" si="16"/>
        <v>0</v>
      </c>
      <c r="O138" s="9">
        <v>1728.6426642769695</v>
      </c>
      <c r="P138" s="31">
        <f t="shared" si="17"/>
        <v>1728.6426642769695</v>
      </c>
    </row>
    <row r="139" spans="2:16" x14ac:dyDescent="0.2">
      <c r="B139" s="9">
        <v>6</v>
      </c>
      <c r="C139" s="9">
        <v>0</v>
      </c>
      <c r="D139" s="9">
        <v>0</v>
      </c>
      <c r="E139" s="28">
        <f t="shared" si="13"/>
        <v>0</v>
      </c>
      <c r="F139" s="9">
        <v>0</v>
      </c>
      <c r="G139" s="9">
        <v>0</v>
      </c>
      <c r="H139" s="28">
        <f t="shared" si="14"/>
        <v>0</v>
      </c>
      <c r="I139" s="9">
        <v>0</v>
      </c>
      <c r="J139" s="9">
        <v>0</v>
      </c>
      <c r="K139" s="28">
        <f t="shared" si="15"/>
        <v>0</v>
      </c>
      <c r="L139" s="9">
        <v>0</v>
      </c>
      <c r="M139" s="9">
        <v>0</v>
      </c>
      <c r="N139" s="28">
        <f t="shared" si="16"/>
        <v>0</v>
      </c>
      <c r="O139" s="9">
        <v>1742.9510870964168</v>
      </c>
      <c r="P139" s="31">
        <f t="shared" si="17"/>
        <v>1742.9510870964168</v>
      </c>
    </row>
    <row r="140" spans="2:16" x14ac:dyDescent="0.2">
      <c r="B140" s="9">
        <v>5</v>
      </c>
      <c r="C140" s="9">
        <v>0</v>
      </c>
      <c r="D140" s="9">
        <v>0</v>
      </c>
      <c r="E140" s="28">
        <f t="shared" si="13"/>
        <v>0</v>
      </c>
      <c r="F140" s="9">
        <v>0</v>
      </c>
      <c r="G140" s="9">
        <v>0</v>
      </c>
      <c r="H140" s="28">
        <f t="shared" si="14"/>
        <v>0</v>
      </c>
      <c r="I140" s="9">
        <v>0</v>
      </c>
      <c r="J140" s="9">
        <v>0</v>
      </c>
      <c r="K140" s="28">
        <f t="shared" si="15"/>
        <v>0</v>
      </c>
      <c r="L140" s="9">
        <v>0</v>
      </c>
      <c r="M140" s="9">
        <v>0</v>
      </c>
      <c r="N140" s="28">
        <f t="shared" si="16"/>
        <v>0</v>
      </c>
      <c r="O140" s="9">
        <v>1746.7596084349327</v>
      </c>
      <c r="P140" s="31">
        <f t="shared" si="17"/>
        <v>1746.7596084349327</v>
      </c>
    </row>
    <row r="141" spans="2:16" x14ac:dyDescent="0.2">
      <c r="B141" s="9">
        <v>5</v>
      </c>
      <c r="C141" s="9">
        <v>0</v>
      </c>
      <c r="D141" s="9">
        <v>0</v>
      </c>
      <c r="E141" s="28">
        <f t="shared" si="13"/>
        <v>0</v>
      </c>
      <c r="F141" s="9">
        <v>0</v>
      </c>
      <c r="G141" s="9">
        <v>0</v>
      </c>
      <c r="H141" s="28">
        <f t="shared" si="14"/>
        <v>0</v>
      </c>
      <c r="I141" s="9">
        <v>0</v>
      </c>
      <c r="J141" s="9">
        <v>0</v>
      </c>
      <c r="K141" s="28">
        <f t="shared" si="15"/>
        <v>0</v>
      </c>
      <c r="L141" s="9">
        <v>0</v>
      </c>
      <c r="M141" s="9">
        <v>0</v>
      </c>
      <c r="N141" s="28">
        <f t="shared" si="16"/>
        <v>0</v>
      </c>
      <c r="O141" s="9">
        <v>1746.7596084796362</v>
      </c>
      <c r="P141" s="31">
        <f t="shared" si="17"/>
        <v>1746.7596084796362</v>
      </c>
    </row>
    <row r="142" spans="2:16" x14ac:dyDescent="0.2">
      <c r="B142" s="9">
        <v>4</v>
      </c>
      <c r="C142" s="9">
        <v>774.57628183019676</v>
      </c>
      <c r="D142" s="9">
        <v>826.35262808454547</v>
      </c>
      <c r="E142" s="28">
        <f t="shared" si="13"/>
        <v>51.776346254348709</v>
      </c>
      <c r="F142" s="9">
        <v>826.35262808454547</v>
      </c>
      <c r="G142" s="9">
        <v>838.77472283494978</v>
      </c>
      <c r="H142" s="28">
        <f t="shared" si="14"/>
        <v>12.422094750404312</v>
      </c>
      <c r="I142" s="9">
        <v>1030.9606859903038</v>
      </c>
      <c r="J142" s="9">
        <v>1038.8512619237601</v>
      </c>
      <c r="K142" s="28">
        <f t="shared" si="15"/>
        <v>7.8905759334563754</v>
      </c>
      <c r="L142" s="9">
        <v>1038.8512619237601</v>
      </c>
      <c r="M142" s="9">
        <v>1038.8512619237601</v>
      </c>
      <c r="N142" s="28">
        <f t="shared" si="16"/>
        <v>0</v>
      </c>
      <c r="O142" s="9">
        <v>1747.4060755640255</v>
      </c>
      <c r="P142" s="31">
        <f t="shared" si="17"/>
        <v>972.82979373382875</v>
      </c>
    </row>
    <row r="143" spans="2:16" x14ac:dyDescent="0.2">
      <c r="B143" s="9">
        <v>4</v>
      </c>
      <c r="C143" s="9">
        <v>774.57628183019676</v>
      </c>
      <c r="D143" s="9">
        <v>813.47262017381706</v>
      </c>
      <c r="E143" s="28">
        <f t="shared" si="13"/>
        <v>38.8963383436203</v>
      </c>
      <c r="F143" s="9">
        <v>813.47262017381706</v>
      </c>
      <c r="G143" s="9">
        <v>826.35262808454547</v>
      </c>
      <c r="H143" s="28">
        <f t="shared" si="14"/>
        <v>12.880007910728409</v>
      </c>
      <c r="I143" s="9">
        <v>1038.8512619237601</v>
      </c>
      <c r="J143" s="9">
        <v>1046.6331574182211</v>
      </c>
      <c r="K143" s="28">
        <f t="shared" si="15"/>
        <v>7.7818954944609686</v>
      </c>
      <c r="L143" s="9">
        <v>1046.6331574182211</v>
      </c>
      <c r="M143" s="9">
        <v>1046.6331574182211</v>
      </c>
      <c r="N143" s="28">
        <f t="shared" si="16"/>
        <v>0</v>
      </c>
      <c r="O143" s="9">
        <v>1747.4060755640255</v>
      </c>
      <c r="P143" s="31">
        <f t="shared" si="17"/>
        <v>972.82979373382875</v>
      </c>
    </row>
    <row r="144" spans="2:16" x14ac:dyDescent="0.2">
      <c r="B144" s="9">
        <v>3</v>
      </c>
      <c r="C144" s="9">
        <v>479.73859172709876</v>
      </c>
      <c r="D144" s="9">
        <v>550.47253065951759</v>
      </c>
      <c r="E144" s="28">
        <f t="shared" si="13"/>
        <v>70.733938932418823</v>
      </c>
      <c r="F144" s="9">
        <v>550.47253065951759</v>
      </c>
      <c r="G144" s="9">
        <v>562.47252988465721</v>
      </c>
      <c r="H144" s="28">
        <f t="shared" si="14"/>
        <v>11.999999225139618</v>
      </c>
      <c r="I144" s="9">
        <v>802.27603689637112</v>
      </c>
      <c r="J144" s="9">
        <v>802.27603689637112</v>
      </c>
      <c r="K144" s="28">
        <f t="shared" si="15"/>
        <v>0</v>
      </c>
      <c r="L144" s="9">
        <v>802.27603689637112</v>
      </c>
      <c r="M144" s="9">
        <v>802.27603689637112</v>
      </c>
      <c r="N144" s="28">
        <f t="shared" si="16"/>
        <v>0</v>
      </c>
      <c r="O144" s="9">
        <v>1747.4060755640255</v>
      </c>
      <c r="P144" s="31">
        <f t="shared" si="17"/>
        <v>1267.6674838369267</v>
      </c>
    </row>
    <row r="145" spans="2:16" x14ac:dyDescent="0.2">
      <c r="B145" s="9">
        <v>3</v>
      </c>
      <c r="C145" s="9">
        <v>479.73859172709876</v>
      </c>
      <c r="D145" s="9">
        <v>538.56118547566825</v>
      </c>
      <c r="E145" s="28">
        <f t="shared" si="13"/>
        <v>58.822593748569489</v>
      </c>
      <c r="F145" s="9">
        <v>538.56118547566825</v>
      </c>
      <c r="G145" s="9">
        <v>550.47253065951759</v>
      </c>
      <c r="H145" s="28">
        <f t="shared" si="14"/>
        <v>11.911345183849335</v>
      </c>
      <c r="I145" s="9">
        <v>802.27603689637112</v>
      </c>
      <c r="J145" s="9">
        <v>802.27603689637112</v>
      </c>
      <c r="K145" s="28">
        <f t="shared" si="15"/>
        <v>0</v>
      </c>
      <c r="L145" s="9">
        <v>802.27603689637112</v>
      </c>
      <c r="M145" s="9">
        <v>802.27603689637112</v>
      </c>
      <c r="N145" s="28">
        <f t="shared" si="16"/>
        <v>0</v>
      </c>
      <c r="O145" s="9">
        <v>1747.4060755640255</v>
      </c>
      <c r="P145" s="31">
        <f t="shared" si="17"/>
        <v>1267.6674838369267</v>
      </c>
    </row>
    <row r="146" spans="2:16" x14ac:dyDescent="0.2">
      <c r="B146" s="9">
        <v>2</v>
      </c>
      <c r="C146" s="9">
        <v>11.630662507852863</v>
      </c>
      <c r="D146" s="9">
        <v>237.92862093099055</v>
      </c>
      <c r="E146" s="28">
        <f t="shared" si="13"/>
        <v>226.29795842313769</v>
      </c>
      <c r="F146" s="9">
        <v>237.92862093099055</v>
      </c>
      <c r="G146" s="9">
        <v>249.81290036090311</v>
      </c>
      <c r="H146" s="28">
        <f t="shared" si="14"/>
        <v>11.884279429912567</v>
      </c>
      <c r="I146" s="9">
        <v>635.75286016520215</v>
      </c>
      <c r="J146" s="9">
        <v>646.81614823397354</v>
      </c>
      <c r="K146" s="28">
        <f t="shared" si="15"/>
        <v>11.063288068771385</v>
      </c>
      <c r="L146" s="9">
        <v>646.81614823397354</v>
      </c>
      <c r="M146" s="9">
        <v>658.10509805735308</v>
      </c>
      <c r="N146" s="28">
        <f t="shared" si="16"/>
        <v>11.288949823379539</v>
      </c>
      <c r="O146" s="9">
        <v>1747.4060755640255</v>
      </c>
      <c r="P146" s="31">
        <f t="shared" si="17"/>
        <v>1735.7754130561727</v>
      </c>
    </row>
    <row r="147" spans="2:16" x14ac:dyDescent="0.2">
      <c r="B147" s="9">
        <v>1</v>
      </c>
      <c r="C147" s="9">
        <v>200.8483105467518</v>
      </c>
      <c r="D147" s="9">
        <v>253.30660107600289</v>
      </c>
      <c r="E147" s="28">
        <f t="shared" si="13"/>
        <v>52.458290529251087</v>
      </c>
      <c r="F147" s="9">
        <v>253.30660107600289</v>
      </c>
      <c r="G147" s="9">
        <v>266.25432882773475</v>
      </c>
      <c r="H147" s="28">
        <f t="shared" si="14"/>
        <v>12.947727751731861</v>
      </c>
      <c r="I147" s="9">
        <v>513.49859977856829</v>
      </c>
      <c r="J147" s="9">
        <v>538.69075551788137</v>
      </c>
      <c r="K147" s="28">
        <f t="shared" si="15"/>
        <v>25.19215573931308</v>
      </c>
      <c r="L147" s="9">
        <v>538.69075551788137</v>
      </c>
      <c r="M147" s="9">
        <v>552.63780478142087</v>
      </c>
      <c r="N147" s="28">
        <f t="shared" si="16"/>
        <v>13.947049263539498</v>
      </c>
      <c r="O147" s="9">
        <v>1747.4060755640255</v>
      </c>
      <c r="P147" s="31">
        <f t="shared" si="17"/>
        <v>1546.5577650172736</v>
      </c>
    </row>
    <row r="148" spans="2:16" x14ac:dyDescent="0.2">
      <c r="B148" s="9">
        <v>5</v>
      </c>
      <c r="C148" s="9">
        <v>0</v>
      </c>
      <c r="D148" s="9">
        <v>0</v>
      </c>
      <c r="E148" s="28">
        <f t="shared" si="13"/>
        <v>0</v>
      </c>
      <c r="F148" s="9">
        <v>0</v>
      </c>
      <c r="G148" s="9">
        <v>0</v>
      </c>
      <c r="H148" s="28">
        <f t="shared" si="14"/>
        <v>0</v>
      </c>
      <c r="I148" s="9">
        <v>0</v>
      </c>
      <c r="J148" s="9">
        <v>0</v>
      </c>
      <c r="K148" s="28">
        <f t="shared" si="15"/>
        <v>0</v>
      </c>
      <c r="L148" s="9">
        <v>0</v>
      </c>
      <c r="M148" s="9">
        <v>0</v>
      </c>
      <c r="N148" s="28">
        <f t="shared" si="16"/>
        <v>0</v>
      </c>
      <c r="O148" s="9">
        <v>1765.59386995357</v>
      </c>
      <c r="P148" s="31">
        <f t="shared" si="17"/>
        <v>1765.59386995357</v>
      </c>
    </row>
    <row r="149" spans="2:16" x14ac:dyDescent="0.2">
      <c r="B149" s="9">
        <v>5</v>
      </c>
      <c r="C149" s="9">
        <v>0</v>
      </c>
      <c r="D149" s="9">
        <v>0</v>
      </c>
      <c r="E149" s="28">
        <f t="shared" si="13"/>
        <v>0</v>
      </c>
      <c r="F149" s="9">
        <v>0</v>
      </c>
      <c r="G149" s="9">
        <v>0</v>
      </c>
      <c r="H149" s="28">
        <f t="shared" si="14"/>
        <v>0</v>
      </c>
      <c r="I149" s="9">
        <v>0</v>
      </c>
      <c r="J149" s="9">
        <v>0</v>
      </c>
      <c r="K149" s="28">
        <f t="shared" si="15"/>
        <v>0</v>
      </c>
      <c r="L149" s="9">
        <v>0</v>
      </c>
      <c r="M149" s="9">
        <v>0</v>
      </c>
      <c r="N149" s="28">
        <f t="shared" si="16"/>
        <v>0</v>
      </c>
      <c r="O149" s="9">
        <v>1765.59386995357</v>
      </c>
      <c r="P149" s="31">
        <f t="shared" si="17"/>
        <v>1765.59386995357</v>
      </c>
    </row>
    <row r="150" spans="2:16" x14ac:dyDescent="0.2">
      <c r="B150" s="9">
        <v>4</v>
      </c>
      <c r="C150" s="9">
        <v>774.57628183019676</v>
      </c>
      <c r="D150" s="9">
        <v>851.86824001920729</v>
      </c>
      <c r="E150" s="28">
        <f t="shared" si="13"/>
        <v>77.291958189010529</v>
      </c>
      <c r="F150" s="9">
        <v>851.86824001920729</v>
      </c>
      <c r="G150" s="9">
        <v>865.1497864927104</v>
      </c>
      <c r="H150" s="28">
        <f t="shared" si="14"/>
        <v>13.281546473503113</v>
      </c>
      <c r="I150" s="9">
        <v>1014.9776900033654</v>
      </c>
      <c r="J150" s="9">
        <v>1023.106261561364</v>
      </c>
      <c r="K150" s="28">
        <f t="shared" si="15"/>
        <v>8.1285715579986118</v>
      </c>
      <c r="L150" s="9">
        <v>1023.106261561364</v>
      </c>
      <c r="M150" s="9">
        <v>1023.106261561364</v>
      </c>
      <c r="N150" s="28">
        <f t="shared" si="16"/>
        <v>0</v>
      </c>
      <c r="O150" s="9">
        <v>1766.2403370379593</v>
      </c>
      <c r="P150" s="31">
        <f t="shared" si="17"/>
        <v>991.66405520776254</v>
      </c>
    </row>
    <row r="151" spans="2:16" x14ac:dyDescent="0.2">
      <c r="B151" s="9">
        <v>4</v>
      </c>
      <c r="C151" s="9">
        <v>774.57628183019676</v>
      </c>
      <c r="D151" s="9">
        <v>838.77472283494978</v>
      </c>
      <c r="E151" s="28">
        <f t="shared" si="13"/>
        <v>64.198441004753022</v>
      </c>
      <c r="F151" s="9">
        <v>838.77472283494978</v>
      </c>
      <c r="G151" s="9">
        <v>851.86824001920729</v>
      </c>
      <c r="H151" s="28">
        <f t="shared" si="14"/>
        <v>13.093517184257507</v>
      </c>
      <c r="I151" s="9">
        <v>1023.106261561364</v>
      </c>
      <c r="J151" s="9">
        <v>1030.9606859903038</v>
      </c>
      <c r="K151" s="28">
        <f t="shared" si="15"/>
        <v>7.8544244289397511</v>
      </c>
      <c r="L151" s="9">
        <v>1030.9606859903038</v>
      </c>
      <c r="M151" s="9">
        <v>1030.9606859903038</v>
      </c>
      <c r="N151" s="28">
        <f t="shared" si="16"/>
        <v>0</v>
      </c>
      <c r="O151" s="9">
        <v>1766.2403370379593</v>
      </c>
      <c r="P151" s="31">
        <f t="shared" si="17"/>
        <v>991.66405520776254</v>
      </c>
    </row>
    <row r="152" spans="2:16" x14ac:dyDescent="0.2">
      <c r="B152" s="9">
        <v>3</v>
      </c>
      <c r="C152" s="9">
        <v>479.73859172709876</v>
      </c>
      <c r="D152" s="9">
        <v>574.15588289149696</v>
      </c>
      <c r="E152" s="28">
        <f t="shared" si="13"/>
        <v>94.417291164398193</v>
      </c>
      <c r="F152" s="9">
        <v>574.15588289149696</v>
      </c>
      <c r="G152" s="9">
        <v>586.07452809461051</v>
      </c>
      <c r="H152" s="28">
        <f t="shared" si="14"/>
        <v>11.918645203113556</v>
      </c>
      <c r="I152" s="9">
        <v>802.27603689637112</v>
      </c>
      <c r="J152" s="9">
        <v>802.27603689637112</v>
      </c>
      <c r="K152" s="28">
        <f t="shared" si="15"/>
        <v>0</v>
      </c>
      <c r="L152" s="9">
        <v>802.27603689637112</v>
      </c>
      <c r="M152" s="9">
        <v>802.27603689637112</v>
      </c>
      <c r="N152" s="28">
        <f t="shared" si="16"/>
        <v>0</v>
      </c>
      <c r="O152" s="9">
        <v>1766.2403370379593</v>
      </c>
      <c r="P152" s="31">
        <f t="shared" si="17"/>
        <v>1286.5017453108605</v>
      </c>
    </row>
    <row r="153" spans="2:16" x14ac:dyDescent="0.2">
      <c r="B153" s="9">
        <v>3</v>
      </c>
      <c r="C153" s="9">
        <v>479.73859172709876</v>
      </c>
      <c r="D153" s="9">
        <v>562.47252988465721</v>
      </c>
      <c r="E153" s="28">
        <f t="shared" si="13"/>
        <v>82.733938157558441</v>
      </c>
      <c r="F153" s="9">
        <v>562.47252988465721</v>
      </c>
      <c r="G153" s="9">
        <v>574.15588289149696</v>
      </c>
      <c r="H153" s="28">
        <f t="shared" si="14"/>
        <v>11.683353006839752</v>
      </c>
      <c r="I153" s="9">
        <v>802.27603689637112</v>
      </c>
      <c r="J153" s="9">
        <v>802.27603689637112</v>
      </c>
      <c r="K153" s="28">
        <f t="shared" si="15"/>
        <v>0</v>
      </c>
      <c r="L153" s="9">
        <v>802.27603689637112</v>
      </c>
      <c r="M153" s="9">
        <v>802.27603689637112</v>
      </c>
      <c r="N153" s="28">
        <f t="shared" si="16"/>
        <v>0</v>
      </c>
      <c r="O153" s="9">
        <v>1766.2403370379593</v>
      </c>
      <c r="P153" s="31">
        <f t="shared" si="17"/>
        <v>1286.5017453108605</v>
      </c>
    </row>
    <row r="154" spans="2:16" x14ac:dyDescent="0.2">
      <c r="B154" s="9">
        <v>2</v>
      </c>
      <c r="C154" s="9">
        <v>11.630662507852863</v>
      </c>
      <c r="D154" s="9">
        <v>249.81290036090311</v>
      </c>
      <c r="E154" s="28">
        <f t="shared" si="13"/>
        <v>238.18223785305025</v>
      </c>
      <c r="F154" s="9">
        <v>249.81290036090311</v>
      </c>
      <c r="G154" s="9">
        <v>262.0039385522216</v>
      </c>
      <c r="H154" s="28">
        <f t="shared" si="14"/>
        <v>12.191038191318484</v>
      </c>
      <c r="I154" s="9">
        <v>624.5218056207533</v>
      </c>
      <c r="J154" s="9">
        <v>635.75286016520215</v>
      </c>
      <c r="K154" s="28">
        <f t="shared" si="15"/>
        <v>11.231054544448853</v>
      </c>
      <c r="L154" s="9">
        <v>635.75286016520215</v>
      </c>
      <c r="M154" s="9">
        <v>646.81614823397354</v>
      </c>
      <c r="N154" s="28">
        <f t="shared" si="16"/>
        <v>11.063288068771385</v>
      </c>
      <c r="O154" s="9">
        <v>1766.2403370379593</v>
      </c>
      <c r="P154" s="31">
        <f t="shared" si="17"/>
        <v>1754.6096745301065</v>
      </c>
    </row>
    <row r="155" spans="2:16" x14ac:dyDescent="0.2">
      <c r="B155" s="9">
        <v>1</v>
      </c>
      <c r="C155" s="9">
        <v>200.8483105467518</v>
      </c>
      <c r="D155" s="9">
        <v>266.25432882773475</v>
      </c>
      <c r="E155" s="28">
        <f t="shared" si="13"/>
        <v>65.406018280982948</v>
      </c>
      <c r="F155" s="9">
        <v>266.25432882773475</v>
      </c>
      <c r="G155" s="9">
        <v>279.45318816172676</v>
      </c>
      <c r="H155" s="28">
        <f t="shared" si="14"/>
        <v>13.198859333992004</v>
      </c>
      <c r="I155" s="9">
        <v>487.8238976151145</v>
      </c>
      <c r="J155" s="9">
        <v>513.49859977856829</v>
      </c>
      <c r="K155" s="28">
        <f t="shared" si="15"/>
        <v>25.674702163453787</v>
      </c>
      <c r="L155" s="9">
        <v>513.49859977856829</v>
      </c>
      <c r="M155" s="9">
        <v>528.23614917599889</v>
      </c>
      <c r="N155" s="28">
        <f t="shared" si="16"/>
        <v>14.737549397430598</v>
      </c>
      <c r="O155" s="9">
        <v>1766.2403370379593</v>
      </c>
      <c r="P155" s="31">
        <f t="shared" si="17"/>
        <v>1565.3920264912076</v>
      </c>
    </row>
    <row r="156" spans="2:16" x14ac:dyDescent="0.2">
      <c r="B156" s="9">
        <v>5</v>
      </c>
      <c r="C156" s="9">
        <v>0</v>
      </c>
      <c r="D156" s="9">
        <v>0</v>
      </c>
      <c r="E156" s="28">
        <f t="shared" si="13"/>
        <v>0</v>
      </c>
      <c r="F156" s="9">
        <v>0</v>
      </c>
      <c r="G156" s="9">
        <v>0</v>
      </c>
      <c r="H156" s="28">
        <f t="shared" si="14"/>
        <v>0</v>
      </c>
      <c r="I156" s="9">
        <v>0</v>
      </c>
      <c r="J156" s="9">
        <v>0</v>
      </c>
      <c r="K156" s="28">
        <f t="shared" si="15"/>
        <v>0</v>
      </c>
      <c r="L156" s="9">
        <v>0</v>
      </c>
      <c r="M156" s="9">
        <v>0</v>
      </c>
      <c r="N156" s="28">
        <f t="shared" si="16"/>
        <v>0</v>
      </c>
      <c r="O156" s="9">
        <v>1783.0810361574652</v>
      </c>
      <c r="P156" s="31">
        <f t="shared" si="17"/>
        <v>1783.0810361574652</v>
      </c>
    </row>
    <row r="157" spans="2:16" x14ac:dyDescent="0.2">
      <c r="B157" s="9">
        <v>5</v>
      </c>
      <c r="C157" s="9">
        <v>0</v>
      </c>
      <c r="D157" s="9">
        <v>0</v>
      </c>
      <c r="E157" s="28">
        <f t="shared" si="13"/>
        <v>0</v>
      </c>
      <c r="F157" s="9">
        <v>0</v>
      </c>
      <c r="G157" s="9">
        <v>0</v>
      </c>
      <c r="H157" s="28">
        <f t="shared" si="14"/>
        <v>0</v>
      </c>
      <c r="I157" s="9">
        <v>0</v>
      </c>
      <c r="J157" s="9">
        <v>0</v>
      </c>
      <c r="K157" s="28">
        <f t="shared" si="15"/>
        <v>0</v>
      </c>
      <c r="L157" s="9">
        <v>0</v>
      </c>
      <c r="M157" s="9">
        <v>0</v>
      </c>
      <c r="N157" s="28">
        <f t="shared" si="16"/>
        <v>0</v>
      </c>
      <c r="O157" s="9">
        <v>1783.0810361785386</v>
      </c>
      <c r="P157" s="31">
        <f t="shared" si="17"/>
        <v>1783.0810361785386</v>
      </c>
    </row>
    <row r="158" spans="2:16" x14ac:dyDescent="0.2">
      <c r="B158" s="9">
        <v>4</v>
      </c>
      <c r="C158" s="9">
        <v>853.87535055526189</v>
      </c>
      <c r="D158" s="9">
        <v>866.70144663699557</v>
      </c>
      <c r="E158" s="28">
        <f t="shared" si="13"/>
        <v>12.826096081733681</v>
      </c>
      <c r="F158" s="9">
        <v>866.70144663699557</v>
      </c>
      <c r="G158" s="9">
        <v>879.47486527808599</v>
      </c>
      <c r="H158" s="28">
        <f t="shared" si="14"/>
        <v>12.773418641090416</v>
      </c>
      <c r="I158" s="9">
        <v>1107.646818269666</v>
      </c>
      <c r="J158" s="9">
        <v>1115.6524839057286</v>
      </c>
      <c r="K158" s="28">
        <f t="shared" si="15"/>
        <v>8.0056656360625311</v>
      </c>
      <c r="L158" s="9">
        <v>1115.6524839057286</v>
      </c>
      <c r="M158" s="9">
        <v>1115.6524839057286</v>
      </c>
      <c r="N158" s="28">
        <f t="shared" si="16"/>
        <v>0</v>
      </c>
      <c r="O158" s="9">
        <v>1783.7275032629279</v>
      </c>
      <c r="P158" s="31">
        <f t="shared" si="17"/>
        <v>929.85215270766605</v>
      </c>
    </row>
    <row r="159" spans="2:16" x14ac:dyDescent="0.2">
      <c r="B159" s="9">
        <v>4</v>
      </c>
      <c r="C159" s="9">
        <v>774.57628183019676</v>
      </c>
      <c r="D159" s="9">
        <v>865.1497864927104</v>
      </c>
      <c r="E159" s="28">
        <f t="shared" si="13"/>
        <v>90.573504662513642</v>
      </c>
      <c r="F159" s="9">
        <v>865.1497864927104</v>
      </c>
      <c r="G159" s="9">
        <v>877.63139624250437</v>
      </c>
      <c r="H159" s="28">
        <f t="shared" si="14"/>
        <v>12.481609749793961</v>
      </c>
      <c r="I159" s="9">
        <v>1007.2512358884514</v>
      </c>
      <c r="J159" s="9">
        <v>1014.9776900033654</v>
      </c>
      <c r="K159" s="28">
        <f t="shared" si="15"/>
        <v>7.7264541149139632</v>
      </c>
      <c r="L159" s="9">
        <v>1014.9776900033654</v>
      </c>
      <c r="M159" s="9">
        <v>1014.9776900033654</v>
      </c>
      <c r="N159" s="28">
        <f t="shared" si="16"/>
        <v>0</v>
      </c>
      <c r="O159" s="9">
        <v>1783.7275032629279</v>
      </c>
      <c r="P159" s="31">
        <f t="shared" si="17"/>
        <v>1009.1512214327312</v>
      </c>
    </row>
    <row r="160" spans="2:16" x14ac:dyDescent="0.2">
      <c r="B160" s="9">
        <v>3</v>
      </c>
      <c r="C160" s="9">
        <v>479.73859172709876</v>
      </c>
      <c r="D160" s="9">
        <v>598.11313968547279</v>
      </c>
      <c r="E160" s="28">
        <f t="shared" si="13"/>
        <v>118.37454795837402</v>
      </c>
      <c r="F160" s="9">
        <v>598.11313968547279</v>
      </c>
      <c r="G160" s="9">
        <v>609.97910630353385</v>
      </c>
      <c r="H160" s="28">
        <f t="shared" si="14"/>
        <v>11.865966618061066</v>
      </c>
      <c r="I160" s="9">
        <v>802.27603689637112</v>
      </c>
      <c r="J160" s="9">
        <v>802.27603689637112</v>
      </c>
      <c r="K160" s="28">
        <f t="shared" si="15"/>
        <v>0</v>
      </c>
      <c r="L160" s="9">
        <v>802.27603689637112</v>
      </c>
      <c r="M160" s="9">
        <v>802.27603689637112</v>
      </c>
      <c r="N160" s="28">
        <f t="shared" si="16"/>
        <v>0</v>
      </c>
      <c r="O160" s="9">
        <v>1783.7275032629279</v>
      </c>
      <c r="P160" s="31">
        <f t="shared" si="17"/>
        <v>1303.9889115358292</v>
      </c>
    </row>
    <row r="161" spans="2:16" x14ac:dyDescent="0.2">
      <c r="B161" s="9">
        <v>3</v>
      </c>
      <c r="C161" s="9">
        <v>479.73859172709876</v>
      </c>
      <c r="D161" s="9">
        <v>586.07452809461051</v>
      </c>
      <c r="E161" s="28">
        <f t="shared" si="13"/>
        <v>106.33593636751175</v>
      </c>
      <c r="F161" s="9">
        <v>586.07452809461051</v>
      </c>
      <c r="G161" s="9">
        <v>598.11313968547279</v>
      </c>
      <c r="H161" s="28">
        <f t="shared" si="14"/>
        <v>12.038611590862274</v>
      </c>
      <c r="I161" s="9">
        <v>802.27603689637112</v>
      </c>
      <c r="J161" s="9">
        <v>802.27603689637112</v>
      </c>
      <c r="K161" s="28">
        <f t="shared" si="15"/>
        <v>0</v>
      </c>
      <c r="L161" s="9">
        <v>802.27603689637112</v>
      </c>
      <c r="M161" s="9">
        <v>802.27603689637112</v>
      </c>
      <c r="N161" s="28">
        <f t="shared" si="16"/>
        <v>0</v>
      </c>
      <c r="O161" s="9">
        <v>1783.7275032629279</v>
      </c>
      <c r="P161" s="31">
        <f t="shared" si="17"/>
        <v>1303.9889115358292</v>
      </c>
    </row>
    <row r="162" spans="2:16" x14ac:dyDescent="0.2">
      <c r="B162" s="9">
        <v>2</v>
      </c>
      <c r="C162" s="9">
        <v>11.630662507852863</v>
      </c>
      <c r="D162" s="9">
        <v>262.0039385522216</v>
      </c>
      <c r="E162" s="28">
        <f t="shared" si="13"/>
        <v>250.37327604436874</v>
      </c>
      <c r="F162" s="9">
        <v>262.0039385522216</v>
      </c>
      <c r="G162" s="9">
        <v>273.57049291976386</v>
      </c>
      <c r="H162" s="28">
        <f t="shared" si="14"/>
        <v>11.566554367542267</v>
      </c>
      <c r="I162" s="9">
        <v>613.26111383494094</v>
      </c>
      <c r="J162" s="9">
        <v>624.5218056207533</v>
      </c>
      <c r="K162" s="28">
        <f t="shared" si="15"/>
        <v>11.260691785812355</v>
      </c>
      <c r="L162" s="9">
        <v>624.5218056207533</v>
      </c>
      <c r="M162" s="9">
        <v>635.75286016520215</v>
      </c>
      <c r="N162" s="28">
        <f t="shared" si="16"/>
        <v>11.231054544448853</v>
      </c>
      <c r="O162" s="9">
        <v>1783.7275032629279</v>
      </c>
      <c r="P162" s="31">
        <f t="shared" si="17"/>
        <v>1772.0968407550752</v>
      </c>
    </row>
    <row r="163" spans="2:16" x14ac:dyDescent="0.2">
      <c r="B163" s="9">
        <v>1</v>
      </c>
      <c r="C163" s="9">
        <v>200.8483105467518</v>
      </c>
      <c r="D163" s="9">
        <v>279.45318816172676</v>
      </c>
      <c r="E163" s="28">
        <f t="shared" si="13"/>
        <v>78.604877614974953</v>
      </c>
      <c r="F163" s="9">
        <v>279.45318816172676</v>
      </c>
      <c r="G163" s="9">
        <v>292.94323869216043</v>
      </c>
      <c r="H163" s="28">
        <f t="shared" si="14"/>
        <v>13.490050530433678</v>
      </c>
      <c r="I163" s="9">
        <v>462.54179324482925</v>
      </c>
      <c r="J163" s="9">
        <v>487.8238976151145</v>
      </c>
      <c r="K163" s="28">
        <f t="shared" si="15"/>
        <v>25.282104370285253</v>
      </c>
      <c r="L163" s="9">
        <v>487.8238976151145</v>
      </c>
      <c r="M163" s="9">
        <v>502.39461024830717</v>
      </c>
      <c r="N163" s="28">
        <f t="shared" si="16"/>
        <v>14.57071263319267</v>
      </c>
      <c r="O163" s="9">
        <v>1783.7275032629279</v>
      </c>
      <c r="P163" s="31">
        <f t="shared" si="17"/>
        <v>1582.879192716176</v>
      </c>
    </row>
    <row r="164" spans="2:16" x14ac:dyDescent="0.2">
      <c r="B164" s="9">
        <v>6</v>
      </c>
      <c r="C164" s="9">
        <v>0</v>
      </c>
      <c r="D164" s="9">
        <v>0</v>
      </c>
      <c r="E164" s="28">
        <f t="shared" si="13"/>
        <v>0</v>
      </c>
      <c r="F164" s="9">
        <v>0</v>
      </c>
      <c r="G164" s="9">
        <v>0</v>
      </c>
      <c r="H164" s="28">
        <f t="shared" si="14"/>
        <v>0</v>
      </c>
      <c r="I164" s="9">
        <v>0</v>
      </c>
      <c r="J164" s="9">
        <v>0</v>
      </c>
      <c r="K164" s="28">
        <f t="shared" si="15"/>
        <v>0</v>
      </c>
      <c r="L164" s="9">
        <v>0</v>
      </c>
      <c r="M164" s="9">
        <v>0</v>
      </c>
      <c r="N164" s="28">
        <f t="shared" si="16"/>
        <v>0</v>
      </c>
      <c r="O164" s="9">
        <v>1860.3083948165165</v>
      </c>
      <c r="P164" s="31">
        <f t="shared" si="17"/>
        <v>1860.3083948165165</v>
      </c>
    </row>
    <row r="165" spans="2:16" x14ac:dyDescent="0.2">
      <c r="B165" s="9">
        <v>6</v>
      </c>
      <c r="C165" s="9">
        <v>0</v>
      </c>
      <c r="D165" s="9">
        <v>0</v>
      </c>
      <c r="E165" s="28">
        <f t="shared" si="13"/>
        <v>0</v>
      </c>
      <c r="F165" s="9">
        <v>0</v>
      </c>
      <c r="G165" s="9">
        <v>0</v>
      </c>
      <c r="H165" s="28">
        <f t="shared" si="14"/>
        <v>0</v>
      </c>
      <c r="I165" s="9">
        <v>0</v>
      </c>
      <c r="J165" s="9">
        <v>0</v>
      </c>
      <c r="K165" s="28">
        <f t="shared" si="15"/>
        <v>0</v>
      </c>
      <c r="L165" s="9">
        <v>0</v>
      </c>
      <c r="M165" s="9">
        <v>0</v>
      </c>
      <c r="N165" s="28">
        <f t="shared" si="16"/>
        <v>0</v>
      </c>
      <c r="O165" s="9">
        <v>1881.0624291538384</v>
      </c>
      <c r="P165" s="31">
        <f t="shared" si="17"/>
        <v>1881.0624291538384</v>
      </c>
    </row>
    <row r="166" spans="2:16" x14ac:dyDescent="0.2">
      <c r="B166" s="9">
        <v>5</v>
      </c>
      <c r="C166" s="9">
        <v>0</v>
      </c>
      <c r="D166" s="9">
        <v>0</v>
      </c>
      <c r="E166" s="28">
        <f t="shared" si="13"/>
        <v>0</v>
      </c>
      <c r="F166" s="9">
        <v>0</v>
      </c>
      <c r="G166" s="9">
        <v>0</v>
      </c>
      <c r="H166" s="28">
        <f t="shared" si="14"/>
        <v>0</v>
      </c>
      <c r="I166" s="9">
        <v>0</v>
      </c>
      <c r="J166" s="9">
        <v>0</v>
      </c>
      <c r="K166" s="28">
        <f t="shared" si="15"/>
        <v>0</v>
      </c>
      <c r="L166" s="9">
        <v>0</v>
      </c>
      <c r="M166" s="9">
        <v>0</v>
      </c>
      <c r="N166" s="28">
        <f t="shared" si="16"/>
        <v>0</v>
      </c>
      <c r="O166" s="9">
        <v>1890.3058611232436</v>
      </c>
      <c r="P166" s="31">
        <f t="shared" si="17"/>
        <v>1890.3058611232436</v>
      </c>
    </row>
    <row r="167" spans="2:16" x14ac:dyDescent="0.2">
      <c r="B167" s="9">
        <v>5</v>
      </c>
      <c r="C167" s="9">
        <v>0</v>
      </c>
      <c r="D167" s="9">
        <v>0</v>
      </c>
      <c r="E167" s="28">
        <f t="shared" si="13"/>
        <v>0</v>
      </c>
      <c r="F167" s="9">
        <v>0</v>
      </c>
      <c r="G167" s="9">
        <v>0</v>
      </c>
      <c r="H167" s="28">
        <f t="shared" si="14"/>
        <v>0</v>
      </c>
      <c r="I167" s="9">
        <v>0</v>
      </c>
      <c r="J167" s="9">
        <v>0</v>
      </c>
      <c r="K167" s="28">
        <f t="shared" si="15"/>
        <v>0</v>
      </c>
      <c r="L167" s="9">
        <v>0</v>
      </c>
      <c r="M167" s="9">
        <v>0</v>
      </c>
      <c r="N167" s="28">
        <f t="shared" si="16"/>
        <v>0</v>
      </c>
      <c r="O167" s="9">
        <v>1890.3058611679471</v>
      </c>
      <c r="P167" s="31">
        <f t="shared" si="17"/>
        <v>1890.3058611679471</v>
      </c>
    </row>
    <row r="168" spans="2:16" x14ac:dyDescent="0.2">
      <c r="B168" s="9">
        <v>4</v>
      </c>
      <c r="C168" s="9">
        <v>853.87535055526189</v>
      </c>
      <c r="D168" s="9">
        <v>892.21070152171546</v>
      </c>
      <c r="E168" s="28">
        <f t="shared" si="13"/>
        <v>38.335350966453575</v>
      </c>
      <c r="F168" s="9">
        <v>892.21070152171546</v>
      </c>
      <c r="G168" s="9">
        <v>905.58384922393259</v>
      </c>
      <c r="H168" s="28">
        <f t="shared" si="14"/>
        <v>13.373147702217125</v>
      </c>
      <c r="I168" s="9">
        <v>1091.4076836718878</v>
      </c>
      <c r="J168" s="9">
        <v>1099.4088891639074</v>
      </c>
      <c r="K168" s="28">
        <f t="shared" si="15"/>
        <v>8.0012054920196078</v>
      </c>
      <c r="L168" s="9">
        <v>1099.4088891639074</v>
      </c>
      <c r="M168" s="9">
        <v>1099.4088891639074</v>
      </c>
      <c r="N168" s="28">
        <f t="shared" si="16"/>
        <v>0</v>
      </c>
      <c r="O168" s="9">
        <v>1890.9523282523364</v>
      </c>
      <c r="P168" s="31">
        <f t="shared" si="17"/>
        <v>1037.0769776970747</v>
      </c>
    </row>
    <row r="169" spans="2:16" x14ac:dyDescent="0.2">
      <c r="B169" s="9">
        <v>4</v>
      </c>
      <c r="C169" s="9">
        <v>853.87535055526189</v>
      </c>
      <c r="D169" s="9">
        <v>879.47486527808599</v>
      </c>
      <c r="E169" s="28">
        <f t="shared" si="13"/>
        <v>25.599514722824097</v>
      </c>
      <c r="F169" s="9">
        <v>879.47486527808599</v>
      </c>
      <c r="G169" s="9">
        <v>892.21070152171546</v>
      </c>
      <c r="H169" s="28">
        <f t="shared" si="14"/>
        <v>12.735836243629478</v>
      </c>
      <c r="I169" s="9">
        <v>1099.4088891639074</v>
      </c>
      <c r="J169" s="9">
        <v>1107.646818269666</v>
      </c>
      <c r="K169" s="28">
        <f t="shared" si="15"/>
        <v>8.237929105758667</v>
      </c>
      <c r="L169" s="9">
        <v>1107.646818269666</v>
      </c>
      <c r="M169" s="9">
        <v>1107.646818269666</v>
      </c>
      <c r="N169" s="28">
        <f t="shared" si="16"/>
        <v>0</v>
      </c>
      <c r="O169" s="9">
        <v>1890.9523282523364</v>
      </c>
      <c r="P169" s="31">
        <f t="shared" si="17"/>
        <v>1037.0769776970747</v>
      </c>
    </row>
    <row r="170" spans="2:16" x14ac:dyDescent="0.2">
      <c r="B170" s="9">
        <v>3</v>
      </c>
      <c r="C170" s="9">
        <v>479.73859172709876</v>
      </c>
      <c r="D170" s="9">
        <v>622.14609175570899</v>
      </c>
      <c r="E170" s="28">
        <f t="shared" si="13"/>
        <v>142.40750002861023</v>
      </c>
      <c r="F170" s="9">
        <v>622.14609175570899</v>
      </c>
      <c r="G170" s="9">
        <v>634.29591369279319</v>
      </c>
      <c r="H170" s="28">
        <f t="shared" si="14"/>
        <v>12.149821937084198</v>
      </c>
      <c r="I170" s="9">
        <v>789.77603689637112</v>
      </c>
      <c r="J170" s="9">
        <v>802.27603689637112</v>
      </c>
      <c r="K170" s="28">
        <f t="shared" si="15"/>
        <v>12.5</v>
      </c>
      <c r="L170" s="9">
        <v>802.27603689637112</v>
      </c>
      <c r="M170" s="9">
        <v>802.27603689637112</v>
      </c>
      <c r="N170" s="28">
        <f t="shared" si="16"/>
        <v>0</v>
      </c>
      <c r="O170" s="9">
        <v>1890.9523282523364</v>
      </c>
      <c r="P170" s="31">
        <f t="shared" si="17"/>
        <v>1411.2137365252377</v>
      </c>
    </row>
    <row r="171" spans="2:16" x14ac:dyDescent="0.2">
      <c r="B171" s="9">
        <v>3</v>
      </c>
      <c r="C171" s="9">
        <v>479.73859172709876</v>
      </c>
      <c r="D171" s="9">
        <v>609.97910630353385</v>
      </c>
      <c r="E171" s="28">
        <f t="shared" si="13"/>
        <v>130.24051457643509</v>
      </c>
      <c r="F171" s="9">
        <v>609.97910630353385</v>
      </c>
      <c r="G171" s="9">
        <v>622.14609175570899</v>
      </c>
      <c r="H171" s="28">
        <f t="shared" si="14"/>
        <v>12.16698545217514</v>
      </c>
      <c r="I171" s="9">
        <v>802.27603689637112</v>
      </c>
      <c r="J171" s="9">
        <v>802.27603689637112</v>
      </c>
      <c r="K171" s="28">
        <f t="shared" si="15"/>
        <v>0</v>
      </c>
      <c r="L171" s="9">
        <v>802.27603689637112</v>
      </c>
      <c r="M171" s="9">
        <v>802.27603689637112</v>
      </c>
      <c r="N171" s="28">
        <f t="shared" si="16"/>
        <v>0</v>
      </c>
      <c r="O171" s="9">
        <v>1890.9523282523364</v>
      </c>
      <c r="P171" s="31">
        <f t="shared" si="17"/>
        <v>1411.2137365252377</v>
      </c>
    </row>
    <row r="172" spans="2:16" x14ac:dyDescent="0.2">
      <c r="B172" s="9">
        <v>2</v>
      </c>
      <c r="C172" s="9">
        <v>11.630662507852863</v>
      </c>
      <c r="D172" s="9">
        <v>273.57049291976386</v>
      </c>
      <c r="E172" s="28">
        <f t="shared" si="13"/>
        <v>261.93983041191098</v>
      </c>
      <c r="F172" s="9">
        <v>273.57049291976386</v>
      </c>
      <c r="G172" s="9">
        <v>285.31851267465049</v>
      </c>
      <c r="H172" s="28">
        <f t="shared" si="14"/>
        <v>11.748019754886627</v>
      </c>
      <c r="I172" s="9">
        <v>552.62696871813489</v>
      </c>
      <c r="J172" s="9">
        <v>613.26111383494094</v>
      </c>
      <c r="K172" s="28">
        <f t="shared" si="15"/>
        <v>60.634145116806053</v>
      </c>
      <c r="L172" s="9">
        <v>613.26111383494094</v>
      </c>
      <c r="M172" s="9">
        <v>624.5218056207533</v>
      </c>
      <c r="N172" s="28">
        <f t="shared" si="16"/>
        <v>11.260691785812355</v>
      </c>
      <c r="O172" s="9">
        <v>1890.9523282523364</v>
      </c>
      <c r="P172" s="31">
        <f t="shared" si="17"/>
        <v>1879.3216657444837</v>
      </c>
    </row>
    <row r="173" spans="2:16" x14ac:dyDescent="0.2">
      <c r="B173" s="9">
        <v>1</v>
      </c>
      <c r="C173" s="9">
        <v>279.45318816172676</v>
      </c>
      <c r="D173" s="9">
        <v>292.94323869216043</v>
      </c>
      <c r="E173" s="28">
        <f t="shared" si="13"/>
        <v>13.490050530433678</v>
      </c>
      <c r="F173" s="9">
        <v>292.94323869216043</v>
      </c>
      <c r="G173" s="9">
        <v>306.45936272608833</v>
      </c>
      <c r="H173" s="28">
        <f t="shared" si="14"/>
        <v>13.516124033927895</v>
      </c>
      <c r="I173" s="9">
        <v>737.41016252245834</v>
      </c>
      <c r="J173" s="9">
        <v>763.12522311415603</v>
      </c>
      <c r="K173" s="28">
        <f t="shared" si="15"/>
        <v>25.715060591697693</v>
      </c>
      <c r="L173" s="9">
        <v>763.12522311415603</v>
      </c>
      <c r="M173" s="9">
        <v>777.27603689637112</v>
      </c>
      <c r="N173" s="28">
        <f t="shared" si="16"/>
        <v>14.150813782215096</v>
      </c>
      <c r="O173" s="9">
        <v>1890.9523282523364</v>
      </c>
      <c r="P173" s="31">
        <f t="shared" si="17"/>
        <v>1611.4991400906097</v>
      </c>
    </row>
    <row r="174" spans="2:16" x14ac:dyDescent="0.2">
      <c r="B174" s="9">
        <v>6</v>
      </c>
      <c r="C174" s="9">
        <v>0</v>
      </c>
      <c r="D174" s="9">
        <v>0</v>
      </c>
      <c r="E174" s="28">
        <f t="shared" si="13"/>
        <v>0</v>
      </c>
      <c r="F174" s="9">
        <v>0</v>
      </c>
      <c r="G174" s="9">
        <v>0</v>
      </c>
      <c r="H174" s="28">
        <f t="shared" si="14"/>
        <v>0</v>
      </c>
      <c r="I174" s="9">
        <v>0</v>
      </c>
      <c r="J174" s="9">
        <v>0</v>
      </c>
      <c r="K174" s="28">
        <f t="shared" si="15"/>
        <v>0</v>
      </c>
      <c r="L174" s="9">
        <v>0</v>
      </c>
      <c r="M174" s="9">
        <v>0</v>
      </c>
      <c r="N174" s="28">
        <f t="shared" si="16"/>
        <v>0</v>
      </c>
      <c r="O174" s="9">
        <v>1896.0083493222503</v>
      </c>
      <c r="P174" s="31">
        <f t="shared" si="17"/>
        <v>1896.0083493222503</v>
      </c>
    </row>
    <row r="175" spans="2:16" x14ac:dyDescent="0.2">
      <c r="B175" s="9">
        <v>5</v>
      </c>
      <c r="C175" s="9">
        <v>0</v>
      </c>
      <c r="D175" s="9">
        <v>0</v>
      </c>
      <c r="E175" s="28">
        <f t="shared" si="13"/>
        <v>0</v>
      </c>
      <c r="F175" s="9">
        <v>0</v>
      </c>
      <c r="G175" s="9">
        <v>0</v>
      </c>
      <c r="H175" s="28">
        <f t="shared" si="14"/>
        <v>0</v>
      </c>
      <c r="I175" s="9">
        <v>0</v>
      </c>
      <c r="J175" s="9">
        <v>0</v>
      </c>
      <c r="K175" s="28">
        <f t="shared" si="15"/>
        <v>0</v>
      </c>
      <c r="L175" s="9">
        <v>0</v>
      </c>
      <c r="M175" s="9">
        <v>0</v>
      </c>
      <c r="N175" s="28">
        <f t="shared" si="16"/>
        <v>0</v>
      </c>
      <c r="O175" s="9">
        <v>1918.0136348304388</v>
      </c>
      <c r="P175" s="31">
        <f t="shared" si="17"/>
        <v>1918.0136348304388</v>
      </c>
    </row>
    <row r="176" spans="2:16" x14ac:dyDescent="0.2">
      <c r="B176" s="9">
        <v>5</v>
      </c>
      <c r="C176" s="9">
        <v>0</v>
      </c>
      <c r="D176" s="9">
        <v>0</v>
      </c>
      <c r="E176" s="28">
        <f t="shared" si="13"/>
        <v>0</v>
      </c>
      <c r="F176" s="9">
        <v>0</v>
      </c>
      <c r="G176" s="9">
        <v>0</v>
      </c>
      <c r="H176" s="28">
        <f t="shared" si="14"/>
        <v>0</v>
      </c>
      <c r="I176" s="9">
        <v>0</v>
      </c>
      <c r="J176" s="9">
        <v>0</v>
      </c>
      <c r="K176" s="28">
        <f t="shared" si="15"/>
        <v>0</v>
      </c>
      <c r="L176" s="9">
        <v>0</v>
      </c>
      <c r="M176" s="9">
        <v>0</v>
      </c>
      <c r="N176" s="28">
        <f t="shared" si="16"/>
        <v>0</v>
      </c>
      <c r="O176" s="9">
        <v>1918.0136348304388</v>
      </c>
      <c r="P176" s="31">
        <f t="shared" si="17"/>
        <v>1918.0136348304388</v>
      </c>
    </row>
    <row r="177" spans="2:16" x14ac:dyDescent="0.2">
      <c r="B177" s="9">
        <v>4</v>
      </c>
      <c r="C177" s="9">
        <v>853.87535055526189</v>
      </c>
      <c r="D177" s="9">
        <v>918.6811525429099</v>
      </c>
      <c r="E177" s="28">
        <f t="shared" si="13"/>
        <v>64.80580198764801</v>
      </c>
      <c r="F177" s="9">
        <v>918.6811525429099</v>
      </c>
      <c r="G177" s="9">
        <v>931.12462972052981</v>
      </c>
      <c r="H177" s="28">
        <f t="shared" si="14"/>
        <v>12.443477177619911</v>
      </c>
      <c r="I177" s="9">
        <v>1075.3075303210578</v>
      </c>
      <c r="J177" s="9">
        <v>1083.0540235175451</v>
      </c>
      <c r="K177" s="28">
        <f t="shared" si="15"/>
        <v>7.7464931964873358</v>
      </c>
      <c r="L177" s="9">
        <v>1083.0540235175451</v>
      </c>
      <c r="M177" s="9">
        <v>1083.0540235175451</v>
      </c>
      <c r="N177" s="28">
        <f t="shared" si="16"/>
        <v>0</v>
      </c>
      <c r="O177" s="9">
        <v>1918.6601019148281</v>
      </c>
      <c r="P177" s="31">
        <f t="shared" si="17"/>
        <v>1064.7847513595661</v>
      </c>
    </row>
    <row r="178" spans="2:16" x14ac:dyDescent="0.2">
      <c r="B178" s="9">
        <v>4</v>
      </c>
      <c r="C178" s="9">
        <v>853.87535055526189</v>
      </c>
      <c r="D178" s="9">
        <v>905.58384922393259</v>
      </c>
      <c r="E178" s="28">
        <f t="shared" si="13"/>
        <v>51.7084986686707</v>
      </c>
      <c r="F178" s="9">
        <v>905.58384922393259</v>
      </c>
      <c r="G178" s="9">
        <v>918.6811525429099</v>
      </c>
      <c r="H178" s="28">
        <f t="shared" si="14"/>
        <v>13.09730331897731</v>
      </c>
      <c r="I178" s="9">
        <v>1083.0540235175451</v>
      </c>
      <c r="J178" s="9">
        <v>1091.4076836718878</v>
      </c>
      <c r="K178" s="28">
        <f t="shared" si="15"/>
        <v>8.3536601543426059</v>
      </c>
      <c r="L178" s="9">
        <v>1091.4076836718878</v>
      </c>
      <c r="M178" s="9">
        <v>1091.4076836718878</v>
      </c>
      <c r="N178" s="28">
        <f t="shared" si="16"/>
        <v>0</v>
      </c>
      <c r="O178" s="9">
        <v>1918.6601019148281</v>
      </c>
      <c r="P178" s="31">
        <f t="shared" si="17"/>
        <v>1064.7847513595661</v>
      </c>
    </row>
    <row r="179" spans="2:16" x14ac:dyDescent="0.2">
      <c r="B179" s="9">
        <v>3</v>
      </c>
      <c r="C179" s="9">
        <v>1169.057440978055</v>
      </c>
      <c r="D179" s="9">
        <v>1219.4155265646075</v>
      </c>
      <c r="E179" s="28">
        <f t="shared" si="13"/>
        <v>50.358085586552534</v>
      </c>
      <c r="F179" s="9">
        <v>1219.4155265646075</v>
      </c>
      <c r="G179" s="9">
        <v>1231.7945545868968</v>
      </c>
      <c r="H179" s="28">
        <f t="shared" si="14"/>
        <v>12.379028022289276</v>
      </c>
      <c r="I179" s="9">
        <v>1507.6788774747345</v>
      </c>
      <c r="J179" s="9">
        <v>1507.6788774747345</v>
      </c>
      <c r="K179" s="28">
        <f t="shared" si="15"/>
        <v>0</v>
      </c>
      <c r="L179" s="9">
        <v>1507.6788774747345</v>
      </c>
      <c r="M179" s="9">
        <v>1507.6788774747345</v>
      </c>
      <c r="N179" s="28">
        <f t="shared" si="16"/>
        <v>0</v>
      </c>
      <c r="O179" s="9">
        <v>1918.6601019148281</v>
      </c>
      <c r="P179" s="31">
        <f t="shared" si="17"/>
        <v>749.60266093677319</v>
      </c>
    </row>
    <row r="180" spans="2:16" x14ac:dyDescent="0.2">
      <c r="B180" s="9">
        <v>3</v>
      </c>
      <c r="C180" s="9">
        <v>479.73859172709876</v>
      </c>
      <c r="D180" s="9">
        <v>634.29591369279319</v>
      </c>
      <c r="E180" s="28">
        <f t="shared" si="13"/>
        <v>154.55732196569443</v>
      </c>
      <c r="F180" s="9">
        <v>634.29591369279319</v>
      </c>
      <c r="G180" s="9">
        <v>684.34075289615089</v>
      </c>
      <c r="H180" s="28">
        <f t="shared" si="14"/>
        <v>50.044839203357697</v>
      </c>
      <c r="I180" s="9">
        <v>789.77603689637112</v>
      </c>
      <c r="J180" s="9">
        <v>789.77603689637112</v>
      </c>
      <c r="K180" s="28">
        <f t="shared" si="15"/>
        <v>0</v>
      </c>
      <c r="L180" s="9">
        <v>789.77603689637112</v>
      </c>
      <c r="M180" s="9">
        <v>802.27603689637112</v>
      </c>
      <c r="N180" s="28">
        <f t="shared" si="16"/>
        <v>12.5</v>
      </c>
      <c r="O180" s="9">
        <v>1918.6601019148281</v>
      </c>
      <c r="P180" s="31">
        <f t="shared" si="17"/>
        <v>1438.9215101877294</v>
      </c>
    </row>
    <row r="181" spans="2:16" x14ac:dyDescent="0.2">
      <c r="B181" s="9">
        <v>2</v>
      </c>
      <c r="C181" s="9">
        <v>11.630662507852863</v>
      </c>
      <c r="D181" s="9">
        <v>285.31851267465049</v>
      </c>
      <c r="E181" s="28">
        <f t="shared" si="13"/>
        <v>273.6878501667976</v>
      </c>
      <c r="F181" s="9">
        <v>285.31851267465049</v>
      </c>
      <c r="G181" s="9">
        <v>335.50514322169715</v>
      </c>
      <c r="H181" s="28">
        <f t="shared" si="14"/>
        <v>50.186630547046661</v>
      </c>
      <c r="I181" s="9">
        <v>538.26216798258736</v>
      </c>
      <c r="J181" s="9">
        <v>552.62696871813489</v>
      </c>
      <c r="K181" s="28">
        <f t="shared" si="15"/>
        <v>14.364800735547533</v>
      </c>
      <c r="L181" s="9">
        <v>552.62696871813489</v>
      </c>
      <c r="M181" s="9">
        <v>613.26111383494094</v>
      </c>
      <c r="N181" s="28">
        <f t="shared" si="16"/>
        <v>60.634145116806053</v>
      </c>
      <c r="O181" s="9">
        <v>1918.6601019148281</v>
      </c>
      <c r="P181" s="31">
        <f t="shared" si="17"/>
        <v>1907.0294394069754</v>
      </c>
    </row>
    <row r="182" spans="2:16" x14ac:dyDescent="0.2">
      <c r="B182" s="9">
        <v>1</v>
      </c>
      <c r="C182" s="9">
        <v>279.45318816172676</v>
      </c>
      <c r="D182" s="9">
        <v>306.45936272608833</v>
      </c>
      <c r="E182" s="28">
        <f t="shared" si="13"/>
        <v>27.006174564361572</v>
      </c>
      <c r="F182" s="9">
        <v>306.45936272608833</v>
      </c>
      <c r="G182" s="9">
        <v>319.70484514700968</v>
      </c>
      <c r="H182" s="28">
        <f t="shared" si="14"/>
        <v>13.245482420921348</v>
      </c>
      <c r="I182" s="9">
        <v>712.10703325476572</v>
      </c>
      <c r="J182" s="9">
        <v>737.41016252245834</v>
      </c>
      <c r="K182" s="28">
        <f t="shared" si="15"/>
        <v>25.303129267692611</v>
      </c>
      <c r="L182" s="9">
        <v>737.41016252245834</v>
      </c>
      <c r="M182" s="9">
        <v>752.01501006092951</v>
      </c>
      <c r="N182" s="28">
        <f t="shared" si="16"/>
        <v>14.604847538471176</v>
      </c>
      <c r="O182" s="9">
        <v>1918.6601019148281</v>
      </c>
      <c r="P182" s="31">
        <f t="shared" si="17"/>
        <v>1639.2069137531014</v>
      </c>
    </row>
    <row r="183" spans="2:16" x14ac:dyDescent="0.2">
      <c r="B183" s="9">
        <v>5</v>
      </c>
      <c r="C183" s="9">
        <v>0</v>
      </c>
      <c r="D183" s="9">
        <v>0</v>
      </c>
      <c r="E183" s="28">
        <f t="shared" si="13"/>
        <v>0</v>
      </c>
      <c r="F183" s="9">
        <v>0</v>
      </c>
      <c r="G183" s="9">
        <v>0</v>
      </c>
      <c r="H183" s="28">
        <f t="shared" si="14"/>
        <v>0</v>
      </c>
      <c r="I183" s="9">
        <v>0</v>
      </c>
      <c r="J183" s="9">
        <v>0</v>
      </c>
      <c r="K183" s="28">
        <f t="shared" si="15"/>
        <v>0</v>
      </c>
      <c r="L183" s="9">
        <v>0</v>
      </c>
      <c r="M183" s="9">
        <v>0</v>
      </c>
      <c r="N183" s="28">
        <f t="shared" si="16"/>
        <v>0</v>
      </c>
      <c r="O183" s="9">
        <v>1936.1382983832987</v>
      </c>
      <c r="P183" s="31">
        <f t="shared" si="17"/>
        <v>1936.1382983832987</v>
      </c>
    </row>
    <row r="184" spans="2:16" x14ac:dyDescent="0.2">
      <c r="B184" s="9">
        <v>5</v>
      </c>
      <c r="C184" s="9">
        <v>0</v>
      </c>
      <c r="D184" s="9">
        <v>0</v>
      </c>
      <c r="E184" s="28">
        <f t="shared" si="13"/>
        <v>0</v>
      </c>
      <c r="F184" s="9">
        <v>0</v>
      </c>
      <c r="G184" s="9">
        <v>0</v>
      </c>
      <c r="H184" s="28">
        <f t="shared" si="14"/>
        <v>0</v>
      </c>
      <c r="I184" s="9">
        <v>0</v>
      </c>
      <c r="J184" s="9">
        <v>0</v>
      </c>
      <c r="K184" s="28">
        <f t="shared" si="15"/>
        <v>0</v>
      </c>
      <c r="L184" s="9">
        <v>0</v>
      </c>
      <c r="M184" s="9">
        <v>0</v>
      </c>
      <c r="N184" s="28">
        <f t="shared" si="16"/>
        <v>0</v>
      </c>
      <c r="O184" s="9">
        <v>1936.1382984043721</v>
      </c>
      <c r="P184" s="31">
        <f t="shared" si="17"/>
        <v>1936.1382984043721</v>
      </c>
    </row>
    <row r="185" spans="2:16" x14ac:dyDescent="0.2">
      <c r="B185" s="9">
        <v>4</v>
      </c>
      <c r="C185" s="9">
        <v>853.87535055526189</v>
      </c>
      <c r="D185" s="9">
        <v>944.56806960948393</v>
      </c>
      <c r="E185" s="28">
        <f t="shared" si="13"/>
        <v>90.692719054222039</v>
      </c>
      <c r="F185" s="9">
        <v>944.56806960948393</v>
      </c>
      <c r="G185" s="9">
        <v>996.14380005248472</v>
      </c>
      <c r="H185" s="28">
        <f t="shared" si="14"/>
        <v>51.575730443000793</v>
      </c>
      <c r="I185" s="9">
        <v>1059.0759469165168</v>
      </c>
      <c r="J185" s="9">
        <v>1067.339728321012</v>
      </c>
      <c r="K185" s="28">
        <f t="shared" si="15"/>
        <v>8.2637814044951483</v>
      </c>
      <c r="L185" s="9">
        <v>1067.339728321012</v>
      </c>
      <c r="M185" s="9">
        <v>1067.339728321012</v>
      </c>
      <c r="N185" s="28">
        <f t="shared" si="16"/>
        <v>0</v>
      </c>
      <c r="O185" s="9">
        <v>1936.7847654887614</v>
      </c>
      <c r="P185" s="31">
        <f t="shared" si="17"/>
        <v>1082.9094149334996</v>
      </c>
    </row>
    <row r="186" spans="2:16" x14ac:dyDescent="0.2">
      <c r="B186" s="9">
        <v>4</v>
      </c>
      <c r="C186" s="9">
        <v>853.87535055526189</v>
      </c>
      <c r="D186" s="9">
        <v>931.12462972052981</v>
      </c>
      <c r="E186" s="28">
        <f t="shared" si="13"/>
        <v>77.249279165267922</v>
      </c>
      <c r="F186" s="9">
        <v>931.12462972052981</v>
      </c>
      <c r="G186" s="9">
        <v>944.56806960948393</v>
      </c>
      <c r="H186" s="28">
        <f t="shared" si="14"/>
        <v>13.443439888954117</v>
      </c>
      <c r="I186" s="9">
        <v>1067.339728321012</v>
      </c>
      <c r="J186" s="9">
        <v>1075.3075303210578</v>
      </c>
      <c r="K186" s="28">
        <f t="shared" si="15"/>
        <v>7.9678020000458218</v>
      </c>
      <c r="L186" s="9">
        <v>1075.3075303210578</v>
      </c>
      <c r="M186" s="9">
        <v>1075.3075303210578</v>
      </c>
      <c r="N186" s="28">
        <f t="shared" si="16"/>
        <v>0</v>
      </c>
      <c r="O186" s="9">
        <v>1936.7847654887614</v>
      </c>
      <c r="P186" s="31">
        <f t="shared" si="17"/>
        <v>1082.9094149334996</v>
      </c>
    </row>
    <row r="187" spans="2:16" x14ac:dyDescent="0.2">
      <c r="B187" s="9">
        <v>3</v>
      </c>
      <c r="C187" s="9">
        <v>1169.057440978055</v>
      </c>
      <c r="D187" s="9">
        <v>1243.2946938829516</v>
      </c>
      <c r="E187" s="28">
        <f t="shared" si="13"/>
        <v>74.23725290489665</v>
      </c>
      <c r="F187" s="9">
        <v>1243.2946938829516</v>
      </c>
      <c r="G187" s="9">
        <v>1255.5076806502436</v>
      </c>
      <c r="H187" s="28">
        <f t="shared" si="14"/>
        <v>12.212986767292023</v>
      </c>
      <c r="I187" s="9">
        <v>1507.6788774747345</v>
      </c>
      <c r="J187" s="9">
        <v>1507.6788774747345</v>
      </c>
      <c r="K187" s="28">
        <f t="shared" si="15"/>
        <v>0</v>
      </c>
      <c r="L187" s="9">
        <v>1507.6788774747345</v>
      </c>
      <c r="M187" s="9">
        <v>1507.6788774747345</v>
      </c>
      <c r="N187" s="28">
        <f t="shared" si="16"/>
        <v>0</v>
      </c>
      <c r="O187" s="9">
        <v>1936.7847654887614</v>
      </c>
      <c r="P187" s="31">
        <f t="shared" si="17"/>
        <v>767.72732451070647</v>
      </c>
    </row>
    <row r="188" spans="2:16" x14ac:dyDescent="0.2">
      <c r="B188" s="9">
        <v>3</v>
      </c>
      <c r="C188" s="9">
        <v>1169.057440978055</v>
      </c>
      <c r="D188" s="9">
        <v>1231.7945545868968</v>
      </c>
      <c r="E188" s="28">
        <f t="shared" si="13"/>
        <v>62.73711360884181</v>
      </c>
      <c r="F188" s="9">
        <v>1231.7945545868968</v>
      </c>
      <c r="G188" s="9">
        <v>1243.2946938829516</v>
      </c>
      <c r="H188" s="28">
        <f t="shared" si="14"/>
        <v>11.50013929605484</v>
      </c>
      <c r="I188" s="9">
        <v>1507.6788774747345</v>
      </c>
      <c r="J188" s="9">
        <v>1507.6788774747345</v>
      </c>
      <c r="K188" s="28">
        <f t="shared" si="15"/>
        <v>0</v>
      </c>
      <c r="L188" s="9">
        <v>1507.6788774747345</v>
      </c>
      <c r="M188" s="9">
        <v>1507.6788774747345</v>
      </c>
      <c r="N188" s="28">
        <f t="shared" si="16"/>
        <v>0</v>
      </c>
      <c r="O188" s="9">
        <v>1936.7847654887614</v>
      </c>
      <c r="P188" s="31">
        <f t="shared" si="17"/>
        <v>767.72732451070647</v>
      </c>
    </row>
    <row r="189" spans="2:16" x14ac:dyDescent="0.2">
      <c r="B189" s="9">
        <v>2</v>
      </c>
      <c r="C189" s="9">
        <v>944.56806960948393</v>
      </c>
      <c r="D189" s="9">
        <v>996.14380005248472</v>
      </c>
      <c r="E189" s="28">
        <f t="shared" si="13"/>
        <v>51.575730443000793</v>
      </c>
      <c r="F189" s="9">
        <v>996.14380005248472</v>
      </c>
      <c r="G189" s="9">
        <v>1008.5449971879332</v>
      </c>
      <c r="H189" s="28">
        <f t="shared" si="14"/>
        <v>12.401197135448456</v>
      </c>
      <c r="I189" s="9">
        <v>1675.0595198498766</v>
      </c>
      <c r="J189" s="9">
        <v>1685.7954497681658</v>
      </c>
      <c r="K189" s="28">
        <f t="shared" si="15"/>
        <v>10.73592991828923</v>
      </c>
      <c r="L189" s="9">
        <v>1685.7954497681658</v>
      </c>
      <c r="M189" s="9">
        <v>1697.1268012867968</v>
      </c>
      <c r="N189" s="28">
        <f t="shared" si="16"/>
        <v>11.331351518630981</v>
      </c>
      <c r="O189" s="9">
        <v>1936.7847654887614</v>
      </c>
      <c r="P189" s="31">
        <f t="shared" si="17"/>
        <v>992.21669587927749</v>
      </c>
    </row>
    <row r="190" spans="2:16" x14ac:dyDescent="0.2">
      <c r="B190" s="9">
        <v>1</v>
      </c>
      <c r="C190" s="9">
        <v>279.45318816172676</v>
      </c>
      <c r="D190" s="9">
        <v>319.70484514700968</v>
      </c>
      <c r="E190" s="28">
        <f t="shared" si="13"/>
        <v>40.251656985282921</v>
      </c>
      <c r="F190" s="9">
        <v>319.70484514700968</v>
      </c>
      <c r="G190" s="9">
        <v>332.54785516726571</v>
      </c>
      <c r="H190" s="28">
        <f t="shared" si="14"/>
        <v>12.843010020256031</v>
      </c>
      <c r="I190" s="9">
        <v>687.46662092413828</v>
      </c>
      <c r="J190" s="9">
        <v>712.10703325476572</v>
      </c>
      <c r="K190" s="28">
        <f t="shared" si="15"/>
        <v>24.640412330627441</v>
      </c>
      <c r="L190" s="9">
        <v>712.10703325476572</v>
      </c>
      <c r="M190" s="9">
        <v>726.71858138050959</v>
      </c>
      <c r="N190" s="28">
        <f t="shared" si="16"/>
        <v>14.611548125743866</v>
      </c>
      <c r="O190" s="9">
        <v>1936.7847654887614</v>
      </c>
      <c r="P190" s="31">
        <f t="shared" si="17"/>
        <v>1657.3315773270347</v>
      </c>
    </row>
    <row r="191" spans="2:16" x14ac:dyDescent="0.2">
      <c r="B191" s="9">
        <v>6</v>
      </c>
      <c r="C191" s="9">
        <v>0</v>
      </c>
      <c r="D191" s="9">
        <v>0</v>
      </c>
      <c r="E191" s="28">
        <f t="shared" si="13"/>
        <v>0</v>
      </c>
      <c r="F191" s="9">
        <v>0</v>
      </c>
      <c r="G191" s="9">
        <v>0</v>
      </c>
      <c r="H191" s="28">
        <f t="shared" si="14"/>
        <v>0</v>
      </c>
      <c r="I191" s="9">
        <v>0</v>
      </c>
      <c r="J191" s="9">
        <v>0</v>
      </c>
      <c r="K191" s="28">
        <f t="shared" si="15"/>
        <v>0</v>
      </c>
      <c r="L191" s="9">
        <v>0</v>
      </c>
      <c r="M191" s="9">
        <v>0</v>
      </c>
      <c r="N191" s="28">
        <f t="shared" si="16"/>
        <v>0</v>
      </c>
      <c r="O191" s="9">
        <v>2006.7443597192973</v>
      </c>
      <c r="P191" s="31">
        <f t="shared" si="17"/>
        <v>2006.7443597192973</v>
      </c>
    </row>
    <row r="192" spans="2:16" x14ac:dyDescent="0.2">
      <c r="B192" s="9">
        <v>6</v>
      </c>
      <c r="C192" s="9">
        <v>0</v>
      </c>
      <c r="D192" s="9">
        <v>0</v>
      </c>
      <c r="E192" s="28">
        <f t="shared" si="13"/>
        <v>0</v>
      </c>
      <c r="F192" s="9">
        <v>0</v>
      </c>
      <c r="G192" s="9">
        <v>0</v>
      </c>
      <c r="H192" s="28">
        <f t="shared" si="14"/>
        <v>0</v>
      </c>
      <c r="I192" s="9">
        <v>0</v>
      </c>
      <c r="J192" s="9">
        <v>0</v>
      </c>
      <c r="K192" s="28">
        <f t="shared" si="15"/>
        <v>0</v>
      </c>
      <c r="L192" s="9">
        <v>0</v>
      </c>
      <c r="M192" s="9">
        <v>0</v>
      </c>
      <c r="N192" s="28">
        <f t="shared" si="16"/>
        <v>0</v>
      </c>
      <c r="O192" s="9">
        <v>2029.2701924685887</v>
      </c>
      <c r="P192" s="31">
        <f t="shared" si="17"/>
        <v>2029.2701924685887</v>
      </c>
    </row>
    <row r="193" spans="2:16" x14ac:dyDescent="0.2">
      <c r="B193" s="9">
        <v>5</v>
      </c>
      <c r="C193" s="9">
        <v>0</v>
      </c>
      <c r="D193" s="9">
        <v>0</v>
      </c>
      <c r="E193" s="28">
        <f t="shared" si="13"/>
        <v>0</v>
      </c>
      <c r="F193" s="9">
        <v>0</v>
      </c>
      <c r="G193" s="9">
        <v>0</v>
      </c>
      <c r="H193" s="28">
        <f t="shared" si="14"/>
        <v>0</v>
      </c>
      <c r="I193" s="9">
        <v>0</v>
      </c>
      <c r="J193" s="9">
        <v>0</v>
      </c>
      <c r="K193" s="28">
        <f t="shared" si="15"/>
        <v>0</v>
      </c>
      <c r="L193" s="9">
        <v>0</v>
      </c>
      <c r="M193" s="9">
        <v>0</v>
      </c>
      <c r="N193" s="28">
        <f t="shared" si="16"/>
        <v>0</v>
      </c>
      <c r="O193" s="9">
        <v>2036.7418260260245</v>
      </c>
      <c r="P193" s="31">
        <f t="shared" si="17"/>
        <v>2036.7418260260245</v>
      </c>
    </row>
    <row r="194" spans="2:16" x14ac:dyDescent="0.2">
      <c r="B194" s="9">
        <v>5</v>
      </c>
      <c r="C194" s="9">
        <v>0</v>
      </c>
      <c r="D194" s="9">
        <v>0</v>
      </c>
      <c r="E194" s="28">
        <f t="shared" si="13"/>
        <v>0</v>
      </c>
      <c r="F194" s="9">
        <v>0</v>
      </c>
      <c r="G194" s="9">
        <v>0</v>
      </c>
      <c r="H194" s="28">
        <f t="shared" si="14"/>
        <v>0</v>
      </c>
      <c r="I194" s="9">
        <v>0</v>
      </c>
      <c r="J194" s="9">
        <v>0</v>
      </c>
      <c r="K194" s="28">
        <f t="shared" si="15"/>
        <v>0</v>
      </c>
      <c r="L194" s="9">
        <v>0</v>
      </c>
      <c r="M194" s="9">
        <v>0</v>
      </c>
      <c r="N194" s="28">
        <f t="shared" si="16"/>
        <v>0</v>
      </c>
      <c r="O194" s="9">
        <v>2036.7418260707279</v>
      </c>
      <c r="P194" s="31">
        <f t="shared" si="17"/>
        <v>2036.7418260707279</v>
      </c>
    </row>
    <row r="195" spans="2:16" x14ac:dyDescent="0.2">
      <c r="B195" s="9">
        <v>4</v>
      </c>
      <c r="C195" s="9">
        <v>1406.591657611212</v>
      </c>
      <c r="D195" s="9">
        <v>1468.5991967047064</v>
      </c>
      <c r="E195" s="28">
        <f t="shared" ref="E195:E258" si="18">D195-C195</f>
        <v>62.007539093494415</v>
      </c>
      <c r="F195" s="9">
        <v>1468.5991967047064</v>
      </c>
      <c r="G195" s="9">
        <v>1481.6735397423117</v>
      </c>
      <c r="H195" s="28">
        <f t="shared" ref="H195:H258" si="19">G195-F195</f>
        <v>13.074343037605331</v>
      </c>
      <c r="I195" s="9">
        <v>1721.284765924391</v>
      </c>
      <c r="J195" s="9">
        <v>1729.4161376609175</v>
      </c>
      <c r="K195" s="28">
        <f t="shared" ref="K195:K258" si="20">J195-I195</f>
        <v>8.1313717365264893</v>
      </c>
      <c r="L195" s="9">
        <v>1729.4161376609175</v>
      </c>
      <c r="M195" s="9">
        <v>1729.4161376609175</v>
      </c>
      <c r="N195" s="28">
        <f t="shared" ref="N195:N258" si="21">M195-L195</f>
        <v>0</v>
      </c>
      <c r="O195" s="9">
        <v>2037.3882931551173</v>
      </c>
      <c r="P195" s="31">
        <f t="shared" ref="P195:P258" si="22">O195-C195</f>
        <v>630.79663554390527</v>
      </c>
    </row>
    <row r="196" spans="2:16" x14ac:dyDescent="0.2">
      <c r="B196" s="9">
        <v>4</v>
      </c>
      <c r="C196" s="9">
        <v>1406.591657611212</v>
      </c>
      <c r="D196" s="9">
        <v>1456.1987330044119</v>
      </c>
      <c r="E196" s="28">
        <f t="shared" si="18"/>
        <v>49.607075393199921</v>
      </c>
      <c r="F196" s="9">
        <v>1456.1987330044119</v>
      </c>
      <c r="G196" s="9">
        <v>1468.5991967047064</v>
      </c>
      <c r="H196" s="28">
        <f t="shared" si="19"/>
        <v>12.400463700294495</v>
      </c>
      <c r="I196" s="9">
        <v>1729.4161376609175</v>
      </c>
      <c r="J196" s="9">
        <v>1737.7895182742445</v>
      </c>
      <c r="K196" s="28">
        <f t="shared" si="20"/>
        <v>8.3733806133270718</v>
      </c>
      <c r="L196" s="9">
        <v>1737.7895182742445</v>
      </c>
      <c r="M196" s="9">
        <v>1737.7895182742445</v>
      </c>
      <c r="N196" s="28">
        <f t="shared" si="21"/>
        <v>0</v>
      </c>
      <c r="O196" s="9">
        <v>2037.3882931551173</v>
      </c>
      <c r="P196" s="31">
        <f t="shared" si="22"/>
        <v>630.79663554390527</v>
      </c>
    </row>
    <row r="197" spans="2:16" x14ac:dyDescent="0.2">
      <c r="B197" s="9">
        <v>3</v>
      </c>
      <c r="C197" s="9">
        <v>1169.057440978055</v>
      </c>
      <c r="D197" s="9">
        <v>1267.2053661899661</v>
      </c>
      <c r="E197" s="28">
        <f t="shared" si="18"/>
        <v>98.147925211911115</v>
      </c>
      <c r="F197" s="9">
        <v>1267.2053661899661</v>
      </c>
      <c r="G197" s="9">
        <v>1278.890185351858</v>
      </c>
      <c r="H197" s="28">
        <f t="shared" si="19"/>
        <v>11.684819161891937</v>
      </c>
      <c r="I197" s="9">
        <v>1507.6788774747345</v>
      </c>
      <c r="J197" s="9">
        <v>1507.6788774747345</v>
      </c>
      <c r="K197" s="28">
        <f t="shared" si="20"/>
        <v>0</v>
      </c>
      <c r="L197" s="9">
        <v>1507.6788774747345</v>
      </c>
      <c r="M197" s="9">
        <v>1507.6788774747345</v>
      </c>
      <c r="N197" s="28">
        <f t="shared" si="21"/>
        <v>0</v>
      </c>
      <c r="O197" s="9">
        <v>2037.3882931551173</v>
      </c>
      <c r="P197" s="31">
        <f t="shared" si="22"/>
        <v>868.3308521770623</v>
      </c>
    </row>
    <row r="198" spans="2:16" x14ac:dyDescent="0.2">
      <c r="B198" s="9">
        <v>3</v>
      </c>
      <c r="C198" s="9">
        <v>1169.057440978055</v>
      </c>
      <c r="D198" s="9">
        <v>1255.5076806502436</v>
      </c>
      <c r="E198" s="28">
        <f t="shared" si="18"/>
        <v>86.450239672188673</v>
      </c>
      <c r="F198" s="9">
        <v>1255.5076806502436</v>
      </c>
      <c r="G198" s="9">
        <v>1267.2053661899661</v>
      </c>
      <c r="H198" s="28">
        <f t="shared" si="19"/>
        <v>11.697685539722443</v>
      </c>
      <c r="I198" s="9">
        <v>1507.6788774747345</v>
      </c>
      <c r="J198" s="9">
        <v>1507.6788774747345</v>
      </c>
      <c r="K198" s="28">
        <f t="shared" si="20"/>
        <v>0</v>
      </c>
      <c r="L198" s="9">
        <v>1507.6788774747345</v>
      </c>
      <c r="M198" s="9">
        <v>1507.6788774747345</v>
      </c>
      <c r="N198" s="28">
        <f t="shared" si="21"/>
        <v>0</v>
      </c>
      <c r="O198" s="9">
        <v>2037.3882931551173</v>
      </c>
      <c r="P198" s="31">
        <f t="shared" si="22"/>
        <v>868.3308521770623</v>
      </c>
    </row>
    <row r="199" spans="2:16" x14ac:dyDescent="0.2">
      <c r="B199" s="9">
        <v>2</v>
      </c>
      <c r="C199" s="9">
        <v>944.56806960948393</v>
      </c>
      <c r="D199" s="9">
        <v>1008.5449971879332</v>
      </c>
      <c r="E199" s="28">
        <f t="shared" si="18"/>
        <v>63.976927578449249</v>
      </c>
      <c r="F199" s="9">
        <v>1008.5449971879332</v>
      </c>
      <c r="G199" s="9">
        <v>1020.9903016413061</v>
      </c>
      <c r="H199" s="28">
        <f t="shared" si="19"/>
        <v>12.445304453372955</v>
      </c>
      <c r="I199" s="9">
        <v>1663.7256370888749</v>
      </c>
      <c r="J199" s="9">
        <v>1675.0595198498766</v>
      </c>
      <c r="K199" s="28">
        <f t="shared" si="20"/>
        <v>11.333882761001632</v>
      </c>
      <c r="L199" s="9">
        <v>1675.0595198498766</v>
      </c>
      <c r="M199" s="9">
        <v>1685.7954497681658</v>
      </c>
      <c r="N199" s="28">
        <f t="shared" si="21"/>
        <v>10.73592991828923</v>
      </c>
      <c r="O199" s="9">
        <v>2037.3882931551173</v>
      </c>
      <c r="P199" s="31">
        <f t="shared" si="22"/>
        <v>1092.8202235456333</v>
      </c>
    </row>
    <row r="200" spans="2:16" x14ac:dyDescent="0.2">
      <c r="B200" s="9">
        <v>1</v>
      </c>
      <c r="C200" s="9">
        <v>279.45318816172676</v>
      </c>
      <c r="D200" s="9">
        <v>332.54785516726571</v>
      </c>
      <c r="E200" s="28">
        <f t="shared" si="18"/>
        <v>53.094667005538952</v>
      </c>
      <c r="F200" s="9">
        <v>332.54785516726571</v>
      </c>
      <c r="G200" s="9">
        <v>345.95551867949564</v>
      </c>
      <c r="H200" s="28">
        <f t="shared" si="19"/>
        <v>13.407663512229931</v>
      </c>
      <c r="I200" s="9">
        <v>662.76158245674253</v>
      </c>
      <c r="J200" s="9">
        <v>687.46662092413828</v>
      </c>
      <c r="K200" s="28">
        <f t="shared" si="20"/>
        <v>24.705038467395752</v>
      </c>
      <c r="L200" s="9">
        <v>687.46662092413828</v>
      </c>
      <c r="M200" s="9">
        <v>700.98871287312431</v>
      </c>
      <c r="N200" s="28">
        <f t="shared" si="21"/>
        <v>13.522091948986031</v>
      </c>
      <c r="O200" s="9">
        <v>2037.3882931551173</v>
      </c>
      <c r="P200" s="31">
        <f t="shared" si="22"/>
        <v>1757.9351049933905</v>
      </c>
    </row>
    <row r="201" spans="2:16" x14ac:dyDescent="0.2">
      <c r="B201" s="9">
        <v>6</v>
      </c>
      <c r="C201" s="9">
        <v>0</v>
      </c>
      <c r="D201" s="9">
        <v>0</v>
      </c>
      <c r="E201" s="28">
        <f t="shared" si="18"/>
        <v>0</v>
      </c>
      <c r="F201" s="9">
        <v>0</v>
      </c>
      <c r="G201" s="9">
        <v>0</v>
      </c>
      <c r="H201" s="28">
        <f t="shared" si="19"/>
        <v>0</v>
      </c>
      <c r="I201" s="9">
        <v>0</v>
      </c>
      <c r="J201" s="9">
        <v>0</v>
      </c>
      <c r="K201" s="28">
        <f t="shared" si="20"/>
        <v>0</v>
      </c>
      <c r="L201" s="9">
        <v>0</v>
      </c>
      <c r="M201" s="9">
        <v>0</v>
      </c>
      <c r="N201" s="28">
        <f t="shared" si="21"/>
        <v>0</v>
      </c>
      <c r="O201" s="9">
        <v>2052.4637536474643</v>
      </c>
      <c r="P201" s="31">
        <f t="shared" si="22"/>
        <v>2052.4637536474643</v>
      </c>
    </row>
    <row r="202" spans="2:16" x14ac:dyDescent="0.2">
      <c r="B202" s="9">
        <v>5</v>
      </c>
      <c r="C202" s="9">
        <v>0</v>
      </c>
      <c r="D202" s="9">
        <v>0</v>
      </c>
      <c r="E202" s="28">
        <f t="shared" si="18"/>
        <v>0</v>
      </c>
      <c r="F202" s="9">
        <v>0</v>
      </c>
      <c r="G202" s="9">
        <v>0</v>
      </c>
      <c r="H202" s="28">
        <f t="shared" si="19"/>
        <v>0</v>
      </c>
      <c r="I202" s="9">
        <v>0</v>
      </c>
      <c r="J202" s="9">
        <v>0</v>
      </c>
      <c r="K202" s="28">
        <f t="shared" si="20"/>
        <v>0</v>
      </c>
      <c r="L202" s="9">
        <v>0</v>
      </c>
      <c r="M202" s="9">
        <v>0</v>
      </c>
      <c r="N202" s="28">
        <f t="shared" si="21"/>
        <v>0</v>
      </c>
      <c r="O202" s="9">
        <v>2066.2213981451891</v>
      </c>
      <c r="P202" s="31">
        <f t="shared" si="22"/>
        <v>2066.2213981451891</v>
      </c>
    </row>
    <row r="203" spans="2:16" x14ac:dyDescent="0.2">
      <c r="B203" s="9">
        <v>5</v>
      </c>
      <c r="C203" s="9">
        <v>0</v>
      </c>
      <c r="D203" s="9">
        <v>0</v>
      </c>
      <c r="E203" s="28">
        <f t="shared" si="18"/>
        <v>0</v>
      </c>
      <c r="F203" s="9">
        <v>0</v>
      </c>
      <c r="G203" s="9">
        <v>0</v>
      </c>
      <c r="H203" s="28">
        <f t="shared" si="19"/>
        <v>0</v>
      </c>
      <c r="I203" s="9">
        <v>0</v>
      </c>
      <c r="J203" s="9">
        <v>0</v>
      </c>
      <c r="K203" s="28">
        <f t="shared" si="20"/>
        <v>0</v>
      </c>
      <c r="L203" s="9">
        <v>0</v>
      </c>
      <c r="M203" s="9">
        <v>0</v>
      </c>
      <c r="N203" s="28">
        <f t="shared" si="21"/>
        <v>0</v>
      </c>
      <c r="O203" s="9">
        <v>2066.2213981451891</v>
      </c>
      <c r="P203" s="31">
        <f t="shared" si="22"/>
        <v>2066.2213981451891</v>
      </c>
    </row>
    <row r="204" spans="2:16" x14ac:dyDescent="0.2">
      <c r="B204" s="9">
        <v>4</v>
      </c>
      <c r="C204" s="9">
        <v>1406.591657611212</v>
      </c>
      <c r="D204" s="9">
        <v>1495.2609853590338</v>
      </c>
      <c r="E204" s="28">
        <f t="shared" si="18"/>
        <v>88.669327747821853</v>
      </c>
      <c r="F204" s="9">
        <v>1495.2609853590338</v>
      </c>
      <c r="G204" s="9">
        <v>1508.2342430198996</v>
      </c>
      <c r="H204" s="28">
        <f t="shared" si="19"/>
        <v>12.973257660865784</v>
      </c>
      <c r="I204" s="9">
        <v>1704.8863813533155</v>
      </c>
      <c r="J204" s="9">
        <v>1713.0601997985211</v>
      </c>
      <c r="K204" s="28">
        <f t="shared" si="20"/>
        <v>8.1738184452055975</v>
      </c>
      <c r="L204" s="9">
        <v>1713.0601997985211</v>
      </c>
      <c r="M204" s="9">
        <v>1713.0601997985211</v>
      </c>
      <c r="N204" s="28">
        <f t="shared" si="21"/>
        <v>0</v>
      </c>
      <c r="O204" s="9">
        <v>2066.8678652295789</v>
      </c>
      <c r="P204" s="31">
        <f t="shared" si="22"/>
        <v>660.27620761836693</v>
      </c>
    </row>
    <row r="205" spans="2:16" x14ac:dyDescent="0.2">
      <c r="B205" s="9">
        <v>4</v>
      </c>
      <c r="C205" s="9">
        <v>1406.591657611212</v>
      </c>
      <c r="D205" s="9">
        <v>1481.6735397423117</v>
      </c>
      <c r="E205" s="28">
        <f t="shared" si="18"/>
        <v>75.081882131099746</v>
      </c>
      <c r="F205" s="9">
        <v>1481.6735397423117</v>
      </c>
      <c r="G205" s="9">
        <v>1495.2609853590338</v>
      </c>
      <c r="H205" s="28">
        <f t="shared" si="19"/>
        <v>13.587445616722107</v>
      </c>
      <c r="I205" s="9">
        <v>1713.0601997985211</v>
      </c>
      <c r="J205" s="9">
        <v>1721.284765924391</v>
      </c>
      <c r="K205" s="28">
        <f t="shared" si="20"/>
        <v>8.2245661258698419</v>
      </c>
      <c r="L205" s="9">
        <v>1721.284765924391</v>
      </c>
      <c r="M205" s="9">
        <v>1721.284765924391</v>
      </c>
      <c r="N205" s="28">
        <f t="shared" si="21"/>
        <v>0</v>
      </c>
      <c r="O205" s="9">
        <v>2066.8678652295789</v>
      </c>
      <c r="P205" s="31">
        <f t="shared" si="22"/>
        <v>660.27620761836693</v>
      </c>
    </row>
    <row r="206" spans="2:16" x14ac:dyDescent="0.2">
      <c r="B206" s="9">
        <v>3</v>
      </c>
      <c r="C206" s="9">
        <v>1169.057440978055</v>
      </c>
      <c r="D206" s="9">
        <v>1290.4658812837695</v>
      </c>
      <c r="E206" s="28">
        <f t="shared" si="18"/>
        <v>121.40844030571452</v>
      </c>
      <c r="F206" s="9">
        <v>1290.4658812837695</v>
      </c>
      <c r="G206" s="9">
        <v>1302.416099663267</v>
      </c>
      <c r="H206" s="28">
        <f t="shared" si="19"/>
        <v>11.950218379497528</v>
      </c>
      <c r="I206" s="9">
        <v>1507.6788774747345</v>
      </c>
      <c r="J206" s="9">
        <v>1507.6788774747345</v>
      </c>
      <c r="K206" s="28">
        <f t="shared" si="20"/>
        <v>0</v>
      </c>
      <c r="L206" s="9">
        <v>1507.6788774747345</v>
      </c>
      <c r="M206" s="9">
        <v>1507.6788774747345</v>
      </c>
      <c r="N206" s="28">
        <f t="shared" si="21"/>
        <v>0</v>
      </c>
      <c r="O206" s="9">
        <v>2066.8678652295789</v>
      </c>
      <c r="P206" s="31">
        <f t="shared" si="22"/>
        <v>897.81042425152395</v>
      </c>
    </row>
    <row r="207" spans="2:16" x14ac:dyDescent="0.2">
      <c r="B207" s="9">
        <v>3</v>
      </c>
      <c r="C207" s="9">
        <v>1169.057440978055</v>
      </c>
      <c r="D207" s="9">
        <v>1278.890185351858</v>
      </c>
      <c r="E207" s="28">
        <f t="shared" si="18"/>
        <v>109.83274437380305</v>
      </c>
      <c r="F207" s="9">
        <v>1278.890185351858</v>
      </c>
      <c r="G207" s="9">
        <v>1290.4658812837695</v>
      </c>
      <c r="H207" s="28">
        <f t="shared" si="19"/>
        <v>11.575695931911469</v>
      </c>
      <c r="I207" s="9">
        <v>1507.6788774747345</v>
      </c>
      <c r="J207" s="9">
        <v>1507.6788774747345</v>
      </c>
      <c r="K207" s="28">
        <f t="shared" si="20"/>
        <v>0</v>
      </c>
      <c r="L207" s="9">
        <v>1507.6788774747345</v>
      </c>
      <c r="M207" s="9">
        <v>1507.6788774747345</v>
      </c>
      <c r="N207" s="28">
        <f t="shared" si="21"/>
        <v>0</v>
      </c>
      <c r="O207" s="9">
        <v>2066.8678652295789</v>
      </c>
      <c r="P207" s="31">
        <f t="shared" si="22"/>
        <v>897.81042425152395</v>
      </c>
    </row>
    <row r="208" spans="2:16" x14ac:dyDescent="0.2">
      <c r="B208" s="9">
        <v>2</v>
      </c>
      <c r="C208" s="9">
        <v>944.56806960948393</v>
      </c>
      <c r="D208" s="9">
        <v>1020.9903016413061</v>
      </c>
      <c r="E208" s="28">
        <f t="shared" si="18"/>
        <v>76.422232031822205</v>
      </c>
      <c r="F208" s="9">
        <v>1020.9903016413061</v>
      </c>
      <c r="G208" s="9">
        <v>1033.2949652398436</v>
      </c>
      <c r="H208" s="28">
        <f t="shared" si="19"/>
        <v>12.304663598537445</v>
      </c>
      <c r="I208" s="9">
        <v>1652.8901909695664</v>
      </c>
      <c r="J208" s="9">
        <v>1663.7256370888749</v>
      </c>
      <c r="K208" s="28">
        <f t="shared" si="20"/>
        <v>10.835446119308472</v>
      </c>
      <c r="L208" s="9">
        <v>1663.7256370888749</v>
      </c>
      <c r="M208" s="9">
        <v>1675.0595198498766</v>
      </c>
      <c r="N208" s="28">
        <f t="shared" si="21"/>
        <v>11.333882761001632</v>
      </c>
      <c r="O208" s="9">
        <v>2066.8678652295789</v>
      </c>
      <c r="P208" s="31">
        <f t="shared" si="22"/>
        <v>1122.299795620095</v>
      </c>
    </row>
    <row r="209" spans="2:16" x14ac:dyDescent="0.2">
      <c r="B209" s="9">
        <v>1</v>
      </c>
      <c r="C209" s="9">
        <v>279.45318816172676</v>
      </c>
      <c r="D209" s="9">
        <v>345.95551867949564</v>
      </c>
      <c r="E209" s="28">
        <f t="shared" si="18"/>
        <v>66.502330517768883</v>
      </c>
      <c r="F209" s="9">
        <v>345.95551867949564</v>
      </c>
      <c r="G209" s="9">
        <v>359.54301636683545</v>
      </c>
      <c r="H209" s="28">
        <f t="shared" si="19"/>
        <v>13.587497687339805</v>
      </c>
      <c r="I209" s="9">
        <v>637.4127062502605</v>
      </c>
      <c r="J209" s="9">
        <v>662.76158245674253</v>
      </c>
      <c r="K209" s="28">
        <f t="shared" si="20"/>
        <v>25.348876206482032</v>
      </c>
      <c r="L209" s="9">
        <v>662.76158245674253</v>
      </c>
      <c r="M209" s="9">
        <v>677.00150975193901</v>
      </c>
      <c r="N209" s="28">
        <f t="shared" si="21"/>
        <v>14.23992729519648</v>
      </c>
      <c r="O209" s="9">
        <v>2066.8678652295789</v>
      </c>
      <c r="P209" s="31">
        <f t="shared" si="22"/>
        <v>1787.4146770678522</v>
      </c>
    </row>
    <row r="210" spans="2:16" x14ac:dyDescent="0.2">
      <c r="B210" s="9">
        <v>5</v>
      </c>
      <c r="C210" s="9">
        <v>0</v>
      </c>
      <c r="D210" s="9">
        <v>0</v>
      </c>
      <c r="E210" s="28">
        <f t="shared" si="18"/>
        <v>0</v>
      </c>
      <c r="F210" s="9">
        <v>0</v>
      </c>
      <c r="G210" s="9">
        <v>0</v>
      </c>
      <c r="H210" s="28">
        <f t="shared" si="19"/>
        <v>0</v>
      </c>
      <c r="I210" s="9">
        <v>0</v>
      </c>
      <c r="J210" s="9">
        <v>0</v>
      </c>
      <c r="K210" s="28">
        <f t="shared" si="20"/>
        <v>0</v>
      </c>
      <c r="L210" s="9">
        <v>0</v>
      </c>
      <c r="M210" s="9">
        <v>0</v>
      </c>
      <c r="N210" s="28">
        <f t="shared" si="21"/>
        <v>0</v>
      </c>
      <c r="O210" s="9">
        <v>2092.5937027085124</v>
      </c>
      <c r="P210" s="31">
        <f t="shared" si="22"/>
        <v>2092.5937027085124</v>
      </c>
    </row>
    <row r="211" spans="2:16" x14ac:dyDescent="0.2">
      <c r="B211" s="9">
        <v>5</v>
      </c>
      <c r="C211" s="9">
        <v>0</v>
      </c>
      <c r="D211" s="9">
        <v>0</v>
      </c>
      <c r="E211" s="28">
        <f t="shared" si="18"/>
        <v>0</v>
      </c>
      <c r="F211" s="9">
        <v>0</v>
      </c>
      <c r="G211" s="9">
        <v>0</v>
      </c>
      <c r="H211" s="28">
        <f t="shared" si="19"/>
        <v>0</v>
      </c>
      <c r="I211" s="9">
        <v>0</v>
      </c>
      <c r="J211" s="9">
        <v>0</v>
      </c>
      <c r="K211" s="28">
        <f t="shared" si="20"/>
        <v>0</v>
      </c>
      <c r="L211" s="9">
        <v>0</v>
      </c>
      <c r="M211" s="9">
        <v>0</v>
      </c>
      <c r="N211" s="28">
        <f t="shared" si="21"/>
        <v>0</v>
      </c>
      <c r="O211" s="9">
        <v>2092.5937027295854</v>
      </c>
      <c r="P211" s="31">
        <f t="shared" si="22"/>
        <v>2092.5937027295854</v>
      </c>
    </row>
    <row r="212" spans="2:16" x14ac:dyDescent="0.2">
      <c r="B212" s="9">
        <v>4</v>
      </c>
      <c r="C212" s="9">
        <v>1406.591657611212</v>
      </c>
      <c r="D212" s="9">
        <v>1521.3286873186439</v>
      </c>
      <c r="E212" s="28">
        <f t="shared" si="18"/>
        <v>114.73702970743193</v>
      </c>
      <c r="F212" s="9">
        <v>1521.3286873186439</v>
      </c>
      <c r="G212" s="9">
        <v>1534.1734494293542</v>
      </c>
      <c r="H212" s="28">
        <f t="shared" si="19"/>
        <v>12.844762110710235</v>
      </c>
      <c r="I212" s="9">
        <v>1688.5751122607555</v>
      </c>
      <c r="J212" s="9">
        <v>1696.5180287970868</v>
      </c>
      <c r="K212" s="28">
        <f t="shared" si="20"/>
        <v>7.9429165363312677</v>
      </c>
      <c r="L212" s="9">
        <v>1696.5180287970868</v>
      </c>
      <c r="M212" s="9">
        <v>1696.5180287970868</v>
      </c>
      <c r="N212" s="28">
        <f t="shared" si="21"/>
        <v>0</v>
      </c>
      <c r="O212" s="9">
        <v>2093.2401698139752</v>
      </c>
      <c r="P212" s="31">
        <f t="shared" si="22"/>
        <v>686.64851220276319</v>
      </c>
    </row>
    <row r="213" spans="2:16" x14ac:dyDescent="0.2">
      <c r="B213" s="9">
        <v>4</v>
      </c>
      <c r="C213" s="9">
        <v>1406.591657611212</v>
      </c>
      <c r="D213" s="9">
        <v>1508.2342430198996</v>
      </c>
      <c r="E213" s="28">
        <f t="shared" si="18"/>
        <v>101.64258540868764</v>
      </c>
      <c r="F213" s="9">
        <v>1508.2342430198996</v>
      </c>
      <c r="G213" s="9">
        <v>1521.3286873186439</v>
      </c>
      <c r="H213" s="28">
        <f t="shared" si="19"/>
        <v>13.094444298744293</v>
      </c>
      <c r="I213" s="9">
        <v>1696.5180287970868</v>
      </c>
      <c r="J213" s="9">
        <v>1704.8863813533155</v>
      </c>
      <c r="K213" s="28">
        <f t="shared" si="20"/>
        <v>8.3683525562287286</v>
      </c>
      <c r="L213" s="9">
        <v>1704.8863813533155</v>
      </c>
      <c r="M213" s="9">
        <v>1704.8863813533155</v>
      </c>
      <c r="N213" s="28">
        <f t="shared" si="21"/>
        <v>0</v>
      </c>
      <c r="O213" s="9">
        <v>2093.2401698139752</v>
      </c>
      <c r="P213" s="31">
        <f t="shared" si="22"/>
        <v>686.64851220276319</v>
      </c>
    </row>
    <row r="214" spans="2:16" x14ac:dyDescent="0.2">
      <c r="B214" s="9">
        <v>3</v>
      </c>
      <c r="C214" s="9">
        <v>1169.057440978055</v>
      </c>
      <c r="D214" s="9">
        <v>1314.5440301256274</v>
      </c>
      <c r="E214" s="28">
        <f t="shared" si="18"/>
        <v>145.48658914757243</v>
      </c>
      <c r="F214" s="9">
        <v>1314.5440301256274</v>
      </c>
      <c r="G214" s="9">
        <v>1326.2304267840479</v>
      </c>
      <c r="H214" s="28">
        <f t="shared" si="19"/>
        <v>11.686396658420563</v>
      </c>
      <c r="I214" s="9">
        <v>1507.6788774747345</v>
      </c>
      <c r="J214" s="9">
        <v>1507.6788774747345</v>
      </c>
      <c r="K214" s="28">
        <f t="shared" si="20"/>
        <v>0</v>
      </c>
      <c r="L214" s="9">
        <v>1507.6788774747345</v>
      </c>
      <c r="M214" s="9">
        <v>1507.6788774747345</v>
      </c>
      <c r="N214" s="28">
        <f t="shared" si="21"/>
        <v>0</v>
      </c>
      <c r="O214" s="9">
        <v>2093.2401698139752</v>
      </c>
      <c r="P214" s="31">
        <f t="shared" si="22"/>
        <v>924.18272883592022</v>
      </c>
    </row>
    <row r="215" spans="2:16" x14ac:dyDescent="0.2">
      <c r="B215" s="9">
        <v>3</v>
      </c>
      <c r="C215" s="9">
        <v>1169.057440978055</v>
      </c>
      <c r="D215" s="9">
        <v>1302.416099663267</v>
      </c>
      <c r="E215" s="28">
        <f t="shared" si="18"/>
        <v>133.35865868521205</v>
      </c>
      <c r="F215" s="9">
        <v>1302.416099663267</v>
      </c>
      <c r="G215" s="9">
        <v>1314.5440301256274</v>
      </c>
      <c r="H215" s="28">
        <f t="shared" si="19"/>
        <v>12.127930462360382</v>
      </c>
      <c r="I215" s="9">
        <v>1507.6788774747345</v>
      </c>
      <c r="J215" s="9">
        <v>1507.6788774747345</v>
      </c>
      <c r="K215" s="28">
        <f t="shared" si="20"/>
        <v>0</v>
      </c>
      <c r="L215" s="9">
        <v>1507.6788774747345</v>
      </c>
      <c r="M215" s="9">
        <v>1507.6788774747345</v>
      </c>
      <c r="N215" s="28">
        <f t="shared" si="21"/>
        <v>0</v>
      </c>
      <c r="O215" s="9">
        <v>2093.2401698139752</v>
      </c>
      <c r="P215" s="31">
        <f t="shared" si="22"/>
        <v>924.18272883592022</v>
      </c>
    </row>
    <row r="216" spans="2:16" x14ac:dyDescent="0.2">
      <c r="B216" s="9">
        <v>2</v>
      </c>
      <c r="C216" s="9">
        <v>944.56806960948393</v>
      </c>
      <c r="D216" s="9">
        <v>1033.2949652398436</v>
      </c>
      <c r="E216" s="28">
        <f t="shared" si="18"/>
        <v>88.72689563035965</v>
      </c>
      <c r="F216" s="9">
        <v>1033.2949652398436</v>
      </c>
      <c r="G216" s="9">
        <v>1045.2431862676947</v>
      </c>
      <c r="H216" s="28">
        <f t="shared" si="19"/>
        <v>11.948221027851105</v>
      </c>
      <c r="I216" s="9">
        <v>1641.7456384049456</v>
      </c>
      <c r="J216" s="9">
        <v>1652.8901909695664</v>
      </c>
      <c r="K216" s="28">
        <f t="shared" si="20"/>
        <v>11.144552564620881</v>
      </c>
      <c r="L216" s="9">
        <v>1652.8901909695664</v>
      </c>
      <c r="M216" s="9">
        <v>1663.7256370888749</v>
      </c>
      <c r="N216" s="28">
        <f t="shared" si="21"/>
        <v>10.835446119308472</v>
      </c>
      <c r="O216" s="9">
        <v>2093.2401698139752</v>
      </c>
      <c r="P216" s="31">
        <f t="shared" si="22"/>
        <v>1148.6721002044912</v>
      </c>
    </row>
    <row r="217" spans="2:16" x14ac:dyDescent="0.2">
      <c r="B217" s="9">
        <v>1</v>
      </c>
      <c r="C217" s="9">
        <v>279.45318816172676</v>
      </c>
      <c r="D217" s="9">
        <v>359.54301636683545</v>
      </c>
      <c r="E217" s="28">
        <f t="shared" si="18"/>
        <v>80.089828205108688</v>
      </c>
      <c r="F217" s="9">
        <v>359.54301636683545</v>
      </c>
      <c r="G217" s="9">
        <v>410.81645835101665</v>
      </c>
      <c r="H217" s="28">
        <f t="shared" si="19"/>
        <v>51.273441984181204</v>
      </c>
      <c r="I217" s="9">
        <v>612.48411966293293</v>
      </c>
      <c r="J217" s="9">
        <v>637.4127062502605</v>
      </c>
      <c r="K217" s="28">
        <f t="shared" si="20"/>
        <v>24.928586587327572</v>
      </c>
      <c r="L217" s="9">
        <v>637.4127062502605</v>
      </c>
      <c r="M217" s="9">
        <v>651.82209481709685</v>
      </c>
      <c r="N217" s="28">
        <f t="shared" si="21"/>
        <v>14.409388566836355</v>
      </c>
      <c r="O217" s="9">
        <v>2093.2401698139752</v>
      </c>
      <c r="P217" s="31">
        <f t="shared" si="22"/>
        <v>1813.7869816522484</v>
      </c>
    </row>
    <row r="218" spans="2:16" x14ac:dyDescent="0.2">
      <c r="B218" s="9">
        <v>6</v>
      </c>
      <c r="C218" s="9">
        <v>0</v>
      </c>
      <c r="D218" s="9">
        <v>0</v>
      </c>
      <c r="E218" s="28">
        <f t="shared" si="18"/>
        <v>0</v>
      </c>
      <c r="F218" s="9">
        <v>0</v>
      </c>
      <c r="G218" s="9">
        <v>0</v>
      </c>
      <c r="H218" s="28">
        <f t="shared" si="19"/>
        <v>0</v>
      </c>
      <c r="I218" s="9">
        <v>0</v>
      </c>
      <c r="J218" s="9">
        <v>0</v>
      </c>
      <c r="K218" s="28">
        <f t="shared" si="20"/>
        <v>0</v>
      </c>
      <c r="L218" s="9">
        <v>0</v>
      </c>
      <c r="M218" s="9">
        <v>0</v>
      </c>
      <c r="N218" s="28">
        <f t="shared" si="21"/>
        <v>0</v>
      </c>
      <c r="O218" s="9">
        <v>2146.7037844142151</v>
      </c>
      <c r="P218" s="31">
        <f t="shared" si="22"/>
        <v>2146.7037844142151</v>
      </c>
    </row>
    <row r="219" spans="2:16" x14ac:dyDescent="0.2">
      <c r="B219" s="9">
        <v>5</v>
      </c>
      <c r="C219" s="9">
        <v>0</v>
      </c>
      <c r="D219" s="9">
        <v>0</v>
      </c>
      <c r="E219" s="28">
        <f t="shared" si="18"/>
        <v>0</v>
      </c>
      <c r="F219" s="9">
        <v>0</v>
      </c>
      <c r="G219" s="9">
        <v>0</v>
      </c>
      <c r="H219" s="28">
        <f t="shared" si="19"/>
        <v>0</v>
      </c>
      <c r="I219" s="9">
        <v>0</v>
      </c>
      <c r="J219" s="9">
        <v>0</v>
      </c>
      <c r="K219" s="28">
        <f t="shared" si="20"/>
        <v>0</v>
      </c>
      <c r="L219" s="9">
        <v>0</v>
      </c>
      <c r="M219" s="9">
        <v>0</v>
      </c>
      <c r="N219" s="28">
        <f t="shared" si="21"/>
        <v>0</v>
      </c>
      <c r="O219" s="9">
        <v>2176.701250720942</v>
      </c>
      <c r="P219" s="31">
        <f t="shared" si="22"/>
        <v>2176.701250720942</v>
      </c>
    </row>
    <row r="220" spans="2:16" x14ac:dyDescent="0.2">
      <c r="B220" s="9">
        <v>5</v>
      </c>
      <c r="C220" s="9">
        <v>0</v>
      </c>
      <c r="D220" s="9">
        <v>0</v>
      </c>
      <c r="E220" s="28">
        <f t="shared" si="18"/>
        <v>0</v>
      </c>
      <c r="F220" s="9">
        <v>0</v>
      </c>
      <c r="G220" s="9">
        <v>0</v>
      </c>
      <c r="H220" s="28">
        <f t="shared" si="19"/>
        <v>0</v>
      </c>
      <c r="I220" s="9">
        <v>0</v>
      </c>
      <c r="J220" s="9">
        <v>0</v>
      </c>
      <c r="K220" s="28">
        <f t="shared" si="20"/>
        <v>0</v>
      </c>
      <c r="L220" s="9">
        <v>0</v>
      </c>
      <c r="M220" s="9">
        <v>0</v>
      </c>
      <c r="N220" s="28">
        <f t="shared" si="21"/>
        <v>0</v>
      </c>
      <c r="O220" s="9">
        <v>2176.7012507656455</v>
      </c>
      <c r="P220" s="31">
        <f t="shared" si="22"/>
        <v>2176.7012507656455</v>
      </c>
    </row>
    <row r="221" spans="2:16" x14ac:dyDescent="0.2">
      <c r="B221" s="9">
        <v>6</v>
      </c>
      <c r="C221" s="9">
        <v>0</v>
      </c>
      <c r="D221" s="9">
        <v>0</v>
      </c>
      <c r="E221" s="28">
        <f t="shared" si="18"/>
        <v>0</v>
      </c>
      <c r="F221" s="9">
        <v>0</v>
      </c>
      <c r="G221" s="9">
        <v>0</v>
      </c>
      <c r="H221" s="28">
        <f t="shared" si="19"/>
        <v>0</v>
      </c>
      <c r="I221" s="9">
        <v>0</v>
      </c>
      <c r="J221" s="9">
        <v>0</v>
      </c>
      <c r="K221" s="28">
        <f t="shared" si="20"/>
        <v>0</v>
      </c>
      <c r="L221" s="9">
        <v>0</v>
      </c>
      <c r="M221" s="9">
        <v>0</v>
      </c>
      <c r="N221" s="28">
        <f t="shared" si="21"/>
        <v>0</v>
      </c>
      <c r="O221" s="9">
        <v>2177.1525276550969</v>
      </c>
      <c r="P221" s="31">
        <f t="shared" si="22"/>
        <v>2177.1525276550969</v>
      </c>
    </row>
    <row r="222" spans="2:16" x14ac:dyDescent="0.2">
      <c r="B222" s="9">
        <v>4</v>
      </c>
      <c r="C222" s="9">
        <v>1534.1734494293542</v>
      </c>
      <c r="D222" s="9">
        <v>1547.7483081186624</v>
      </c>
      <c r="E222" s="28">
        <f t="shared" si="18"/>
        <v>13.574858689308257</v>
      </c>
      <c r="F222" s="9">
        <v>1547.7483081186624</v>
      </c>
      <c r="G222" s="9">
        <v>1560.5518287266107</v>
      </c>
      <c r="H222" s="28">
        <f t="shared" si="19"/>
        <v>12.803520607948258</v>
      </c>
      <c r="I222" s="9">
        <v>1819.850058831152</v>
      </c>
      <c r="J222" s="9">
        <v>1827.9602576627101</v>
      </c>
      <c r="K222" s="28">
        <f t="shared" si="20"/>
        <v>8.1101988315581366</v>
      </c>
      <c r="L222" s="9">
        <v>1827.9602576627101</v>
      </c>
      <c r="M222" s="9">
        <v>1827.9602576627101</v>
      </c>
      <c r="N222" s="28">
        <f t="shared" si="21"/>
        <v>0</v>
      </c>
      <c r="O222" s="9">
        <v>2177.3477178500352</v>
      </c>
      <c r="P222" s="31">
        <f t="shared" si="22"/>
        <v>643.17426842068107</v>
      </c>
    </row>
    <row r="223" spans="2:16" x14ac:dyDescent="0.2">
      <c r="B223" s="9">
        <v>4</v>
      </c>
      <c r="C223" s="9">
        <v>1406.591657611212</v>
      </c>
      <c r="D223" s="9">
        <v>1534.1734494293542</v>
      </c>
      <c r="E223" s="28">
        <f t="shared" si="18"/>
        <v>127.58179181814216</v>
      </c>
      <c r="F223" s="9">
        <v>1534.1734494293542</v>
      </c>
      <c r="G223" s="9">
        <v>1547.7483081186624</v>
      </c>
      <c r="H223" s="28">
        <f t="shared" si="19"/>
        <v>13.574858689308257</v>
      </c>
      <c r="I223" s="9">
        <v>1610.6804549826945</v>
      </c>
      <c r="J223" s="9">
        <v>1688.5751122607555</v>
      </c>
      <c r="K223" s="28">
        <f t="shared" si="20"/>
        <v>77.894657278061004</v>
      </c>
      <c r="L223" s="9">
        <v>1688.5751122607555</v>
      </c>
      <c r="M223" s="9">
        <v>1688.5751122607555</v>
      </c>
      <c r="N223" s="28">
        <f t="shared" si="21"/>
        <v>0</v>
      </c>
      <c r="O223" s="9">
        <v>2177.3477178500352</v>
      </c>
      <c r="P223" s="31">
        <f t="shared" si="22"/>
        <v>770.75606023882324</v>
      </c>
    </row>
    <row r="224" spans="2:16" x14ac:dyDescent="0.2">
      <c r="B224" s="9">
        <v>3</v>
      </c>
      <c r="C224" s="9">
        <v>1169.057440978055</v>
      </c>
      <c r="D224" s="9">
        <v>1338.066021140108</v>
      </c>
      <c r="E224" s="28">
        <f t="shared" si="18"/>
        <v>169.00858016205302</v>
      </c>
      <c r="F224" s="9">
        <v>1338.066021140108</v>
      </c>
      <c r="G224" s="9">
        <v>1350.5290801482295</v>
      </c>
      <c r="H224" s="28">
        <f t="shared" si="19"/>
        <v>12.46305900812149</v>
      </c>
      <c r="I224" s="9">
        <v>1507.6788774747345</v>
      </c>
      <c r="J224" s="9">
        <v>1507.6788774747345</v>
      </c>
      <c r="K224" s="28">
        <f t="shared" si="20"/>
        <v>0</v>
      </c>
      <c r="L224" s="9">
        <v>1507.6788774747345</v>
      </c>
      <c r="M224" s="9">
        <v>1507.6788774747345</v>
      </c>
      <c r="N224" s="28">
        <f t="shared" si="21"/>
        <v>0</v>
      </c>
      <c r="O224" s="9">
        <v>2177.3477178500352</v>
      </c>
      <c r="P224" s="31">
        <f t="shared" si="22"/>
        <v>1008.2902768719803</v>
      </c>
    </row>
    <row r="225" spans="2:16" x14ac:dyDescent="0.2">
      <c r="B225" s="9">
        <v>3</v>
      </c>
      <c r="C225" s="9">
        <v>1169.057440978055</v>
      </c>
      <c r="D225" s="9">
        <v>1326.2304267840479</v>
      </c>
      <c r="E225" s="28">
        <f t="shared" si="18"/>
        <v>157.17298580599299</v>
      </c>
      <c r="F225" s="9">
        <v>1326.2304267840479</v>
      </c>
      <c r="G225" s="9">
        <v>1338.066021140108</v>
      </c>
      <c r="H225" s="28">
        <f t="shared" si="19"/>
        <v>11.835594356060028</v>
      </c>
      <c r="I225" s="9">
        <v>1507.6788774747345</v>
      </c>
      <c r="J225" s="9">
        <v>1507.6788774747345</v>
      </c>
      <c r="K225" s="28">
        <f t="shared" si="20"/>
        <v>0</v>
      </c>
      <c r="L225" s="9">
        <v>1507.6788774747345</v>
      </c>
      <c r="M225" s="9">
        <v>1507.6788774747345</v>
      </c>
      <c r="N225" s="28">
        <f t="shared" si="21"/>
        <v>0</v>
      </c>
      <c r="O225" s="9">
        <v>2177.3477178500352</v>
      </c>
      <c r="P225" s="31">
        <f t="shared" si="22"/>
        <v>1008.2902768719803</v>
      </c>
    </row>
    <row r="226" spans="2:16" x14ac:dyDescent="0.2">
      <c r="B226" s="9">
        <v>2</v>
      </c>
      <c r="C226" s="9">
        <v>944.56806960948393</v>
      </c>
      <c r="D226" s="9">
        <v>1045.2431862676947</v>
      </c>
      <c r="E226" s="28">
        <f t="shared" si="18"/>
        <v>100.67511665821075</v>
      </c>
      <c r="F226" s="9">
        <v>1045.2431862676947</v>
      </c>
      <c r="G226" s="9">
        <v>1057.0930899108259</v>
      </c>
      <c r="H226" s="28">
        <f t="shared" si="19"/>
        <v>11.849903643131256</v>
      </c>
      <c r="I226" s="9">
        <v>1631.0851219044725</v>
      </c>
      <c r="J226" s="9">
        <v>1641.7456384049456</v>
      </c>
      <c r="K226" s="28">
        <f t="shared" si="20"/>
        <v>10.660516500473022</v>
      </c>
      <c r="L226" s="9">
        <v>1641.7456384049456</v>
      </c>
      <c r="M226" s="9">
        <v>1652.8901909695664</v>
      </c>
      <c r="N226" s="28">
        <f t="shared" si="21"/>
        <v>11.144552564620881</v>
      </c>
      <c r="O226" s="9">
        <v>2177.3477178500352</v>
      </c>
      <c r="P226" s="31">
        <f t="shared" si="22"/>
        <v>1232.7796482405513</v>
      </c>
    </row>
    <row r="227" spans="2:16" x14ac:dyDescent="0.2">
      <c r="B227" s="9">
        <v>1</v>
      </c>
      <c r="C227" s="9">
        <v>899.11288674259197</v>
      </c>
      <c r="D227" s="9">
        <v>943.98546139478924</v>
      </c>
      <c r="E227" s="28">
        <f t="shared" si="18"/>
        <v>44.872574652197272</v>
      </c>
      <c r="F227" s="9">
        <v>943.98546139478924</v>
      </c>
      <c r="G227" s="9">
        <v>960.94842284298409</v>
      </c>
      <c r="H227" s="28">
        <f t="shared" si="19"/>
        <v>16.962961448194847</v>
      </c>
      <c r="I227" s="9">
        <v>1320.4341430048307</v>
      </c>
      <c r="J227" s="9">
        <v>1346.1930924717515</v>
      </c>
      <c r="K227" s="28">
        <f t="shared" si="20"/>
        <v>25.75894946692074</v>
      </c>
      <c r="L227" s="9">
        <v>1346.1930924717515</v>
      </c>
      <c r="M227" s="9">
        <v>1359.6502724902628</v>
      </c>
      <c r="N227" s="28">
        <f t="shared" si="21"/>
        <v>13.457180018511281</v>
      </c>
      <c r="O227" s="9">
        <v>2177.3477178500352</v>
      </c>
      <c r="P227" s="31">
        <f t="shared" si="22"/>
        <v>1278.2348311074434</v>
      </c>
    </row>
    <row r="228" spans="2:16" x14ac:dyDescent="0.2">
      <c r="B228" s="9">
        <v>6</v>
      </c>
      <c r="C228" s="9">
        <v>0</v>
      </c>
      <c r="D228" s="9">
        <v>0</v>
      </c>
      <c r="E228" s="28">
        <f t="shared" si="18"/>
        <v>0</v>
      </c>
      <c r="F228" s="9">
        <v>0</v>
      </c>
      <c r="G228" s="9">
        <v>0</v>
      </c>
      <c r="H228" s="28">
        <f t="shared" si="19"/>
        <v>0</v>
      </c>
      <c r="I228" s="9">
        <v>0</v>
      </c>
      <c r="J228" s="9">
        <v>0</v>
      </c>
      <c r="K228" s="28">
        <f t="shared" si="20"/>
        <v>0</v>
      </c>
      <c r="L228" s="9">
        <v>0</v>
      </c>
      <c r="M228" s="9">
        <v>0</v>
      </c>
      <c r="N228" s="28">
        <f t="shared" si="21"/>
        <v>0</v>
      </c>
      <c r="O228" s="9">
        <v>2203.6930410770024</v>
      </c>
      <c r="P228" s="31">
        <f t="shared" si="22"/>
        <v>2203.6930410770024</v>
      </c>
    </row>
    <row r="229" spans="2:16" x14ac:dyDescent="0.2">
      <c r="B229" s="9">
        <v>5</v>
      </c>
      <c r="C229" s="9">
        <v>0</v>
      </c>
      <c r="D229" s="9">
        <v>0</v>
      </c>
      <c r="E229" s="28">
        <f t="shared" si="18"/>
        <v>0</v>
      </c>
      <c r="F229" s="9">
        <v>0</v>
      </c>
      <c r="G229" s="9">
        <v>0</v>
      </c>
      <c r="H229" s="28">
        <f t="shared" si="19"/>
        <v>0</v>
      </c>
      <c r="I229" s="9">
        <v>0</v>
      </c>
      <c r="J229" s="9">
        <v>0</v>
      </c>
      <c r="K229" s="28">
        <f t="shared" si="20"/>
        <v>0</v>
      </c>
      <c r="L229" s="9">
        <v>0</v>
      </c>
      <c r="M229" s="9">
        <v>0</v>
      </c>
      <c r="N229" s="28">
        <f t="shared" si="21"/>
        <v>0</v>
      </c>
      <c r="O229" s="9">
        <v>2214.1037333316981</v>
      </c>
      <c r="P229" s="31">
        <f t="shared" si="22"/>
        <v>2214.1037333316981</v>
      </c>
    </row>
    <row r="230" spans="2:16" x14ac:dyDescent="0.2">
      <c r="B230" s="9">
        <v>5</v>
      </c>
      <c r="C230" s="9">
        <v>0</v>
      </c>
      <c r="D230" s="9">
        <v>0</v>
      </c>
      <c r="E230" s="28">
        <f t="shared" si="18"/>
        <v>0</v>
      </c>
      <c r="F230" s="9">
        <v>0</v>
      </c>
      <c r="G230" s="9">
        <v>0</v>
      </c>
      <c r="H230" s="28">
        <f t="shared" si="19"/>
        <v>0</v>
      </c>
      <c r="I230" s="9">
        <v>0</v>
      </c>
      <c r="J230" s="9">
        <v>0</v>
      </c>
      <c r="K230" s="28">
        <f t="shared" si="20"/>
        <v>0</v>
      </c>
      <c r="L230" s="9">
        <v>0</v>
      </c>
      <c r="M230" s="9">
        <v>0</v>
      </c>
      <c r="N230" s="28">
        <f t="shared" si="21"/>
        <v>0</v>
      </c>
      <c r="O230" s="9">
        <v>2214.1037333316981</v>
      </c>
      <c r="P230" s="31">
        <f t="shared" si="22"/>
        <v>2214.1037333316981</v>
      </c>
    </row>
    <row r="231" spans="2:16" x14ac:dyDescent="0.2">
      <c r="B231" s="9">
        <v>4</v>
      </c>
      <c r="C231" s="9">
        <v>1534.1734494293542</v>
      </c>
      <c r="D231" s="9">
        <v>1573.5768545950266</v>
      </c>
      <c r="E231" s="28">
        <f t="shared" si="18"/>
        <v>39.403405165672439</v>
      </c>
      <c r="F231" s="9">
        <v>1573.5768545950266</v>
      </c>
      <c r="G231" s="9">
        <v>1586.9274261082026</v>
      </c>
      <c r="H231" s="28">
        <f t="shared" si="19"/>
        <v>13.350571513175964</v>
      </c>
      <c r="I231" s="9">
        <v>1804.207622136053</v>
      </c>
      <c r="J231" s="9">
        <v>1811.8137257947292</v>
      </c>
      <c r="K231" s="28">
        <f t="shared" si="20"/>
        <v>7.6061036586761475</v>
      </c>
      <c r="L231" s="9">
        <v>1811.8137257947292</v>
      </c>
      <c r="M231" s="9">
        <v>1811.8137257947292</v>
      </c>
      <c r="N231" s="28">
        <f t="shared" si="21"/>
        <v>0</v>
      </c>
      <c r="O231" s="9">
        <v>2214.7502004160879</v>
      </c>
      <c r="P231" s="31">
        <f t="shared" si="22"/>
        <v>680.57675098673371</v>
      </c>
    </row>
    <row r="232" spans="2:16" x14ac:dyDescent="0.2">
      <c r="B232" s="9">
        <v>4</v>
      </c>
      <c r="C232" s="9">
        <v>1534.1734494293542</v>
      </c>
      <c r="D232" s="9">
        <v>1560.5518287266107</v>
      </c>
      <c r="E232" s="28">
        <f t="shared" si="18"/>
        <v>26.378379297256515</v>
      </c>
      <c r="F232" s="9">
        <v>1560.5518287266107</v>
      </c>
      <c r="G232" s="9">
        <v>1573.5768545950266</v>
      </c>
      <c r="H232" s="28">
        <f t="shared" si="19"/>
        <v>13.025025868415923</v>
      </c>
      <c r="I232" s="9">
        <v>1811.8137257947292</v>
      </c>
      <c r="J232" s="9">
        <v>1819.850058831152</v>
      </c>
      <c r="K232" s="28">
        <f t="shared" si="20"/>
        <v>8.036333036422775</v>
      </c>
      <c r="L232" s="9">
        <v>1819.850058831152</v>
      </c>
      <c r="M232" s="9">
        <v>1819.850058831152</v>
      </c>
      <c r="N232" s="28">
        <f t="shared" si="21"/>
        <v>0</v>
      </c>
      <c r="O232" s="9">
        <v>2214.7502004160879</v>
      </c>
      <c r="P232" s="31">
        <f t="shared" si="22"/>
        <v>680.57675098673371</v>
      </c>
    </row>
    <row r="233" spans="2:16" x14ac:dyDescent="0.2">
      <c r="B233" s="9">
        <v>3</v>
      </c>
      <c r="C233" s="9">
        <v>1169.057440978055</v>
      </c>
      <c r="D233" s="9">
        <v>1362.8163965301608</v>
      </c>
      <c r="E233" s="28">
        <f t="shared" si="18"/>
        <v>193.75895555210582</v>
      </c>
      <c r="F233" s="9">
        <v>1362.8163965301608</v>
      </c>
      <c r="G233" s="9">
        <v>1374.9570805983637</v>
      </c>
      <c r="H233" s="28">
        <f t="shared" si="19"/>
        <v>12.140684068202972</v>
      </c>
      <c r="I233" s="9">
        <v>1493.9100165266486</v>
      </c>
      <c r="J233" s="9">
        <v>1507.6788774747345</v>
      </c>
      <c r="K233" s="28">
        <f t="shared" si="20"/>
        <v>13.76886094808583</v>
      </c>
      <c r="L233" s="9">
        <v>1507.6788774747345</v>
      </c>
      <c r="M233" s="9">
        <v>1507.6788774747345</v>
      </c>
      <c r="N233" s="28">
        <f t="shared" si="21"/>
        <v>0</v>
      </c>
      <c r="O233" s="9">
        <v>2214.7502004160879</v>
      </c>
      <c r="P233" s="31">
        <f t="shared" si="22"/>
        <v>1045.6927594380329</v>
      </c>
    </row>
    <row r="234" spans="2:16" x14ac:dyDescent="0.2">
      <c r="B234" s="9">
        <v>3</v>
      </c>
      <c r="C234" s="9">
        <v>1169.057440978055</v>
      </c>
      <c r="D234" s="9">
        <v>1350.5290801482295</v>
      </c>
      <c r="E234" s="28">
        <f t="shared" si="18"/>
        <v>181.47163917017451</v>
      </c>
      <c r="F234" s="9">
        <v>1350.5290801482295</v>
      </c>
      <c r="G234" s="9">
        <v>1362.8163965301608</v>
      </c>
      <c r="H234" s="28">
        <f t="shared" si="19"/>
        <v>12.287316381931305</v>
      </c>
      <c r="I234" s="9">
        <v>1507.6788774747345</v>
      </c>
      <c r="J234" s="9">
        <v>1507.6788774747345</v>
      </c>
      <c r="K234" s="28">
        <f t="shared" si="20"/>
        <v>0</v>
      </c>
      <c r="L234" s="9">
        <v>1507.6788774747345</v>
      </c>
      <c r="M234" s="9">
        <v>1507.6788774747345</v>
      </c>
      <c r="N234" s="28">
        <f t="shared" si="21"/>
        <v>0</v>
      </c>
      <c r="O234" s="9">
        <v>2214.7502004160879</v>
      </c>
      <c r="P234" s="31">
        <f t="shared" si="22"/>
        <v>1045.6927594380329</v>
      </c>
    </row>
    <row r="235" spans="2:16" x14ac:dyDescent="0.2">
      <c r="B235" s="9">
        <v>2</v>
      </c>
      <c r="C235" s="9">
        <v>944.56806960948393</v>
      </c>
      <c r="D235" s="9">
        <v>1057.0930899108259</v>
      </c>
      <c r="E235" s="28">
        <f t="shared" si="18"/>
        <v>112.52502030134201</v>
      </c>
      <c r="F235" s="9">
        <v>1057.0930899108259</v>
      </c>
      <c r="G235" s="9">
        <v>1069.5444470966665</v>
      </c>
      <c r="H235" s="28">
        <f t="shared" si="19"/>
        <v>12.451357185840607</v>
      </c>
      <c r="I235" s="9">
        <v>1620.3164918290179</v>
      </c>
      <c r="J235" s="9">
        <v>1631.0851219044725</v>
      </c>
      <c r="K235" s="28">
        <f t="shared" si="20"/>
        <v>10.768630075454666</v>
      </c>
      <c r="L235" s="9">
        <v>1631.0851219044725</v>
      </c>
      <c r="M235" s="9">
        <v>1641.7456384049456</v>
      </c>
      <c r="N235" s="28">
        <f t="shared" si="21"/>
        <v>10.660516500473022</v>
      </c>
      <c r="O235" s="9">
        <v>2214.7502004160879</v>
      </c>
      <c r="P235" s="31">
        <f t="shared" si="22"/>
        <v>1270.1821308066039</v>
      </c>
    </row>
    <row r="236" spans="2:16" x14ac:dyDescent="0.2">
      <c r="B236" s="9">
        <v>1</v>
      </c>
      <c r="C236" s="9">
        <v>899.11288674259197</v>
      </c>
      <c r="D236" s="9">
        <v>960.94842284298409</v>
      </c>
      <c r="E236" s="28">
        <f t="shared" si="18"/>
        <v>61.835536100392119</v>
      </c>
      <c r="F236" s="9">
        <v>960.94842284298409</v>
      </c>
      <c r="G236" s="9">
        <v>974.27734685516828</v>
      </c>
      <c r="H236" s="28">
        <f t="shared" si="19"/>
        <v>13.328924012184189</v>
      </c>
      <c r="I236" s="9">
        <v>1295.7848311193043</v>
      </c>
      <c r="J236" s="9">
        <v>1320.4341430048307</v>
      </c>
      <c r="K236" s="28">
        <f t="shared" si="20"/>
        <v>24.649311885526458</v>
      </c>
      <c r="L236" s="9">
        <v>1320.4341430048307</v>
      </c>
      <c r="M236" s="9">
        <v>1335.0235026911091</v>
      </c>
      <c r="N236" s="28">
        <f t="shared" si="21"/>
        <v>14.589359686278385</v>
      </c>
      <c r="O236" s="9">
        <v>2214.7502004160879</v>
      </c>
      <c r="P236" s="31">
        <f t="shared" si="22"/>
        <v>1315.637313673496</v>
      </c>
    </row>
    <row r="237" spans="2:16" x14ac:dyDescent="0.2">
      <c r="B237" s="9">
        <v>5</v>
      </c>
      <c r="C237" s="9">
        <v>0</v>
      </c>
      <c r="D237" s="9">
        <v>0</v>
      </c>
      <c r="E237" s="28">
        <f t="shared" si="18"/>
        <v>0</v>
      </c>
      <c r="F237" s="9">
        <v>0</v>
      </c>
      <c r="G237" s="9">
        <v>0</v>
      </c>
      <c r="H237" s="28">
        <f t="shared" si="19"/>
        <v>0</v>
      </c>
      <c r="I237" s="9">
        <v>0</v>
      </c>
      <c r="J237" s="9">
        <v>0</v>
      </c>
      <c r="K237" s="28">
        <f t="shared" si="20"/>
        <v>0</v>
      </c>
      <c r="L237" s="9">
        <v>0</v>
      </c>
      <c r="M237" s="9">
        <v>0</v>
      </c>
      <c r="N237" s="28">
        <f t="shared" si="21"/>
        <v>0</v>
      </c>
      <c r="O237" s="9">
        <v>2243.8229901380505</v>
      </c>
      <c r="P237" s="31">
        <f t="shared" si="22"/>
        <v>2243.8229901380505</v>
      </c>
    </row>
    <row r="238" spans="2:16" x14ac:dyDescent="0.2">
      <c r="B238" s="9">
        <v>5</v>
      </c>
      <c r="C238" s="9">
        <v>0</v>
      </c>
      <c r="D238" s="9">
        <v>0</v>
      </c>
      <c r="E238" s="28">
        <f t="shared" si="18"/>
        <v>0</v>
      </c>
      <c r="F238" s="9">
        <v>0</v>
      </c>
      <c r="G238" s="9">
        <v>0</v>
      </c>
      <c r="H238" s="28">
        <f t="shared" si="19"/>
        <v>0</v>
      </c>
      <c r="I238" s="9">
        <v>0</v>
      </c>
      <c r="J238" s="9">
        <v>0</v>
      </c>
      <c r="K238" s="28">
        <f t="shared" si="20"/>
        <v>0</v>
      </c>
      <c r="L238" s="9">
        <v>0</v>
      </c>
      <c r="M238" s="9">
        <v>0</v>
      </c>
      <c r="N238" s="28">
        <f t="shared" si="21"/>
        <v>0</v>
      </c>
      <c r="O238" s="9">
        <v>2243.8229901591235</v>
      </c>
      <c r="P238" s="31">
        <f t="shared" si="22"/>
        <v>2243.8229901591235</v>
      </c>
    </row>
    <row r="239" spans="2:16" x14ac:dyDescent="0.2">
      <c r="B239" s="9">
        <v>4</v>
      </c>
      <c r="C239" s="9">
        <v>1534.1734494293542</v>
      </c>
      <c r="D239" s="9">
        <v>1600.1893267954204</v>
      </c>
      <c r="E239" s="28">
        <f t="shared" si="18"/>
        <v>66.015877366066206</v>
      </c>
      <c r="F239" s="9">
        <v>1600.1893267954204</v>
      </c>
      <c r="G239" s="9">
        <v>1613.1826244915339</v>
      </c>
      <c r="H239" s="28">
        <f t="shared" si="19"/>
        <v>12.993297696113586</v>
      </c>
      <c r="I239" s="9">
        <v>1787.7935955895746</v>
      </c>
      <c r="J239" s="9">
        <v>1796.0935081853236</v>
      </c>
      <c r="K239" s="28">
        <f t="shared" si="20"/>
        <v>8.2999125957489923</v>
      </c>
      <c r="L239" s="9">
        <v>1796.0935081853236</v>
      </c>
      <c r="M239" s="9">
        <v>1796.0935081853236</v>
      </c>
      <c r="N239" s="28">
        <f t="shared" si="21"/>
        <v>0</v>
      </c>
      <c r="O239" s="9">
        <v>2244.4694572435133</v>
      </c>
      <c r="P239" s="31">
        <f t="shared" si="22"/>
        <v>710.29600781415911</v>
      </c>
    </row>
    <row r="240" spans="2:16" x14ac:dyDescent="0.2">
      <c r="B240" s="9">
        <v>4</v>
      </c>
      <c r="C240" s="9">
        <v>1534.1734494293542</v>
      </c>
      <c r="D240" s="9">
        <v>1586.9274261082026</v>
      </c>
      <c r="E240" s="28">
        <f t="shared" si="18"/>
        <v>52.753976678848403</v>
      </c>
      <c r="F240" s="9">
        <v>1586.9274261082026</v>
      </c>
      <c r="G240" s="9">
        <v>1600.1893267954204</v>
      </c>
      <c r="H240" s="28">
        <f t="shared" si="19"/>
        <v>13.261900687217803</v>
      </c>
      <c r="I240" s="9">
        <v>1796.0935081853236</v>
      </c>
      <c r="J240" s="9">
        <v>1804.207622136053</v>
      </c>
      <c r="K240" s="28">
        <f t="shared" si="20"/>
        <v>8.1141139507294611</v>
      </c>
      <c r="L240" s="9">
        <v>1804.207622136053</v>
      </c>
      <c r="M240" s="9">
        <v>1804.207622136053</v>
      </c>
      <c r="N240" s="28">
        <f t="shared" si="21"/>
        <v>0</v>
      </c>
      <c r="O240" s="9">
        <v>2244.4694572435133</v>
      </c>
      <c r="P240" s="31">
        <f t="shared" si="22"/>
        <v>710.29600781415911</v>
      </c>
    </row>
    <row r="241" spans="2:16" x14ac:dyDescent="0.2">
      <c r="B241" s="9">
        <v>3</v>
      </c>
      <c r="C241" s="9">
        <v>1212.6895118082373</v>
      </c>
      <c r="D241" s="9">
        <v>1274.1565589035361</v>
      </c>
      <c r="E241" s="28">
        <f t="shared" si="18"/>
        <v>61.467047095298767</v>
      </c>
      <c r="F241" s="9">
        <v>1274.1565589035361</v>
      </c>
      <c r="G241" s="9">
        <v>1286.0821509087889</v>
      </c>
      <c r="H241" s="28">
        <f t="shared" si="19"/>
        <v>11.925592005252838</v>
      </c>
      <c r="I241" s="9">
        <v>1520.1788774747345</v>
      </c>
      <c r="J241" s="9">
        <v>1520.1788774747345</v>
      </c>
      <c r="K241" s="28">
        <f t="shared" si="20"/>
        <v>0</v>
      </c>
      <c r="L241" s="9">
        <v>1520.1788774747345</v>
      </c>
      <c r="M241" s="9">
        <v>1520.1788774747345</v>
      </c>
      <c r="N241" s="28">
        <f t="shared" si="21"/>
        <v>0</v>
      </c>
      <c r="O241" s="9">
        <v>2244.4694572435133</v>
      </c>
      <c r="P241" s="31">
        <f t="shared" si="22"/>
        <v>1031.779945435276</v>
      </c>
    </row>
    <row r="242" spans="2:16" x14ac:dyDescent="0.2">
      <c r="B242" s="9">
        <v>3</v>
      </c>
      <c r="C242" s="9">
        <v>1212.6895118082373</v>
      </c>
      <c r="D242" s="9">
        <v>1262.5242088759749</v>
      </c>
      <c r="E242" s="28">
        <f t="shared" si="18"/>
        <v>49.834697067737579</v>
      </c>
      <c r="F242" s="9">
        <v>1262.5242088759749</v>
      </c>
      <c r="G242" s="9">
        <v>1274.1565589035361</v>
      </c>
      <c r="H242" s="28">
        <f t="shared" si="19"/>
        <v>11.632350027561188</v>
      </c>
      <c r="I242" s="9">
        <v>1520.1788774747345</v>
      </c>
      <c r="J242" s="9">
        <v>1520.1788774747345</v>
      </c>
      <c r="K242" s="28">
        <f t="shared" si="20"/>
        <v>0</v>
      </c>
      <c r="L242" s="9">
        <v>1520.1788774747345</v>
      </c>
      <c r="M242" s="9">
        <v>1520.1788774747345</v>
      </c>
      <c r="N242" s="28">
        <f t="shared" si="21"/>
        <v>0</v>
      </c>
      <c r="O242" s="9">
        <v>2244.4694572435133</v>
      </c>
      <c r="P242" s="31">
        <f t="shared" si="22"/>
        <v>1031.779945435276</v>
      </c>
    </row>
    <row r="243" spans="2:16" x14ac:dyDescent="0.2">
      <c r="B243" s="9">
        <v>2</v>
      </c>
      <c r="C243" s="9">
        <v>944.56806960948393</v>
      </c>
      <c r="D243" s="9">
        <v>1069.5444470966665</v>
      </c>
      <c r="E243" s="28">
        <f t="shared" si="18"/>
        <v>124.97637748718262</v>
      </c>
      <c r="F243" s="9">
        <v>1069.5444470966665</v>
      </c>
      <c r="G243" s="9">
        <v>1081.3063131297438</v>
      </c>
      <c r="H243" s="28">
        <f t="shared" si="19"/>
        <v>11.76186603307724</v>
      </c>
      <c r="I243" s="9">
        <v>1609.5535356389087</v>
      </c>
      <c r="J243" s="9">
        <v>1620.3164918290179</v>
      </c>
      <c r="K243" s="28">
        <f t="shared" si="20"/>
        <v>10.762956190109207</v>
      </c>
      <c r="L243" s="9">
        <v>1620.3164918290179</v>
      </c>
      <c r="M243" s="9">
        <v>1631.0851219044725</v>
      </c>
      <c r="N243" s="28">
        <f t="shared" si="21"/>
        <v>10.768630075454666</v>
      </c>
      <c r="O243" s="9">
        <v>2244.4694572435133</v>
      </c>
      <c r="P243" s="31">
        <f t="shared" si="22"/>
        <v>1299.9013876340293</v>
      </c>
    </row>
    <row r="244" spans="2:16" x14ac:dyDescent="0.2">
      <c r="B244" s="9">
        <v>1</v>
      </c>
      <c r="C244" s="9">
        <v>899.11288674259197</v>
      </c>
      <c r="D244" s="9">
        <v>974.27734685516828</v>
      </c>
      <c r="E244" s="28">
        <f t="shared" si="18"/>
        <v>75.164460112576307</v>
      </c>
      <c r="F244" s="9">
        <v>974.27734685516828</v>
      </c>
      <c r="G244" s="9">
        <v>987.8347440061616</v>
      </c>
      <c r="H244" s="28">
        <f t="shared" si="19"/>
        <v>13.557397150993324</v>
      </c>
      <c r="I244" s="9">
        <v>1271.2150618719309</v>
      </c>
      <c r="J244" s="9">
        <v>1295.7848311193043</v>
      </c>
      <c r="K244" s="28">
        <f t="shared" si="20"/>
        <v>24.569769247373415</v>
      </c>
      <c r="L244" s="9">
        <v>1295.7848311193043</v>
      </c>
      <c r="M244" s="9">
        <v>1309.9000638313864</v>
      </c>
      <c r="N244" s="28">
        <f t="shared" si="21"/>
        <v>14.115232712082161</v>
      </c>
      <c r="O244" s="9">
        <v>2244.4694572435133</v>
      </c>
      <c r="P244" s="31">
        <f t="shared" si="22"/>
        <v>1345.3565705009214</v>
      </c>
    </row>
    <row r="245" spans="2:16" x14ac:dyDescent="0.2">
      <c r="B245" s="9">
        <v>6</v>
      </c>
      <c r="C245" s="9">
        <v>0</v>
      </c>
      <c r="D245" s="9">
        <v>0</v>
      </c>
      <c r="E245" s="28">
        <f t="shared" si="18"/>
        <v>0</v>
      </c>
      <c r="F245" s="9">
        <v>0</v>
      </c>
      <c r="G245" s="9">
        <v>0</v>
      </c>
      <c r="H245" s="28">
        <f t="shared" si="19"/>
        <v>0</v>
      </c>
      <c r="I245" s="9">
        <v>0</v>
      </c>
      <c r="J245" s="9">
        <v>0</v>
      </c>
      <c r="K245" s="28">
        <f t="shared" si="20"/>
        <v>0</v>
      </c>
      <c r="L245" s="9">
        <v>0</v>
      </c>
      <c r="M245" s="9">
        <v>0</v>
      </c>
      <c r="N245" s="28">
        <f t="shared" si="21"/>
        <v>0</v>
      </c>
      <c r="O245" s="9">
        <v>2290.9293054626642</v>
      </c>
      <c r="P245" s="31">
        <f t="shared" si="22"/>
        <v>2290.9293054626642</v>
      </c>
    </row>
    <row r="246" spans="2:16" x14ac:dyDescent="0.2">
      <c r="B246" s="9">
        <v>5</v>
      </c>
      <c r="C246" s="9">
        <v>0</v>
      </c>
      <c r="D246" s="9">
        <v>0</v>
      </c>
      <c r="E246" s="28">
        <f t="shared" si="18"/>
        <v>0</v>
      </c>
      <c r="F246" s="9">
        <v>0</v>
      </c>
      <c r="G246" s="9">
        <v>0</v>
      </c>
      <c r="H246" s="28">
        <f t="shared" si="19"/>
        <v>0</v>
      </c>
      <c r="I246" s="9">
        <v>0</v>
      </c>
      <c r="J246" s="9">
        <v>0</v>
      </c>
      <c r="K246" s="28">
        <f t="shared" si="20"/>
        <v>0</v>
      </c>
      <c r="L246" s="9">
        <v>0</v>
      </c>
      <c r="M246" s="9">
        <v>0</v>
      </c>
      <c r="N246" s="28">
        <f t="shared" si="21"/>
        <v>0</v>
      </c>
      <c r="O246" s="9">
        <v>2320.9267717693911</v>
      </c>
      <c r="P246" s="31">
        <f t="shared" si="22"/>
        <v>2320.9267717693911</v>
      </c>
    </row>
    <row r="247" spans="2:16" x14ac:dyDescent="0.2">
      <c r="B247" s="9">
        <v>5</v>
      </c>
      <c r="C247" s="9">
        <v>0</v>
      </c>
      <c r="D247" s="9">
        <v>0</v>
      </c>
      <c r="E247" s="28">
        <f t="shared" si="18"/>
        <v>0</v>
      </c>
      <c r="F247" s="9">
        <v>0</v>
      </c>
      <c r="G247" s="9">
        <v>0</v>
      </c>
      <c r="H247" s="28">
        <f t="shared" si="19"/>
        <v>0</v>
      </c>
      <c r="I247" s="9">
        <v>0</v>
      </c>
      <c r="J247" s="9">
        <v>0</v>
      </c>
      <c r="K247" s="28">
        <f t="shared" si="20"/>
        <v>0</v>
      </c>
      <c r="L247" s="9">
        <v>0</v>
      </c>
      <c r="M247" s="9">
        <v>0</v>
      </c>
      <c r="N247" s="28">
        <f t="shared" si="21"/>
        <v>0</v>
      </c>
      <c r="O247" s="9">
        <v>2320.9267718140945</v>
      </c>
      <c r="P247" s="31">
        <f t="shared" si="22"/>
        <v>2320.9267718140945</v>
      </c>
    </row>
    <row r="248" spans="2:16" x14ac:dyDescent="0.2">
      <c r="B248" s="9">
        <v>4</v>
      </c>
      <c r="C248" s="9">
        <v>1534.1734494293542</v>
      </c>
      <c r="D248" s="9">
        <v>1625.9386259401651</v>
      </c>
      <c r="E248" s="28">
        <f t="shared" si="18"/>
        <v>91.765176510810988</v>
      </c>
      <c r="F248" s="9">
        <v>1625.9386259401651</v>
      </c>
      <c r="G248" s="9">
        <v>1639.232677801928</v>
      </c>
      <c r="H248" s="28">
        <f t="shared" si="19"/>
        <v>13.29405186176291</v>
      </c>
      <c r="I248" s="9">
        <v>1702.1648246659602</v>
      </c>
      <c r="J248" s="9">
        <v>1779.9824781789148</v>
      </c>
      <c r="K248" s="28">
        <f t="shared" si="20"/>
        <v>77.817653512954621</v>
      </c>
      <c r="L248" s="9">
        <v>1779.9824781789148</v>
      </c>
      <c r="M248" s="9">
        <v>1779.9824781789148</v>
      </c>
      <c r="N248" s="28">
        <f t="shared" si="21"/>
        <v>0</v>
      </c>
      <c r="O248" s="9">
        <v>2321.5732388984843</v>
      </c>
      <c r="P248" s="31">
        <f t="shared" si="22"/>
        <v>787.39978946913016</v>
      </c>
    </row>
    <row r="249" spans="2:16" x14ac:dyDescent="0.2">
      <c r="B249" s="9">
        <v>4</v>
      </c>
      <c r="C249" s="9">
        <v>1534.1734494293542</v>
      </c>
      <c r="D249" s="9">
        <v>1613.1826244915339</v>
      </c>
      <c r="E249" s="28">
        <f t="shared" si="18"/>
        <v>79.009175062179793</v>
      </c>
      <c r="F249" s="9">
        <v>1613.1826244915339</v>
      </c>
      <c r="G249" s="9">
        <v>1625.9386259401651</v>
      </c>
      <c r="H249" s="28">
        <f t="shared" si="19"/>
        <v>12.756001448631196</v>
      </c>
      <c r="I249" s="9">
        <v>1779.9824781789148</v>
      </c>
      <c r="J249" s="9">
        <v>1787.7935955895746</v>
      </c>
      <c r="K249" s="28">
        <f t="shared" si="20"/>
        <v>7.81111741065979</v>
      </c>
      <c r="L249" s="9">
        <v>1787.7935955895746</v>
      </c>
      <c r="M249" s="9">
        <v>1787.7935955895746</v>
      </c>
      <c r="N249" s="28">
        <f t="shared" si="21"/>
        <v>0</v>
      </c>
      <c r="O249" s="9">
        <v>2321.5732388984843</v>
      </c>
      <c r="P249" s="31">
        <f t="shared" si="22"/>
        <v>787.39978946913016</v>
      </c>
    </row>
    <row r="250" spans="2:16" x14ac:dyDescent="0.2">
      <c r="B250" s="9">
        <v>3</v>
      </c>
      <c r="C250" s="9">
        <v>1212.6895118082373</v>
      </c>
      <c r="D250" s="9">
        <v>1298.559783252558</v>
      </c>
      <c r="E250" s="28">
        <f t="shared" si="18"/>
        <v>85.870271444320679</v>
      </c>
      <c r="F250" s="9">
        <v>1298.559783252558</v>
      </c>
      <c r="G250" s="9">
        <v>1310.9485127652495</v>
      </c>
      <c r="H250" s="28">
        <f t="shared" si="19"/>
        <v>12.388729512691498</v>
      </c>
      <c r="I250" s="9">
        <v>1520.1788774747345</v>
      </c>
      <c r="J250" s="9">
        <v>1520.1788774747345</v>
      </c>
      <c r="K250" s="28">
        <f t="shared" si="20"/>
        <v>0</v>
      </c>
      <c r="L250" s="9">
        <v>1520.1788774747345</v>
      </c>
      <c r="M250" s="9">
        <v>1520.1788774747345</v>
      </c>
      <c r="N250" s="28">
        <f t="shared" si="21"/>
        <v>0</v>
      </c>
      <c r="O250" s="9">
        <v>2321.5732388984843</v>
      </c>
      <c r="P250" s="31">
        <f t="shared" si="22"/>
        <v>1108.883727090247</v>
      </c>
    </row>
    <row r="251" spans="2:16" x14ac:dyDescent="0.2">
      <c r="B251" s="9">
        <v>3</v>
      </c>
      <c r="C251" s="9">
        <v>1212.6895118082373</v>
      </c>
      <c r="D251" s="9">
        <v>1286.0821509087889</v>
      </c>
      <c r="E251" s="28">
        <f t="shared" si="18"/>
        <v>73.392639100551605</v>
      </c>
      <c r="F251" s="9">
        <v>1286.0821509087889</v>
      </c>
      <c r="G251" s="9">
        <v>1298.559783252558</v>
      </c>
      <c r="H251" s="28">
        <f t="shared" si="19"/>
        <v>12.477632343769073</v>
      </c>
      <c r="I251" s="9">
        <v>1520.1788774747345</v>
      </c>
      <c r="J251" s="9">
        <v>1520.1788774747345</v>
      </c>
      <c r="K251" s="28">
        <f t="shared" si="20"/>
        <v>0</v>
      </c>
      <c r="L251" s="9">
        <v>1520.1788774747345</v>
      </c>
      <c r="M251" s="9">
        <v>1520.1788774747345</v>
      </c>
      <c r="N251" s="28">
        <f t="shared" si="21"/>
        <v>0</v>
      </c>
      <c r="O251" s="9">
        <v>2321.5732388984843</v>
      </c>
      <c r="P251" s="31">
        <f t="shared" si="22"/>
        <v>1108.883727090247</v>
      </c>
    </row>
    <row r="252" spans="2:16" x14ac:dyDescent="0.2">
      <c r="B252" s="9">
        <v>2</v>
      </c>
      <c r="C252" s="9">
        <v>944.56806960948393</v>
      </c>
      <c r="D252" s="9">
        <v>1081.3063131297438</v>
      </c>
      <c r="E252" s="28">
        <f t="shared" si="18"/>
        <v>136.73824352025986</v>
      </c>
      <c r="F252" s="9">
        <v>1081.3063131297438</v>
      </c>
      <c r="G252" s="9">
        <v>1092.808154138407</v>
      </c>
      <c r="H252" s="28">
        <f t="shared" si="19"/>
        <v>11.501841008663177</v>
      </c>
      <c r="I252" s="9">
        <v>1598.5654602395098</v>
      </c>
      <c r="J252" s="9">
        <v>1609.5535356389087</v>
      </c>
      <c r="K252" s="28">
        <f t="shared" si="20"/>
        <v>10.988075399398895</v>
      </c>
      <c r="L252" s="9">
        <v>1609.5535356389087</v>
      </c>
      <c r="M252" s="9">
        <v>1620.3164918290179</v>
      </c>
      <c r="N252" s="28">
        <f t="shared" si="21"/>
        <v>10.762956190109207</v>
      </c>
      <c r="O252" s="9">
        <v>2321.5732388984843</v>
      </c>
      <c r="P252" s="31">
        <f t="shared" si="22"/>
        <v>1377.0051692890004</v>
      </c>
    </row>
    <row r="253" spans="2:16" x14ac:dyDescent="0.2">
      <c r="B253" s="9">
        <v>1</v>
      </c>
      <c r="C253" s="9">
        <v>899.11288674259197</v>
      </c>
      <c r="D253" s="9">
        <v>987.8347440061616</v>
      </c>
      <c r="E253" s="28">
        <f t="shared" si="18"/>
        <v>88.721857263569632</v>
      </c>
      <c r="F253" s="9">
        <v>987.8347440061616</v>
      </c>
      <c r="G253" s="9">
        <v>1000.5719805774736</v>
      </c>
      <c r="H253" s="28">
        <f t="shared" si="19"/>
        <v>12.737236571311996</v>
      </c>
      <c r="I253" s="9">
        <v>1246.4471257930263</v>
      </c>
      <c r="J253" s="9">
        <v>1271.2150618719309</v>
      </c>
      <c r="K253" s="28">
        <f t="shared" si="20"/>
        <v>24.76793607890454</v>
      </c>
      <c r="L253" s="9">
        <v>1271.2150618719309</v>
      </c>
      <c r="M253" s="9">
        <v>1285.3842838782525</v>
      </c>
      <c r="N253" s="28">
        <f t="shared" si="21"/>
        <v>14.169222006321661</v>
      </c>
      <c r="O253" s="9">
        <v>2321.5732388984843</v>
      </c>
      <c r="P253" s="31">
        <f t="shared" si="22"/>
        <v>1422.4603521558925</v>
      </c>
    </row>
    <row r="254" spans="2:16" x14ac:dyDescent="0.2">
      <c r="B254" s="9">
        <v>6</v>
      </c>
      <c r="C254" s="9">
        <v>0</v>
      </c>
      <c r="D254" s="9">
        <v>0</v>
      </c>
      <c r="E254" s="28">
        <f t="shared" si="18"/>
        <v>0</v>
      </c>
      <c r="F254" s="9">
        <v>0</v>
      </c>
      <c r="G254" s="9">
        <v>0</v>
      </c>
      <c r="H254" s="28">
        <f t="shared" si="19"/>
        <v>0</v>
      </c>
      <c r="I254" s="9">
        <v>0</v>
      </c>
      <c r="J254" s="9">
        <v>0</v>
      </c>
      <c r="K254" s="28">
        <f t="shared" si="20"/>
        <v>0</v>
      </c>
      <c r="L254" s="9">
        <v>0</v>
      </c>
      <c r="M254" s="9">
        <v>0</v>
      </c>
      <c r="N254" s="28">
        <f t="shared" si="21"/>
        <v>0</v>
      </c>
      <c r="O254" s="9">
        <v>2328.2598436727521</v>
      </c>
      <c r="P254" s="31">
        <f t="shared" si="22"/>
        <v>2328.2598436727521</v>
      </c>
    </row>
    <row r="255" spans="2:16" x14ac:dyDescent="0.2">
      <c r="B255" s="9">
        <v>6</v>
      </c>
      <c r="C255" s="9">
        <v>0</v>
      </c>
      <c r="D255" s="9">
        <v>0</v>
      </c>
      <c r="E255" s="28">
        <f t="shared" si="18"/>
        <v>0</v>
      </c>
      <c r="F255" s="9">
        <v>0</v>
      </c>
      <c r="G255" s="9">
        <v>0</v>
      </c>
      <c r="H255" s="28">
        <f t="shared" si="19"/>
        <v>0</v>
      </c>
      <c r="I255" s="9">
        <v>0</v>
      </c>
      <c r="J255" s="9">
        <v>0</v>
      </c>
      <c r="K255" s="28">
        <f t="shared" si="20"/>
        <v>0</v>
      </c>
      <c r="L255" s="9">
        <v>0</v>
      </c>
      <c r="M255" s="9">
        <v>0</v>
      </c>
      <c r="N255" s="28">
        <f t="shared" si="21"/>
        <v>0</v>
      </c>
      <c r="O255" s="9">
        <v>2352.2067345724813</v>
      </c>
      <c r="P255" s="31">
        <f t="shared" si="22"/>
        <v>2352.2067345724813</v>
      </c>
    </row>
    <row r="256" spans="2:16" x14ac:dyDescent="0.2">
      <c r="B256" s="9">
        <v>5</v>
      </c>
      <c r="C256" s="9">
        <v>0</v>
      </c>
      <c r="D256" s="9">
        <v>0</v>
      </c>
      <c r="E256" s="28">
        <f t="shared" si="18"/>
        <v>0</v>
      </c>
      <c r="F256" s="9">
        <v>0</v>
      </c>
      <c r="G256" s="9">
        <v>0</v>
      </c>
      <c r="H256" s="28">
        <f t="shared" si="19"/>
        <v>0</v>
      </c>
      <c r="I256" s="9">
        <v>0</v>
      </c>
      <c r="J256" s="9">
        <v>0</v>
      </c>
      <c r="K256" s="28">
        <f t="shared" si="20"/>
        <v>0</v>
      </c>
      <c r="L256" s="9">
        <v>0</v>
      </c>
      <c r="M256" s="9">
        <v>0</v>
      </c>
      <c r="N256" s="28">
        <f t="shared" si="21"/>
        <v>0</v>
      </c>
      <c r="O256" s="9">
        <v>2365.2110493493533</v>
      </c>
      <c r="P256" s="31">
        <f t="shared" si="22"/>
        <v>2365.2110493493533</v>
      </c>
    </row>
    <row r="257" spans="2:16" x14ac:dyDescent="0.2">
      <c r="B257" s="9">
        <v>5</v>
      </c>
      <c r="C257" s="9">
        <v>0</v>
      </c>
      <c r="D257" s="9">
        <v>0</v>
      </c>
      <c r="E257" s="28">
        <f t="shared" si="18"/>
        <v>0</v>
      </c>
      <c r="F257" s="9">
        <v>0</v>
      </c>
      <c r="G257" s="9">
        <v>0</v>
      </c>
      <c r="H257" s="28">
        <f t="shared" si="19"/>
        <v>0</v>
      </c>
      <c r="I257" s="9">
        <v>0</v>
      </c>
      <c r="J257" s="9">
        <v>0</v>
      </c>
      <c r="K257" s="28">
        <f t="shared" si="20"/>
        <v>0</v>
      </c>
      <c r="L257" s="9">
        <v>0</v>
      </c>
      <c r="M257" s="9">
        <v>0</v>
      </c>
      <c r="N257" s="28">
        <f t="shared" si="21"/>
        <v>0</v>
      </c>
      <c r="O257" s="9">
        <v>2365.2110493493533</v>
      </c>
      <c r="P257" s="31">
        <f t="shared" si="22"/>
        <v>2365.2110493493533</v>
      </c>
    </row>
    <row r="258" spans="2:16" x14ac:dyDescent="0.2">
      <c r="B258" s="9">
        <v>4</v>
      </c>
      <c r="C258" s="9">
        <v>1625.9386259401651</v>
      </c>
      <c r="D258" s="9">
        <v>1651.6913773382516</v>
      </c>
      <c r="E258" s="28">
        <f t="shared" si="18"/>
        <v>25.752751398086502</v>
      </c>
      <c r="F258" s="9">
        <v>1651.6913773382516</v>
      </c>
      <c r="G258" s="9">
        <v>1664.430399330935</v>
      </c>
      <c r="H258" s="28">
        <f t="shared" si="19"/>
        <v>12.73902199268332</v>
      </c>
      <c r="I258" s="9">
        <v>1832.3798062457404</v>
      </c>
      <c r="J258" s="9">
        <v>1840.5519379271827</v>
      </c>
      <c r="K258" s="28">
        <f t="shared" si="20"/>
        <v>8.1721316814423517</v>
      </c>
      <c r="L258" s="9">
        <v>1840.5519379271827</v>
      </c>
      <c r="M258" s="9">
        <v>1840.5519379271827</v>
      </c>
      <c r="N258" s="28">
        <f t="shared" si="21"/>
        <v>0</v>
      </c>
      <c r="O258" s="9">
        <v>2365.8575164337431</v>
      </c>
      <c r="P258" s="31">
        <f t="shared" si="22"/>
        <v>739.91889049357792</v>
      </c>
    </row>
    <row r="259" spans="2:16" x14ac:dyDescent="0.2">
      <c r="B259" s="9">
        <v>4</v>
      </c>
      <c r="C259" s="9">
        <v>1625.9386259401651</v>
      </c>
      <c r="D259" s="9">
        <v>1639.232677801928</v>
      </c>
      <c r="E259" s="28">
        <f t="shared" ref="E259:E322" si="23">D259-C259</f>
        <v>13.29405186176291</v>
      </c>
      <c r="F259" s="9">
        <v>1639.232677801928</v>
      </c>
      <c r="G259" s="9">
        <v>1651.6913773382516</v>
      </c>
      <c r="H259" s="28">
        <f t="shared" ref="H259:H322" si="24">G259-F259</f>
        <v>12.458699536323593</v>
      </c>
      <c r="I259" s="9">
        <v>1840.5519379271827</v>
      </c>
      <c r="J259" s="9">
        <v>1848.2396544589362</v>
      </c>
      <c r="K259" s="28">
        <f t="shared" ref="K259:K322" si="25">J259-I259</f>
        <v>7.6877165317534946</v>
      </c>
      <c r="L259" s="9">
        <v>1848.2396544589362</v>
      </c>
      <c r="M259" s="9">
        <v>1848.2396544589362</v>
      </c>
      <c r="N259" s="28">
        <f t="shared" ref="N259:N322" si="26">M259-L259</f>
        <v>0</v>
      </c>
      <c r="O259" s="9">
        <v>2365.8575164337431</v>
      </c>
      <c r="P259" s="31">
        <f t="shared" ref="P259:P322" si="27">O259-C259</f>
        <v>739.91889049357792</v>
      </c>
    </row>
    <row r="260" spans="2:16" x14ac:dyDescent="0.2">
      <c r="B260" s="9">
        <v>3</v>
      </c>
      <c r="C260" s="9">
        <v>1212.6895118082373</v>
      </c>
      <c r="D260" s="9">
        <v>1323.2557357872336</v>
      </c>
      <c r="E260" s="28">
        <f t="shared" si="23"/>
        <v>110.56622397899628</v>
      </c>
      <c r="F260" s="9">
        <v>1323.2557357872336</v>
      </c>
      <c r="G260" s="9">
        <v>1335.6482870305388</v>
      </c>
      <c r="H260" s="28">
        <f t="shared" si="24"/>
        <v>12.392551243305206</v>
      </c>
      <c r="I260" s="9">
        <v>1520.1788774747345</v>
      </c>
      <c r="J260" s="9">
        <v>1520.1788774747345</v>
      </c>
      <c r="K260" s="28">
        <f t="shared" si="25"/>
        <v>0</v>
      </c>
      <c r="L260" s="9">
        <v>1520.1788774747345</v>
      </c>
      <c r="M260" s="9">
        <v>1520.1788774747345</v>
      </c>
      <c r="N260" s="28">
        <f t="shared" si="26"/>
        <v>0</v>
      </c>
      <c r="O260" s="9">
        <v>2365.8575164337431</v>
      </c>
      <c r="P260" s="31">
        <f t="shared" si="27"/>
        <v>1153.1680046255058</v>
      </c>
    </row>
    <row r="261" spans="2:16" x14ac:dyDescent="0.2">
      <c r="B261" s="9">
        <v>3</v>
      </c>
      <c r="C261" s="9">
        <v>1212.6895118082373</v>
      </c>
      <c r="D261" s="9">
        <v>1310.9485127652495</v>
      </c>
      <c r="E261" s="28">
        <f t="shared" si="23"/>
        <v>98.259000957012177</v>
      </c>
      <c r="F261" s="9">
        <v>1310.9485127652495</v>
      </c>
      <c r="G261" s="9">
        <v>1323.2557357872336</v>
      </c>
      <c r="H261" s="28">
        <f t="shared" si="24"/>
        <v>12.3072230219841</v>
      </c>
      <c r="I261" s="9">
        <v>1520.1788774747345</v>
      </c>
      <c r="J261" s="9">
        <v>1520.1788774747345</v>
      </c>
      <c r="K261" s="28">
        <f t="shared" si="25"/>
        <v>0</v>
      </c>
      <c r="L261" s="9">
        <v>1520.1788774747345</v>
      </c>
      <c r="M261" s="9">
        <v>1520.1788774747345</v>
      </c>
      <c r="N261" s="28">
        <f t="shared" si="26"/>
        <v>0</v>
      </c>
      <c r="O261" s="9">
        <v>2365.8575164337431</v>
      </c>
      <c r="P261" s="31">
        <f t="shared" si="27"/>
        <v>1153.1680046255058</v>
      </c>
    </row>
    <row r="262" spans="2:16" x14ac:dyDescent="0.2">
      <c r="B262" s="9">
        <v>2</v>
      </c>
      <c r="C262" s="9">
        <v>944.56806960948393</v>
      </c>
      <c r="D262" s="9">
        <v>1092.808154138407</v>
      </c>
      <c r="E262" s="28">
        <f t="shared" si="23"/>
        <v>148.24008452892303</v>
      </c>
      <c r="F262" s="9">
        <v>1092.808154138407</v>
      </c>
      <c r="G262" s="9">
        <v>1104.6586332047789</v>
      </c>
      <c r="H262" s="28">
        <f t="shared" si="24"/>
        <v>11.850479066371918</v>
      </c>
      <c r="I262" s="9">
        <v>1587.8722298489611</v>
      </c>
      <c r="J262" s="9">
        <v>1598.5654602395098</v>
      </c>
      <c r="K262" s="28">
        <f t="shared" si="25"/>
        <v>10.693230390548706</v>
      </c>
      <c r="L262" s="9">
        <v>1598.5654602395098</v>
      </c>
      <c r="M262" s="9">
        <v>1609.5535356389087</v>
      </c>
      <c r="N262" s="28">
        <f t="shared" si="26"/>
        <v>10.988075399398895</v>
      </c>
      <c r="O262" s="9">
        <v>2365.8575164337431</v>
      </c>
      <c r="P262" s="31">
        <f t="shared" si="27"/>
        <v>1421.2894468242591</v>
      </c>
    </row>
    <row r="263" spans="2:16" x14ac:dyDescent="0.2">
      <c r="B263" s="9">
        <v>1</v>
      </c>
      <c r="C263" s="9">
        <v>899.11288674259197</v>
      </c>
      <c r="D263" s="9">
        <v>1000.5719805774736</v>
      </c>
      <c r="E263" s="28">
        <f t="shared" si="23"/>
        <v>101.45909383488163</v>
      </c>
      <c r="F263" s="9">
        <v>1000.5719805774736</v>
      </c>
      <c r="G263" s="9">
        <v>1013.9949694452333</v>
      </c>
      <c r="H263" s="28">
        <f t="shared" si="24"/>
        <v>13.422988867759727</v>
      </c>
      <c r="I263" s="9">
        <v>1171.1285379396479</v>
      </c>
      <c r="J263" s="9">
        <v>1246.4471257930263</v>
      </c>
      <c r="K263" s="28">
        <f t="shared" si="25"/>
        <v>75.318587853378403</v>
      </c>
      <c r="L263" s="9">
        <v>1246.4471257930263</v>
      </c>
      <c r="M263" s="9">
        <v>1259.8217017958623</v>
      </c>
      <c r="N263" s="28">
        <f t="shared" si="26"/>
        <v>13.374576002835965</v>
      </c>
      <c r="O263" s="9">
        <v>2365.8575164337431</v>
      </c>
      <c r="P263" s="31">
        <f t="shared" si="27"/>
        <v>1466.7446296911512</v>
      </c>
    </row>
    <row r="264" spans="2:16" x14ac:dyDescent="0.2">
      <c r="B264" s="9">
        <v>5</v>
      </c>
      <c r="C264" s="9">
        <v>0</v>
      </c>
      <c r="D264" s="9">
        <v>0</v>
      </c>
      <c r="E264" s="28">
        <f t="shared" si="23"/>
        <v>0</v>
      </c>
      <c r="F264" s="9">
        <v>0</v>
      </c>
      <c r="G264" s="9">
        <v>0</v>
      </c>
      <c r="H264" s="28">
        <f t="shared" si="24"/>
        <v>0</v>
      </c>
      <c r="I264" s="9">
        <v>0</v>
      </c>
      <c r="J264" s="9">
        <v>0</v>
      </c>
      <c r="K264" s="28">
        <f t="shared" si="25"/>
        <v>0</v>
      </c>
      <c r="L264" s="9">
        <v>0</v>
      </c>
      <c r="M264" s="9">
        <v>0</v>
      </c>
      <c r="N264" s="28">
        <f t="shared" si="26"/>
        <v>0</v>
      </c>
      <c r="O264" s="9">
        <v>2392.3366836335294</v>
      </c>
      <c r="P264" s="31">
        <f t="shared" si="27"/>
        <v>2392.3366836335294</v>
      </c>
    </row>
    <row r="265" spans="2:16" x14ac:dyDescent="0.2">
      <c r="B265" s="9">
        <v>5</v>
      </c>
      <c r="C265" s="9">
        <v>0</v>
      </c>
      <c r="D265" s="9">
        <v>0</v>
      </c>
      <c r="E265" s="28">
        <f t="shared" si="23"/>
        <v>0</v>
      </c>
      <c r="F265" s="9">
        <v>0</v>
      </c>
      <c r="G265" s="9">
        <v>0</v>
      </c>
      <c r="H265" s="28">
        <f t="shared" si="24"/>
        <v>0</v>
      </c>
      <c r="I265" s="9">
        <v>0</v>
      </c>
      <c r="J265" s="9">
        <v>0</v>
      </c>
      <c r="K265" s="28">
        <f t="shared" si="25"/>
        <v>0</v>
      </c>
      <c r="L265" s="9">
        <v>0</v>
      </c>
      <c r="M265" s="9">
        <v>0</v>
      </c>
      <c r="N265" s="28">
        <f t="shared" si="26"/>
        <v>0</v>
      </c>
      <c r="O265" s="9">
        <v>2392.3366836546024</v>
      </c>
      <c r="P265" s="31">
        <f t="shared" si="27"/>
        <v>2392.3366836546024</v>
      </c>
    </row>
    <row r="266" spans="2:16" x14ac:dyDescent="0.2">
      <c r="B266" s="9">
        <v>4</v>
      </c>
      <c r="C266" s="9">
        <v>1625.9386259401651</v>
      </c>
      <c r="D266" s="9">
        <v>1677.3516706312507</v>
      </c>
      <c r="E266" s="28">
        <f t="shared" si="23"/>
        <v>51.413044691085588</v>
      </c>
      <c r="F266" s="9">
        <v>1677.3516706312507</v>
      </c>
      <c r="G266" s="9">
        <v>1690.9388650501578</v>
      </c>
      <c r="H266" s="28">
        <f t="shared" si="24"/>
        <v>13.587194418907075</v>
      </c>
      <c r="I266" s="9">
        <v>1816.8471317424139</v>
      </c>
      <c r="J266" s="9">
        <v>1824.579827464994</v>
      </c>
      <c r="K266" s="28">
        <f t="shared" si="25"/>
        <v>7.732695722580047</v>
      </c>
      <c r="L266" s="9">
        <v>1824.579827464994</v>
      </c>
      <c r="M266" s="9">
        <v>1824.579827464994</v>
      </c>
      <c r="N266" s="28">
        <f t="shared" si="26"/>
        <v>0</v>
      </c>
      <c r="O266" s="9">
        <v>2392.9831507389922</v>
      </c>
      <c r="P266" s="31">
        <f t="shared" si="27"/>
        <v>767.04452479882707</v>
      </c>
    </row>
    <row r="267" spans="2:16" x14ac:dyDescent="0.2">
      <c r="B267" s="9">
        <v>4</v>
      </c>
      <c r="C267" s="9">
        <v>1625.9386259401651</v>
      </c>
      <c r="D267" s="9">
        <v>1664.430399330935</v>
      </c>
      <c r="E267" s="28">
        <f t="shared" si="23"/>
        <v>38.491773390769822</v>
      </c>
      <c r="F267" s="9">
        <v>1664.430399330935</v>
      </c>
      <c r="G267" s="9">
        <v>1677.3516706312507</v>
      </c>
      <c r="H267" s="28">
        <f t="shared" si="24"/>
        <v>12.921271300315766</v>
      </c>
      <c r="I267" s="9">
        <v>1824.579827464994</v>
      </c>
      <c r="J267" s="9">
        <v>1832.3798062457404</v>
      </c>
      <c r="K267" s="28">
        <f t="shared" si="25"/>
        <v>7.7999787807464145</v>
      </c>
      <c r="L267" s="9">
        <v>1832.3798062457404</v>
      </c>
      <c r="M267" s="9">
        <v>1832.3798062457404</v>
      </c>
      <c r="N267" s="28">
        <f t="shared" si="26"/>
        <v>0</v>
      </c>
      <c r="O267" s="9">
        <v>2392.9831507389922</v>
      </c>
      <c r="P267" s="31">
        <f t="shared" si="27"/>
        <v>767.04452479882707</v>
      </c>
    </row>
    <row r="268" spans="2:16" x14ac:dyDescent="0.2">
      <c r="B268" s="9">
        <v>3</v>
      </c>
      <c r="C268" s="9">
        <v>1212.6895118082373</v>
      </c>
      <c r="D268" s="9">
        <v>1347.5153814876883</v>
      </c>
      <c r="E268" s="28">
        <f t="shared" si="23"/>
        <v>134.82586967945099</v>
      </c>
      <c r="F268" s="9">
        <v>1347.5153814876883</v>
      </c>
      <c r="G268" s="9">
        <v>1359.3735192740767</v>
      </c>
      <c r="H268" s="28">
        <f t="shared" si="24"/>
        <v>11.858137786388397</v>
      </c>
      <c r="I268" s="9">
        <v>1520.1788774747345</v>
      </c>
      <c r="J268" s="9">
        <v>1520.1788774747345</v>
      </c>
      <c r="K268" s="28">
        <f t="shared" si="25"/>
        <v>0</v>
      </c>
      <c r="L268" s="9">
        <v>1520.1788774747345</v>
      </c>
      <c r="M268" s="9">
        <v>1520.1788774747345</v>
      </c>
      <c r="N268" s="28">
        <f t="shared" si="26"/>
        <v>0</v>
      </c>
      <c r="O268" s="9">
        <v>2392.9831507389922</v>
      </c>
      <c r="P268" s="31">
        <f t="shared" si="27"/>
        <v>1180.2936389307549</v>
      </c>
    </row>
    <row r="269" spans="2:16" x14ac:dyDescent="0.2">
      <c r="B269" s="9">
        <v>3</v>
      </c>
      <c r="C269" s="9">
        <v>1212.6895118082373</v>
      </c>
      <c r="D269" s="9">
        <v>1335.6482870305388</v>
      </c>
      <c r="E269" s="28">
        <f t="shared" si="23"/>
        <v>122.95877522230148</v>
      </c>
      <c r="F269" s="9">
        <v>1335.6482870305388</v>
      </c>
      <c r="G269" s="9">
        <v>1347.5153814876883</v>
      </c>
      <c r="H269" s="28">
        <f t="shared" si="24"/>
        <v>11.867094457149506</v>
      </c>
      <c r="I269" s="9">
        <v>1520.1788774747345</v>
      </c>
      <c r="J269" s="9">
        <v>1520.1788774747345</v>
      </c>
      <c r="K269" s="28">
        <f t="shared" si="25"/>
        <v>0</v>
      </c>
      <c r="L269" s="9">
        <v>1520.1788774747345</v>
      </c>
      <c r="M269" s="9">
        <v>1520.1788774747345</v>
      </c>
      <c r="N269" s="28">
        <f t="shared" si="26"/>
        <v>0</v>
      </c>
      <c r="O269" s="9">
        <v>2392.9831507389922</v>
      </c>
      <c r="P269" s="31">
        <f t="shared" si="27"/>
        <v>1180.2936389307549</v>
      </c>
    </row>
    <row r="270" spans="2:16" x14ac:dyDescent="0.2">
      <c r="B270" s="9">
        <v>2</v>
      </c>
      <c r="C270" s="9">
        <v>944.56806960948393</v>
      </c>
      <c r="D270" s="9">
        <v>1104.6586332047789</v>
      </c>
      <c r="E270" s="28">
        <f t="shared" si="23"/>
        <v>160.09056359529495</v>
      </c>
      <c r="F270" s="9">
        <v>1104.6586332047789</v>
      </c>
      <c r="G270" s="9">
        <v>1116.983158501467</v>
      </c>
      <c r="H270" s="28">
        <f t="shared" si="24"/>
        <v>12.32452529668808</v>
      </c>
      <c r="I270" s="9">
        <v>1576.6177253113788</v>
      </c>
      <c r="J270" s="9">
        <v>1587.8722298489611</v>
      </c>
      <c r="K270" s="28">
        <f t="shared" si="25"/>
        <v>11.254504537582307</v>
      </c>
      <c r="L270" s="9">
        <v>1587.8722298489611</v>
      </c>
      <c r="M270" s="9">
        <v>1598.5654602395098</v>
      </c>
      <c r="N270" s="28">
        <f t="shared" si="26"/>
        <v>10.693230390548706</v>
      </c>
      <c r="O270" s="9">
        <v>2392.9831507389922</v>
      </c>
      <c r="P270" s="31">
        <f t="shared" si="27"/>
        <v>1448.4150811295083</v>
      </c>
    </row>
    <row r="271" spans="2:16" x14ac:dyDescent="0.2">
      <c r="B271" s="9">
        <v>1</v>
      </c>
      <c r="C271" s="9">
        <v>899.11288674259197</v>
      </c>
      <c r="D271" s="9">
        <v>1013.9949694452333</v>
      </c>
      <c r="E271" s="28">
        <f t="shared" si="23"/>
        <v>114.88208270264136</v>
      </c>
      <c r="F271" s="9">
        <v>1013.9949694452333</v>
      </c>
      <c r="G271" s="9">
        <v>1026.8125512657214</v>
      </c>
      <c r="H271" s="28">
        <f t="shared" si="24"/>
        <v>12.817581820488044</v>
      </c>
      <c r="I271" s="9">
        <v>1089.7446981297533</v>
      </c>
      <c r="J271" s="9">
        <v>1171.1285379396479</v>
      </c>
      <c r="K271" s="28">
        <f t="shared" si="25"/>
        <v>81.383839809894653</v>
      </c>
      <c r="L271" s="9">
        <v>1171.1285379396479</v>
      </c>
      <c r="M271" s="9">
        <v>1235.1733441304937</v>
      </c>
      <c r="N271" s="28">
        <f t="shared" si="26"/>
        <v>64.044806190845748</v>
      </c>
      <c r="O271" s="9">
        <v>2392.9831507389922</v>
      </c>
      <c r="P271" s="31">
        <f t="shared" si="27"/>
        <v>1493.8702639964004</v>
      </c>
    </row>
    <row r="272" spans="2:16" x14ac:dyDescent="0.2">
      <c r="B272" s="9">
        <v>6</v>
      </c>
      <c r="C272" s="9">
        <v>0</v>
      </c>
      <c r="D272" s="9">
        <v>0</v>
      </c>
      <c r="E272" s="28">
        <f t="shared" si="23"/>
        <v>0</v>
      </c>
      <c r="F272" s="9">
        <v>0</v>
      </c>
      <c r="G272" s="9">
        <v>0</v>
      </c>
      <c r="H272" s="28">
        <f t="shared" si="24"/>
        <v>0</v>
      </c>
      <c r="I272" s="9">
        <v>0</v>
      </c>
      <c r="J272" s="9">
        <v>0</v>
      </c>
      <c r="K272" s="28">
        <f t="shared" si="25"/>
        <v>0</v>
      </c>
      <c r="L272" s="9">
        <v>0</v>
      </c>
      <c r="M272" s="9">
        <v>0</v>
      </c>
      <c r="N272" s="28">
        <f t="shared" si="26"/>
        <v>0</v>
      </c>
      <c r="O272" s="9">
        <v>2432.0322899710818</v>
      </c>
      <c r="P272" s="31">
        <f t="shared" si="27"/>
        <v>2432.0322899710818</v>
      </c>
    </row>
    <row r="273" spans="2:16" x14ac:dyDescent="0.2">
      <c r="B273" s="9">
        <v>5</v>
      </c>
      <c r="C273" s="9">
        <v>0</v>
      </c>
      <c r="D273" s="9">
        <v>0</v>
      </c>
      <c r="E273" s="28">
        <f t="shared" si="23"/>
        <v>0</v>
      </c>
      <c r="F273" s="9">
        <v>0</v>
      </c>
      <c r="G273" s="9">
        <v>0</v>
      </c>
      <c r="H273" s="28">
        <f t="shared" si="24"/>
        <v>0</v>
      </c>
      <c r="I273" s="9">
        <v>0</v>
      </c>
      <c r="J273" s="9">
        <v>0</v>
      </c>
      <c r="K273" s="28">
        <f t="shared" si="25"/>
        <v>0</v>
      </c>
      <c r="L273" s="9">
        <v>0</v>
      </c>
      <c r="M273" s="9">
        <v>0</v>
      </c>
      <c r="N273" s="28">
        <f t="shared" si="26"/>
        <v>0</v>
      </c>
      <c r="O273" s="9">
        <v>2462.0297562778087</v>
      </c>
      <c r="P273" s="31">
        <f t="shared" si="27"/>
        <v>2462.0297562778087</v>
      </c>
    </row>
    <row r="274" spans="2:16" x14ac:dyDescent="0.2">
      <c r="B274" s="9">
        <v>5</v>
      </c>
      <c r="C274" s="9">
        <v>0</v>
      </c>
      <c r="D274" s="9">
        <v>0</v>
      </c>
      <c r="E274" s="28">
        <f t="shared" si="23"/>
        <v>0</v>
      </c>
      <c r="F274" s="9">
        <v>0</v>
      </c>
      <c r="G274" s="9">
        <v>0</v>
      </c>
      <c r="H274" s="28">
        <f t="shared" si="24"/>
        <v>0</v>
      </c>
      <c r="I274" s="9">
        <v>0</v>
      </c>
      <c r="J274" s="9">
        <v>0</v>
      </c>
      <c r="K274" s="28">
        <f t="shared" si="25"/>
        <v>0</v>
      </c>
      <c r="L274" s="9">
        <v>0</v>
      </c>
      <c r="M274" s="9">
        <v>0</v>
      </c>
      <c r="N274" s="28">
        <f t="shared" si="26"/>
        <v>0</v>
      </c>
      <c r="O274" s="9">
        <v>2462.0297563225122</v>
      </c>
      <c r="P274" s="31">
        <f t="shared" si="27"/>
        <v>2462.0297563225122</v>
      </c>
    </row>
    <row r="275" spans="2:16" x14ac:dyDescent="0.2">
      <c r="B275" s="9">
        <v>4</v>
      </c>
      <c r="C275" s="9">
        <v>1625.9386259401651</v>
      </c>
      <c r="D275" s="9">
        <v>1704.4116721952764</v>
      </c>
      <c r="E275" s="28">
        <f t="shared" si="23"/>
        <v>78.473046255111285</v>
      </c>
      <c r="F275" s="9">
        <v>1704.4116721952764</v>
      </c>
      <c r="G275" s="9">
        <v>1717.3211369121877</v>
      </c>
      <c r="H275" s="28">
        <f t="shared" si="24"/>
        <v>12.909464716911316</v>
      </c>
      <c r="I275" s="9">
        <v>1800.9728902949653</v>
      </c>
      <c r="J275" s="9">
        <v>1808.953684772428</v>
      </c>
      <c r="K275" s="28">
        <f t="shared" si="25"/>
        <v>7.9807944774627231</v>
      </c>
      <c r="L275" s="9">
        <v>1808.953684772428</v>
      </c>
      <c r="M275" s="9">
        <v>1808.953684772428</v>
      </c>
      <c r="N275" s="28">
        <f t="shared" si="26"/>
        <v>0</v>
      </c>
      <c r="O275" s="9">
        <v>2462.676223406902</v>
      </c>
      <c r="P275" s="31">
        <f t="shared" si="27"/>
        <v>836.73759746673682</v>
      </c>
    </row>
    <row r="276" spans="2:16" x14ac:dyDescent="0.2">
      <c r="B276" s="9">
        <v>4</v>
      </c>
      <c r="C276" s="9">
        <v>1625.9386259401651</v>
      </c>
      <c r="D276" s="9">
        <v>1690.9388650501578</v>
      </c>
      <c r="E276" s="28">
        <f t="shared" si="23"/>
        <v>65.000239109992663</v>
      </c>
      <c r="F276" s="9">
        <v>1690.9388650501578</v>
      </c>
      <c r="G276" s="9">
        <v>1704.4116721952764</v>
      </c>
      <c r="H276" s="28">
        <f t="shared" si="24"/>
        <v>13.472807145118622</v>
      </c>
      <c r="I276" s="9">
        <v>1808.953684772428</v>
      </c>
      <c r="J276" s="9">
        <v>1816.8471317424139</v>
      </c>
      <c r="K276" s="28">
        <f t="shared" si="25"/>
        <v>7.8934469699859164</v>
      </c>
      <c r="L276" s="9">
        <v>1816.8471317424139</v>
      </c>
      <c r="M276" s="9">
        <v>1816.8471317424139</v>
      </c>
      <c r="N276" s="28">
        <f t="shared" si="26"/>
        <v>0</v>
      </c>
      <c r="O276" s="9">
        <v>2462.676223406902</v>
      </c>
      <c r="P276" s="31">
        <f t="shared" si="27"/>
        <v>836.73759746673682</v>
      </c>
    </row>
    <row r="277" spans="2:16" x14ac:dyDescent="0.2">
      <c r="B277" s="9">
        <v>3</v>
      </c>
      <c r="C277" s="9">
        <v>1212.6895118082373</v>
      </c>
      <c r="D277" s="9">
        <v>1370.9555988634436</v>
      </c>
      <c r="E277" s="28">
        <f t="shared" si="23"/>
        <v>158.2660870552063</v>
      </c>
      <c r="F277" s="9">
        <v>1370.9555988634436</v>
      </c>
      <c r="G277" s="9">
        <v>1383.0346753323881</v>
      </c>
      <c r="H277" s="28">
        <f t="shared" si="24"/>
        <v>12.07907646894455</v>
      </c>
      <c r="I277" s="9">
        <v>1520.1788774747345</v>
      </c>
      <c r="J277" s="9">
        <v>1520.1788774747345</v>
      </c>
      <c r="K277" s="28">
        <f t="shared" si="25"/>
        <v>0</v>
      </c>
      <c r="L277" s="9">
        <v>1520.1788774747345</v>
      </c>
      <c r="M277" s="9">
        <v>1520.1788774747345</v>
      </c>
      <c r="N277" s="28">
        <f t="shared" si="26"/>
        <v>0</v>
      </c>
      <c r="O277" s="9">
        <v>2462.676223406902</v>
      </c>
      <c r="P277" s="31">
        <f t="shared" si="27"/>
        <v>1249.9867115986647</v>
      </c>
    </row>
    <row r="278" spans="2:16" x14ac:dyDescent="0.2">
      <c r="B278" s="9">
        <v>3</v>
      </c>
      <c r="C278" s="9">
        <v>1212.6895118082373</v>
      </c>
      <c r="D278" s="9">
        <v>1359.3735192740767</v>
      </c>
      <c r="E278" s="28">
        <f t="shared" si="23"/>
        <v>146.68400746583939</v>
      </c>
      <c r="F278" s="9">
        <v>1359.3735192740767</v>
      </c>
      <c r="G278" s="9">
        <v>1370.9555988634436</v>
      </c>
      <c r="H278" s="28">
        <f t="shared" si="24"/>
        <v>11.582079589366913</v>
      </c>
      <c r="I278" s="9">
        <v>1520.1788774747345</v>
      </c>
      <c r="J278" s="9">
        <v>1520.1788774747345</v>
      </c>
      <c r="K278" s="28">
        <f t="shared" si="25"/>
        <v>0</v>
      </c>
      <c r="L278" s="9">
        <v>1520.1788774747345</v>
      </c>
      <c r="M278" s="9">
        <v>1520.1788774747345</v>
      </c>
      <c r="N278" s="28">
        <f t="shared" si="26"/>
        <v>0</v>
      </c>
      <c r="O278" s="9">
        <v>2462.676223406902</v>
      </c>
      <c r="P278" s="31">
        <f t="shared" si="27"/>
        <v>1249.9867115986647</v>
      </c>
    </row>
    <row r="279" spans="2:16" x14ac:dyDescent="0.2">
      <c r="B279" s="9">
        <v>2</v>
      </c>
      <c r="C279" s="9">
        <v>944.56806960948393</v>
      </c>
      <c r="D279" s="9">
        <v>1116.983158501467</v>
      </c>
      <c r="E279" s="28">
        <f t="shared" si="23"/>
        <v>172.41508889198303</v>
      </c>
      <c r="F279" s="9">
        <v>1116.983158501467</v>
      </c>
      <c r="G279" s="9">
        <v>1128.8236421073286</v>
      </c>
      <c r="H279" s="28">
        <f t="shared" si="24"/>
        <v>11.840483605861664</v>
      </c>
      <c r="I279" s="9">
        <v>1565.3845278607409</v>
      </c>
      <c r="J279" s="9">
        <v>1576.6177253113788</v>
      </c>
      <c r="K279" s="28">
        <f t="shared" si="25"/>
        <v>11.233197450637817</v>
      </c>
      <c r="L279" s="9">
        <v>1576.6177253113788</v>
      </c>
      <c r="M279" s="9">
        <v>1587.8722298489611</v>
      </c>
      <c r="N279" s="28">
        <f t="shared" si="26"/>
        <v>11.254504537582307</v>
      </c>
      <c r="O279" s="9">
        <v>2462.676223406902</v>
      </c>
      <c r="P279" s="31">
        <f t="shared" si="27"/>
        <v>1518.108153797418</v>
      </c>
    </row>
    <row r="280" spans="2:16" x14ac:dyDescent="0.2">
      <c r="B280" s="9">
        <v>1</v>
      </c>
      <c r="C280" s="9">
        <v>1013.9949694452333</v>
      </c>
      <c r="D280" s="9">
        <v>1026.8125512657214</v>
      </c>
      <c r="E280" s="28">
        <f t="shared" si="23"/>
        <v>12.817581820488044</v>
      </c>
      <c r="F280" s="9">
        <v>1026.8125512657214</v>
      </c>
      <c r="G280" s="9">
        <v>1040.1940734682132</v>
      </c>
      <c r="H280" s="28">
        <f t="shared" si="24"/>
        <v>13.381522202491851</v>
      </c>
      <c r="I280" s="9">
        <v>1398.5510954366725</v>
      </c>
      <c r="J280" s="9">
        <v>1424.5637225853006</v>
      </c>
      <c r="K280" s="28">
        <f t="shared" si="25"/>
        <v>26.012627148628098</v>
      </c>
      <c r="L280" s="9">
        <v>1424.5637225853006</v>
      </c>
      <c r="M280" s="9">
        <v>1438.7986988411944</v>
      </c>
      <c r="N280" s="28">
        <f t="shared" si="26"/>
        <v>14.234976255893798</v>
      </c>
      <c r="O280" s="9">
        <v>2462.676223406902</v>
      </c>
      <c r="P280" s="31">
        <f t="shared" si="27"/>
        <v>1448.6812539616685</v>
      </c>
    </row>
    <row r="281" spans="2:16" x14ac:dyDescent="0.2">
      <c r="B281" s="9">
        <v>6</v>
      </c>
      <c r="C281" s="9">
        <v>0</v>
      </c>
      <c r="D281" s="9">
        <v>0</v>
      </c>
      <c r="E281" s="28">
        <f t="shared" si="23"/>
        <v>0</v>
      </c>
      <c r="F281" s="9">
        <v>0</v>
      </c>
      <c r="G281" s="9">
        <v>0</v>
      </c>
      <c r="H281" s="28">
        <f t="shared" si="24"/>
        <v>0</v>
      </c>
      <c r="I281" s="9">
        <v>0</v>
      </c>
      <c r="J281" s="9">
        <v>0</v>
      </c>
      <c r="K281" s="28">
        <f t="shared" si="25"/>
        <v>0</v>
      </c>
      <c r="L281" s="9">
        <v>0</v>
      </c>
      <c r="M281" s="9">
        <v>0</v>
      </c>
      <c r="N281" s="28">
        <f t="shared" si="26"/>
        <v>0</v>
      </c>
      <c r="O281" s="9">
        <v>2474.2948020358358</v>
      </c>
      <c r="P281" s="31">
        <f t="shared" si="27"/>
        <v>2474.2948020358358</v>
      </c>
    </row>
    <row r="282" spans="2:16" x14ac:dyDescent="0.2">
      <c r="B282" s="9">
        <v>6</v>
      </c>
      <c r="C282" s="9">
        <v>0</v>
      </c>
      <c r="D282" s="9">
        <v>0</v>
      </c>
      <c r="E282" s="28">
        <f t="shared" si="23"/>
        <v>0</v>
      </c>
      <c r="F282" s="9">
        <v>0</v>
      </c>
      <c r="G282" s="9">
        <v>0</v>
      </c>
      <c r="H282" s="28">
        <f t="shared" si="24"/>
        <v>0</v>
      </c>
      <c r="I282" s="9">
        <v>0</v>
      </c>
      <c r="J282" s="9">
        <v>0</v>
      </c>
      <c r="K282" s="28">
        <f t="shared" si="25"/>
        <v>0</v>
      </c>
      <c r="L282" s="9">
        <v>0</v>
      </c>
      <c r="M282" s="9">
        <v>0</v>
      </c>
      <c r="N282" s="28">
        <f t="shared" si="26"/>
        <v>0</v>
      </c>
      <c r="O282" s="9">
        <v>2508.2578613346</v>
      </c>
      <c r="P282" s="31">
        <f t="shared" si="27"/>
        <v>2508.2578613346</v>
      </c>
    </row>
    <row r="283" spans="2:16" x14ac:dyDescent="0.2">
      <c r="B283" s="9">
        <v>5</v>
      </c>
      <c r="C283" s="9">
        <v>0</v>
      </c>
      <c r="D283" s="9">
        <v>0</v>
      </c>
      <c r="E283" s="28">
        <f t="shared" si="23"/>
        <v>0</v>
      </c>
      <c r="F283" s="9">
        <v>0</v>
      </c>
      <c r="G283" s="9">
        <v>0</v>
      </c>
      <c r="H283" s="28">
        <f t="shared" si="24"/>
        <v>0</v>
      </c>
      <c r="I283" s="9">
        <v>0</v>
      </c>
      <c r="J283" s="9">
        <v>0</v>
      </c>
      <c r="K283" s="28">
        <f t="shared" si="25"/>
        <v>0</v>
      </c>
      <c r="L283" s="9">
        <v>0</v>
      </c>
      <c r="M283" s="9">
        <v>0</v>
      </c>
      <c r="N283" s="28">
        <f t="shared" si="26"/>
        <v>0</v>
      </c>
      <c r="O283" s="9">
        <v>2511.2460077124369</v>
      </c>
      <c r="P283" s="31">
        <f t="shared" si="27"/>
        <v>2511.2460077124369</v>
      </c>
    </row>
    <row r="284" spans="2:16" x14ac:dyDescent="0.2">
      <c r="B284" s="9">
        <v>5</v>
      </c>
      <c r="C284" s="9">
        <v>0</v>
      </c>
      <c r="D284" s="9">
        <v>0</v>
      </c>
      <c r="E284" s="28">
        <f t="shared" si="23"/>
        <v>0</v>
      </c>
      <c r="F284" s="9">
        <v>0</v>
      </c>
      <c r="G284" s="9">
        <v>0</v>
      </c>
      <c r="H284" s="28">
        <f t="shared" si="24"/>
        <v>0</v>
      </c>
      <c r="I284" s="9">
        <v>0</v>
      </c>
      <c r="J284" s="9">
        <v>0</v>
      </c>
      <c r="K284" s="28">
        <f t="shared" si="25"/>
        <v>0</v>
      </c>
      <c r="L284" s="9">
        <v>0</v>
      </c>
      <c r="M284" s="9">
        <v>0</v>
      </c>
      <c r="N284" s="28">
        <f t="shared" si="26"/>
        <v>0</v>
      </c>
      <c r="O284" s="9">
        <v>2511.2460077124369</v>
      </c>
      <c r="P284" s="31">
        <f t="shared" si="27"/>
        <v>2511.2460077124369</v>
      </c>
    </row>
    <row r="285" spans="2:16" x14ac:dyDescent="0.2">
      <c r="B285" s="9">
        <v>4</v>
      </c>
      <c r="C285" s="9">
        <v>1717.3211369121877</v>
      </c>
      <c r="D285" s="9">
        <v>1729.7979829157202</v>
      </c>
      <c r="E285" s="28">
        <f t="shared" si="23"/>
        <v>12.476846003532501</v>
      </c>
      <c r="F285" s="9">
        <v>1729.7979829157202</v>
      </c>
      <c r="G285" s="9">
        <v>1743.0248645389884</v>
      </c>
      <c r="H285" s="28">
        <f t="shared" si="24"/>
        <v>13.226881623268127</v>
      </c>
      <c r="I285" s="9">
        <v>1932.9864922417962</v>
      </c>
      <c r="J285" s="9">
        <v>1941.1043059720362</v>
      </c>
      <c r="K285" s="28">
        <f t="shared" si="25"/>
        <v>8.1178137302399591</v>
      </c>
      <c r="L285" s="9">
        <v>1941.1043059720362</v>
      </c>
      <c r="M285" s="9">
        <v>1941.1043059720362</v>
      </c>
      <c r="N285" s="28">
        <f t="shared" si="26"/>
        <v>0</v>
      </c>
      <c r="O285" s="9">
        <v>2511.8924747968267</v>
      </c>
      <c r="P285" s="31">
        <f t="shared" si="27"/>
        <v>794.57133788463898</v>
      </c>
    </row>
    <row r="286" spans="2:16" x14ac:dyDescent="0.2">
      <c r="B286" s="9">
        <v>4</v>
      </c>
      <c r="C286" s="9">
        <v>1625.9386259401651</v>
      </c>
      <c r="D286" s="9">
        <v>1717.3211369121877</v>
      </c>
      <c r="E286" s="28">
        <f t="shared" si="23"/>
        <v>91.382510972022601</v>
      </c>
      <c r="F286" s="9">
        <v>1717.3211369121877</v>
      </c>
      <c r="G286" s="9">
        <v>1729.7979829157202</v>
      </c>
      <c r="H286" s="28">
        <f t="shared" si="24"/>
        <v>12.476846003532501</v>
      </c>
      <c r="I286" s="9">
        <v>1792.7301297797524</v>
      </c>
      <c r="J286" s="9">
        <v>1800.9728902949653</v>
      </c>
      <c r="K286" s="28">
        <f t="shared" si="25"/>
        <v>8.2427605152129217</v>
      </c>
      <c r="L286" s="9">
        <v>1800.9728902949653</v>
      </c>
      <c r="M286" s="9">
        <v>1800.9728902949653</v>
      </c>
      <c r="N286" s="28">
        <f t="shared" si="26"/>
        <v>0</v>
      </c>
      <c r="O286" s="9">
        <v>2511.8924747968267</v>
      </c>
      <c r="P286" s="31">
        <f t="shared" si="27"/>
        <v>885.95384885666158</v>
      </c>
    </row>
    <row r="287" spans="2:16" x14ac:dyDescent="0.2">
      <c r="B287" s="9">
        <v>3</v>
      </c>
      <c r="C287" s="9">
        <v>1212.6895118082373</v>
      </c>
      <c r="D287" s="9">
        <v>1394.7544752682059</v>
      </c>
      <c r="E287" s="28">
        <f t="shared" si="23"/>
        <v>182.06496345996857</v>
      </c>
      <c r="F287" s="9">
        <v>1394.7544752682059</v>
      </c>
      <c r="G287" s="9">
        <v>1406.591657611212</v>
      </c>
      <c r="H287" s="28">
        <f t="shared" si="24"/>
        <v>11.837182343006134</v>
      </c>
      <c r="I287" s="9">
        <v>1519.1308798684438</v>
      </c>
      <c r="J287" s="9">
        <v>1520.1788774747345</v>
      </c>
      <c r="K287" s="28">
        <f t="shared" si="25"/>
        <v>1.0479976062906644</v>
      </c>
      <c r="L287" s="9">
        <v>1520.1788774747345</v>
      </c>
      <c r="M287" s="9">
        <v>1520.1788774747345</v>
      </c>
      <c r="N287" s="28">
        <f t="shared" si="26"/>
        <v>0</v>
      </c>
      <c r="O287" s="9">
        <v>2511.8924747968267</v>
      </c>
      <c r="P287" s="31">
        <f t="shared" si="27"/>
        <v>1299.2029629885894</v>
      </c>
    </row>
    <row r="288" spans="2:16" x14ac:dyDescent="0.2">
      <c r="B288" s="9">
        <v>3</v>
      </c>
      <c r="C288" s="9">
        <v>1212.6895118082373</v>
      </c>
      <c r="D288" s="9">
        <v>1383.0346753323881</v>
      </c>
      <c r="E288" s="28">
        <f t="shared" si="23"/>
        <v>170.34516352415085</v>
      </c>
      <c r="F288" s="9">
        <v>1383.0346753323881</v>
      </c>
      <c r="G288" s="9">
        <v>1394.7544752682059</v>
      </c>
      <c r="H288" s="28">
        <f t="shared" si="24"/>
        <v>11.719799935817719</v>
      </c>
      <c r="I288" s="9">
        <v>1520.1788774747345</v>
      </c>
      <c r="J288" s="9">
        <v>1520.1788774747345</v>
      </c>
      <c r="K288" s="28">
        <f t="shared" si="25"/>
        <v>0</v>
      </c>
      <c r="L288" s="9">
        <v>1520.1788774747345</v>
      </c>
      <c r="M288" s="9">
        <v>1520.1788774747345</v>
      </c>
      <c r="N288" s="28">
        <f t="shared" si="26"/>
        <v>0</v>
      </c>
      <c r="O288" s="9">
        <v>2511.8924747968267</v>
      </c>
      <c r="P288" s="31">
        <f t="shared" si="27"/>
        <v>1299.2029629885894</v>
      </c>
    </row>
    <row r="289" spans="2:16" x14ac:dyDescent="0.2">
      <c r="B289" s="9">
        <v>2</v>
      </c>
      <c r="C289" s="9">
        <v>944.56806960948393</v>
      </c>
      <c r="D289" s="9">
        <v>1128.8236421073286</v>
      </c>
      <c r="E289" s="28">
        <f t="shared" si="23"/>
        <v>184.2555724978447</v>
      </c>
      <c r="F289" s="9">
        <v>1128.8236421073286</v>
      </c>
      <c r="G289" s="9">
        <v>1140.4929107750265</v>
      </c>
      <c r="H289" s="28">
        <f t="shared" si="24"/>
        <v>11.669268667697906</v>
      </c>
      <c r="I289" s="9">
        <v>1554.4900628434223</v>
      </c>
      <c r="J289" s="9">
        <v>1565.3845278607409</v>
      </c>
      <c r="K289" s="28">
        <f t="shared" si="25"/>
        <v>10.89446501731868</v>
      </c>
      <c r="L289" s="9">
        <v>1565.3845278607409</v>
      </c>
      <c r="M289" s="9">
        <v>1576.6177253113788</v>
      </c>
      <c r="N289" s="28">
        <f t="shared" si="26"/>
        <v>11.233197450637817</v>
      </c>
      <c r="O289" s="9">
        <v>2511.8924747968267</v>
      </c>
      <c r="P289" s="31">
        <f t="shared" si="27"/>
        <v>1567.3244051873428</v>
      </c>
    </row>
    <row r="290" spans="2:16" x14ac:dyDescent="0.2">
      <c r="B290" s="9">
        <v>1</v>
      </c>
      <c r="C290" s="9">
        <v>1013.9949694452333</v>
      </c>
      <c r="D290" s="9">
        <v>1040.1940734682132</v>
      </c>
      <c r="E290" s="28">
        <f t="shared" si="23"/>
        <v>26.199104022979895</v>
      </c>
      <c r="F290" s="9">
        <v>1040.1940734682132</v>
      </c>
      <c r="G290" s="9">
        <v>1053.1044229564716</v>
      </c>
      <c r="H290" s="28">
        <f t="shared" si="24"/>
        <v>12.910349488258362</v>
      </c>
      <c r="I290" s="9">
        <v>1373.3657937990231</v>
      </c>
      <c r="J290" s="9">
        <v>1398.5510954366725</v>
      </c>
      <c r="K290" s="28">
        <f t="shared" si="25"/>
        <v>25.185301637649445</v>
      </c>
      <c r="L290" s="9">
        <v>1398.5510954366725</v>
      </c>
      <c r="M290" s="9">
        <v>1412.8656661377947</v>
      </c>
      <c r="N290" s="28">
        <f t="shared" si="26"/>
        <v>14.314570701122193</v>
      </c>
      <c r="O290" s="9">
        <v>2511.8924747968267</v>
      </c>
      <c r="P290" s="31">
        <f t="shared" si="27"/>
        <v>1497.8975053515933</v>
      </c>
    </row>
    <row r="291" spans="2:16" x14ac:dyDescent="0.2">
      <c r="B291" s="9">
        <v>5</v>
      </c>
      <c r="C291" s="9">
        <v>0</v>
      </c>
      <c r="D291" s="9">
        <v>0</v>
      </c>
      <c r="E291" s="28">
        <f t="shared" si="23"/>
        <v>0</v>
      </c>
      <c r="F291" s="9">
        <v>0</v>
      </c>
      <c r="G291" s="9">
        <v>0</v>
      </c>
      <c r="H291" s="28">
        <f t="shared" si="24"/>
        <v>0</v>
      </c>
      <c r="I291" s="9">
        <v>0</v>
      </c>
      <c r="J291" s="9">
        <v>0</v>
      </c>
      <c r="K291" s="28">
        <f t="shared" si="25"/>
        <v>0</v>
      </c>
      <c r="L291" s="9">
        <v>0</v>
      </c>
      <c r="M291" s="9">
        <v>0</v>
      </c>
      <c r="N291" s="28">
        <f t="shared" si="26"/>
        <v>0</v>
      </c>
      <c r="O291" s="9">
        <v>2548.3878103956481</v>
      </c>
      <c r="P291" s="31">
        <f t="shared" si="27"/>
        <v>2548.3878103956481</v>
      </c>
    </row>
    <row r="292" spans="2:16" x14ac:dyDescent="0.2">
      <c r="B292" s="9">
        <v>5</v>
      </c>
      <c r="C292" s="9">
        <v>0</v>
      </c>
      <c r="D292" s="9">
        <v>0</v>
      </c>
      <c r="E292" s="28">
        <f t="shared" si="23"/>
        <v>0</v>
      </c>
      <c r="F292" s="9">
        <v>0</v>
      </c>
      <c r="G292" s="9">
        <v>0</v>
      </c>
      <c r="H292" s="28">
        <f t="shared" si="24"/>
        <v>0</v>
      </c>
      <c r="I292" s="9">
        <v>0</v>
      </c>
      <c r="J292" s="9">
        <v>0</v>
      </c>
      <c r="K292" s="28">
        <f t="shared" si="25"/>
        <v>0</v>
      </c>
      <c r="L292" s="9">
        <v>0</v>
      </c>
      <c r="M292" s="9">
        <v>0</v>
      </c>
      <c r="N292" s="28">
        <f t="shared" si="26"/>
        <v>0</v>
      </c>
      <c r="O292" s="9">
        <v>2548.3878104167211</v>
      </c>
      <c r="P292" s="31">
        <f t="shared" si="27"/>
        <v>2548.3878104167211</v>
      </c>
    </row>
    <row r="293" spans="2:16" x14ac:dyDescent="0.2">
      <c r="B293" s="9">
        <v>4</v>
      </c>
      <c r="C293" s="9">
        <v>1717.3211369121877</v>
      </c>
      <c r="D293" s="9">
        <v>1756.2363489950508</v>
      </c>
      <c r="E293" s="28">
        <f t="shared" si="23"/>
        <v>38.915212082863036</v>
      </c>
      <c r="F293" s="9">
        <v>1756.2363489950508</v>
      </c>
      <c r="G293" s="9">
        <v>1769.277104338488</v>
      </c>
      <c r="H293" s="28">
        <f t="shared" si="24"/>
        <v>13.04075534343724</v>
      </c>
      <c r="I293" s="9">
        <v>1916.8874174966179</v>
      </c>
      <c r="J293" s="9">
        <v>1924.7156709088647</v>
      </c>
      <c r="K293" s="28">
        <f t="shared" si="25"/>
        <v>7.8282534122467951</v>
      </c>
      <c r="L293" s="9">
        <v>1924.7156709088647</v>
      </c>
      <c r="M293" s="9">
        <v>1924.7156709088647</v>
      </c>
      <c r="N293" s="28">
        <f t="shared" si="26"/>
        <v>0</v>
      </c>
      <c r="O293" s="9">
        <v>2549.0342775011109</v>
      </c>
      <c r="P293" s="31">
        <f t="shared" si="27"/>
        <v>831.71314058892312</v>
      </c>
    </row>
    <row r="294" spans="2:16" x14ac:dyDescent="0.2">
      <c r="B294" s="9">
        <v>4</v>
      </c>
      <c r="C294" s="9">
        <v>1717.3211369121877</v>
      </c>
      <c r="D294" s="9">
        <v>1743.0248645389884</v>
      </c>
      <c r="E294" s="28">
        <f t="shared" si="23"/>
        <v>25.703727626800628</v>
      </c>
      <c r="F294" s="9">
        <v>1743.0248645389884</v>
      </c>
      <c r="G294" s="9">
        <v>1756.2363489950508</v>
      </c>
      <c r="H294" s="28">
        <f t="shared" si="24"/>
        <v>13.211484456062408</v>
      </c>
      <c r="I294" s="9">
        <v>1924.7156709088647</v>
      </c>
      <c r="J294" s="9">
        <v>1932.9864922417962</v>
      </c>
      <c r="K294" s="28">
        <f t="shared" si="25"/>
        <v>8.2708213329315186</v>
      </c>
      <c r="L294" s="9">
        <v>1932.9864922417962</v>
      </c>
      <c r="M294" s="9">
        <v>1932.9864922417962</v>
      </c>
      <c r="N294" s="28">
        <f t="shared" si="26"/>
        <v>0</v>
      </c>
      <c r="O294" s="9">
        <v>2549.0342775011109</v>
      </c>
      <c r="P294" s="31">
        <f t="shared" si="27"/>
        <v>831.71314058892312</v>
      </c>
    </row>
    <row r="295" spans="2:16" x14ac:dyDescent="0.2">
      <c r="B295" s="9">
        <v>3</v>
      </c>
      <c r="C295" s="9">
        <v>1362.8163965301608</v>
      </c>
      <c r="D295" s="9">
        <v>1374.9570805983637</v>
      </c>
      <c r="E295" s="28">
        <f t="shared" si="23"/>
        <v>12.140684068202972</v>
      </c>
      <c r="F295" s="9">
        <v>1374.9570805983637</v>
      </c>
      <c r="G295" s="9">
        <v>1386.621172245035</v>
      </c>
      <c r="H295" s="28">
        <f t="shared" si="24"/>
        <v>11.664091646671295</v>
      </c>
      <c r="I295" s="9">
        <v>1593.3499099141209</v>
      </c>
      <c r="J295" s="9">
        <v>1593.3499099141209</v>
      </c>
      <c r="K295" s="28">
        <f t="shared" si="25"/>
        <v>0</v>
      </c>
      <c r="L295" s="9">
        <v>1593.3499099141209</v>
      </c>
      <c r="M295" s="9">
        <v>1593.3499099141209</v>
      </c>
      <c r="N295" s="28">
        <f t="shared" si="26"/>
        <v>0</v>
      </c>
      <c r="O295" s="9">
        <v>2549.0342775011109</v>
      </c>
      <c r="P295" s="31">
        <f t="shared" si="27"/>
        <v>1186.2178809709501</v>
      </c>
    </row>
    <row r="296" spans="2:16" x14ac:dyDescent="0.2">
      <c r="B296" s="9">
        <v>3</v>
      </c>
      <c r="C296" s="9">
        <v>1212.6895118082373</v>
      </c>
      <c r="D296" s="9">
        <v>1406.591657611212</v>
      </c>
      <c r="E296" s="28">
        <f t="shared" si="23"/>
        <v>193.9021458029747</v>
      </c>
      <c r="F296" s="9">
        <v>1406.591657611212</v>
      </c>
      <c r="G296" s="9">
        <v>1456.1987330044119</v>
      </c>
      <c r="H296" s="28">
        <f t="shared" si="24"/>
        <v>49.607075393199921</v>
      </c>
      <c r="I296" s="9">
        <v>1519.1308798684438</v>
      </c>
      <c r="J296" s="9">
        <v>1519.1308798684438</v>
      </c>
      <c r="K296" s="28">
        <f t="shared" si="25"/>
        <v>0</v>
      </c>
      <c r="L296" s="9">
        <v>1519.1308798684438</v>
      </c>
      <c r="M296" s="9">
        <v>1520.1788774747345</v>
      </c>
      <c r="N296" s="28">
        <f t="shared" si="26"/>
        <v>1.0479976062906644</v>
      </c>
      <c r="O296" s="9">
        <v>2549.0342775011109</v>
      </c>
      <c r="P296" s="31">
        <f t="shared" si="27"/>
        <v>1336.3447656928736</v>
      </c>
    </row>
    <row r="297" spans="2:16" x14ac:dyDescent="0.2">
      <c r="B297" s="9">
        <v>2</v>
      </c>
      <c r="C297" s="9">
        <v>944.56806960948393</v>
      </c>
      <c r="D297" s="9">
        <v>1140.4929107750265</v>
      </c>
      <c r="E297" s="28">
        <f t="shared" si="23"/>
        <v>195.9248411655426</v>
      </c>
      <c r="F297" s="9">
        <v>1140.4929107750265</v>
      </c>
      <c r="G297" s="9">
        <v>1152.4942089045851</v>
      </c>
      <c r="H297" s="28">
        <f t="shared" si="24"/>
        <v>12.001298129558563</v>
      </c>
      <c r="I297" s="9">
        <v>1543.5888282643359</v>
      </c>
      <c r="J297" s="9">
        <v>1554.4900628434223</v>
      </c>
      <c r="K297" s="28">
        <f t="shared" si="25"/>
        <v>10.901234579086349</v>
      </c>
      <c r="L297" s="9">
        <v>1554.4900628434223</v>
      </c>
      <c r="M297" s="9">
        <v>1565.3845278607409</v>
      </c>
      <c r="N297" s="28">
        <f t="shared" si="26"/>
        <v>10.89446501731868</v>
      </c>
      <c r="O297" s="9">
        <v>2549.0342775011109</v>
      </c>
      <c r="P297" s="31">
        <f t="shared" si="27"/>
        <v>1604.4662078916269</v>
      </c>
    </row>
    <row r="298" spans="2:16" x14ac:dyDescent="0.2">
      <c r="B298" s="9">
        <v>1</v>
      </c>
      <c r="C298" s="9">
        <v>1013.9949694452333</v>
      </c>
      <c r="D298" s="9">
        <v>1053.1044229564716</v>
      </c>
      <c r="E298" s="28">
        <f t="shared" si="23"/>
        <v>39.109453511238257</v>
      </c>
      <c r="F298" s="9">
        <v>1053.1044229564716</v>
      </c>
      <c r="G298" s="9">
        <v>1065.7397520360996</v>
      </c>
      <c r="H298" s="28">
        <f t="shared" si="24"/>
        <v>12.635329079628036</v>
      </c>
      <c r="I298" s="9">
        <v>1347.7750269399687</v>
      </c>
      <c r="J298" s="9">
        <v>1373.3657937990231</v>
      </c>
      <c r="K298" s="28">
        <f t="shared" si="25"/>
        <v>25.590766859054384</v>
      </c>
      <c r="L298" s="9">
        <v>1373.3657937990231</v>
      </c>
      <c r="M298" s="9">
        <v>1387.8636964665454</v>
      </c>
      <c r="N298" s="28">
        <f t="shared" si="26"/>
        <v>14.497902667522339</v>
      </c>
      <c r="O298" s="9">
        <v>2549.0342775011109</v>
      </c>
      <c r="P298" s="31">
        <f t="shared" si="27"/>
        <v>1535.0393080558774</v>
      </c>
    </row>
    <row r="299" spans="2:16" x14ac:dyDescent="0.2">
      <c r="B299" s="9">
        <v>6</v>
      </c>
      <c r="C299" s="9">
        <v>0</v>
      </c>
      <c r="D299" s="9">
        <v>0</v>
      </c>
      <c r="E299" s="28">
        <f t="shared" si="23"/>
        <v>0</v>
      </c>
      <c r="F299" s="9">
        <v>0</v>
      </c>
      <c r="G299" s="9">
        <v>0</v>
      </c>
      <c r="H299" s="28">
        <f t="shared" si="24"/>
        <v>0</v>
      </c>
      <c r="I299" s="9">
        <v>0</v>
      </c>
      <c r="J299" s="9">
        <v>0</v>
      </c>
      <c r="K299" s="28">
        <f t="shared" si="25"/>
        <v>0</v>
      </c>
      <c r="L299" s="9">
        <v>0</v>
      </c>
      <c r="M299" s="9">
        <v>0</v>
      </c>
      <c r="N299" s="28">
        <f t="shared" si="26"/>
        <v>0</v>
      </c>
      <c r="O299" s="9">
        <v>2572.6771767831951</v>
      </c>
      <c r="P299" s="31">
        <f t="shared" si="27"/>
        <v>2572.6771767831951</v>
      </c>
    </row>
    <row r="300" spans="2:16" x14ac:dyDescent="0.2">
      <c r="B300" s="9">
        <v>5</v>
      </c>
      <c r="C300" s="9">
        <v>0</v>
      </c>
      <c r="D300" s="9">
        <v>0</v>
      </c>
      <c r="E300" s="28">
        <f t="shared" si="23"/>
        <v>0</v>
      </c>
      <c r="F300" s="9">
        <v>0</v>
      </c>
      <c r="G300" s="9">
        <v>0</v>
      </c>
      <c r="H300" s="28">
        <f t="shared" si="24"/>
        <v>0</v>
      </c>
      <c r="I300" s="9">
        <v>0</v>
      </c>
      <c r="J300" s="9">
        <v>0</v>
      </c>
      <c r="K300" s="28">
        <f t="shared" si="25"/>
        <v>0</v>
      </c>
      <c r="L300" s="9">
        <v>0</v>
      </c>
      <c r="M300" s="9">
        <v>0</v>
      </c>
      <c r="N300" s="28">
        <f t="shared" si="26"/>
        <v>0</v>
      </c>
      <c r="O300" s="9">
        <v>2602.674643089922</v>
      </c>
      <c r="P300" s="31">
        <f t="shared" si="27"/>
        <v>2602.674643089922</v>
      </c>
    </row>
    <row r="301" spans="2:16" x14ac:dyDescent="0.2">
      <c r="B301" s="9">
        <v>5</v>
      </c>
      <c r="C301" s="9">
        <v>0</v>
      </c>
      <c r="D301" s="9">
        <v>0</v>
      </c>
      <c r="E301" s="28">
        <f t="shared" si="23"/>
        <v>0</v>
      </c>
      <c r="F301" s="9">
        <v>0</v>
      </c>
      <c r="G301" s="9">
        <v>0</v>
      </c>
      <c r="H301" s="28">
        <f t="shared" si="24"/>
        <v>0</v>
      </c>
      <c r="I301" s="9">
        <v>0</v>
      </c>
      <c r="J301" s="9">
        <v>0</v>
      </c>
      <c r="K301" s="28">
        <f t="shared" si="25"/>
        <v>0</v>
      </c>
      <c r="L301" s="9">
        <v>0</v>
      </c>
      <c r="M301" s="9">
        <v>0</v>
      </c>
      <c r="N301" s="28">
        <f t="shared" si="26"/>
        <v>0</v>
      </c>
      <c r="O301" s="9">
        <v>2602.6746431346255</v>
      </c>
      <c r="P301" s="31">
        <f t="shared" si="27"/>
        <v>2602.6746431346255</v>
      </c>
    </row>
    <row r="302" spans="2:16" x14ac:dyDescent="0.2">
      <c r="B302" s="9">
        <v>4</v>
      </c>
      <c r="C302" s="9">
        <v>1717.3211369121877</v>
      </c>
      <c r="D302" s="9">
        <v>1782.3230354154914</v>
      </c>
      <c r="E302" s="28">
        <f t="shared" si="23"/>
        <v>65.001898503303664</v>
      </c>
      <c r="F302" s="9">
        <v>1782.3230354154914</v>
      </c>
      <c r="G302" s="9">
        <v>1795.8610494221061</v>
      </c>
      <c r="H302" s="28">
        <f t="shared" si="24"/>
        <v>13.538014006614731</v>
      </c>
      <c r="I302" s="9">
        <v>1900.8253678216302</v>
      </c>
      <c r="J302" s="9">
        <v>1909.1786353482566</v>
      </c>
      <c r="K302" s="28">
        <f t="shared" si="25"/>
        <v>8.353267526626496</v>
      </c>
      <c r="L302" s="9">
        <v>1909.1786353482566</v>
      </c>
      <c r="M302" s="9">
        <v>1909.1786353482566</v>
      </c>
      <c r="N302" s="28">
        <f t="shared" si="26"/>
        <v>0</v>
      </c>
      <c r="O302" s="9">
        <v>2603.3211102190153</v>
      </c>
      <c r="P302" s="31">
        <f t="shared" si="27"/>
        <v>885.99997330682754</v>
      </c>
    </row>
    <row r="303" spans="2:16" x14ac:dyDescent="0.2">
      <c r="B303" s="9">
        <v>4</v>
      </c>
      <c r="C303" s="9">
        <v>1717.3211369121877</v>
      </c>
      <c r="D303" s="9">
        <v>1769.277104338488</v>
      </c>
      <c r="E303" s="28">
        <f t="shared" si="23"/>
        <v>51.955967426300276</v>
      </c>
      <c r="F303" s="9">
        <v>1769.277104338488</v>
      </c>
      <c r="G303" s="9">
        <v>1782.3230354154914</v>
      </c>
      <c r="H303" s="28">
        <f t="shared" si="24"/>
        <v>13.045931077003388</v>
      </c>
      <c r="I303" s="9">
        <v>1909.1786353482566</v>
      </c>
      <c r="J303" s="9">
        <v>1916.8874174966179</v>
      </c>
      <c r="K303" s="28">
        <f t="shared" si="25"/>
        <v>7.7087821483612515</v>
      </c>
      <c r="L303" s="9">
        <v>1916.8874174966179</v>
      </c>
      <c r="M303" s="9">
        <v>1916.8874174966179</v>
      </c>
      <c r="N303" s="28">
        <f t="shared" si="26"/>
        <v>0</v>
      </c>
      <c r="O303" s="9">
        <v>2603.3211102190153</v>
      </c>
      <c r="P303" s="31">
        <f t="shared" si="27"/>
        <v>885.99997330682754</v>
      </c>
    </row>
    <row r="304" spans="2:16" x14ac:dyDescent="0.2">
      <c r="B304" s="9">
        <v>3</v>
      </c>
      <c r="C304" s="9">
        <v>1362.8163965301608</v>
      </c>
      <c r="D304" s="9">
        <v>1399.0413725333308</v>
      </c>
      <c r="E304" s="28">
        <f t="shared" si="23"/>
        <v>36.224976003170013</v>
      </c>
      <c r="F304" s="9">
        <v>1399.0413725333308</v>
      </c>
      <c r="G304" s="9">
        <v>1410.6630416469668</v>
      </c>
      <c r="H304" s="28">
        <f t="shared" si="24"/>
        <v>11.621669113636017</v>
      </c>
      <c r="I304" s="9">
        <v>1593.3499099141209</v>
      </c>
      <c r="J304" s="9">
        <v>1593.3499099141209</v>
      </c>
      <c r="K304" s="28">
        <f t="shared" si="25"/>
        <v>0</v>
      </c>
      <c r="L304" s="9">
        <v>1593.3499099141209</v>
      </c>
      <c r="M304" s="9">
        <v>1593.3499099141209</v>
      </c>
      <c r="N304" s="28">
        <f t="shared" si="26"/>
        <v>0</v>
      </c>
      <c r="O304" s="9">
        <v>2603.3211102190153</v>
      </c>
      <c r="P304" s="31">
        <f t="shared" si="27"/>
        <v>1240.5047136888545</v>
      </c>
    </row>
    <row r="305" spans="2:16" x14ac:dyDescent="0.2">
      <c r="B305" s="9">
        <v>3</v>
      </c>
      <c r="C305" s="9">
        <v>1362.8163965301608</v>
      </c>
      <c r="D305" s="9">
        <v>1386.621172245035</v>
      </c>
      <c r="E305" s="28">
        <f t="shared" si="23"/>
        <v>23.804775714874268</v>
      </c>
      <c r="F305" s="9">
        <v>1386.621172245035</v>
      </c>
      <c r="G305" s="9">
        <v>1399.0413725333308</v>
      </c>
      <c r="H305" s="28">
        <f t="shared" si="24"/>
        <v>12.420200288295746</v>
      </c>
      <c r="I305" s="9">
        <v>1593.3499099141209</v>
      </c>
      <c r="J305" s="9">
        <v>1593.3499099141209</v>
      </c>
      <c r="K305" s="28">
        <f t="shared" si="25"/>
        <v>0</v>
      </c>
      <c r="L305" s="9">
        <v>1593.3499099141209</v>
      </c>
      <c r="M305" s="9">
        <v>1593.3499099141209</v>
      </c>
      <c r="N305" s="28">
        <f t="shared" si="26"/>
        <v>0</v>
      </c>
      <c r="O305" s="9">
        <v>2603.3211102190153</v>
      </c>
      <c r="P305" s="31">
        <f t="shared" si="27"/>
        <v>1240.5047136888545</v>
      </c>
    </row>
    <row r="306" spans="2:16" x14ac:dyDescent="0.2">
      <c r="B306" s="9">
        <v>2</v>
      </c>
      <c r="C306" s="9">
        <v>944.56806960948393</v>
      </c>
      <c r="D306" s="9">
        <v>1152.4942089045851</v>
      </c>
      <c r="E306" s="28">
        <f t="shared" si="23"/>
        <v>207.92613929510117</v>
      </c>
      <c r="F306" s="9">
        <v>1152.4942089045851</v>
      </c>
      <c r="G306" s="9">
        <v>1164.2498956049292</v>
      </c>
      <c r="H306" s="28">
        <f t="shared" si="24"/>
        <v>11.755686700344086</v>
      </c>
      <c r="I306" s="9">
        <v>1532.8874444352191</v>
      </c>
      <c r="J306" s="9">
        <v>1543.5888282643359</v>
      </c>
      <c r="K306" s="28">
        <f t="shared" si="25"/>
        <v>10.701383829116821</v>
      </c>
      <c r="L306" s="9">
        <v>1543.5888282643359</v>
      </c>
      <c r="M306" s="9">
        <v>1554.4900628434223</v>
      </c>
      <c r="N306" s="28">
        <f t="shared" si="26"/>
        <v>10.901234579086349</v>
      </c>
      <c r="O306" s="9">
        <v>2603.3211102190153</v>
      </c>
      <c r="P306" s="31">
        <f t="shared" si="27"/>
        <v>1658.7530406095314</v>
      </c>
    </row>
    <row r="307" spans="2:16" x14ac:dyDescent="0.2">
      <c r="B307" s="9">
        <v>1</v>
      </c>
      <c r="C307" s="9">
        <v>1013.9949694452333</v>
      </c>
      <c r="D307" s="9">
        <v>1065.7397520360996</v>
      </c>
      <c r="E307" s="28">
        <f t="shared" si="23"/>
        <v>51.744782590866294</v>
      </c>
      <c r="F307" s="9">
        <v>1065.7397520360996</v>
      </c>
      <c r="G307" s="9">
        <v>1078.3815013942767</v>
      </c>
      <c r="H307" s="28">
        <f t="shared" si="24"/>
        <v>12.641749358177094</v>
      </c>
      <c r="I307" s="9">
        <v>1323.4817622409864</v>
      </c>
      <c r="J307" s="9">
        <v>1347.7750269399687</v>
      </c>
      <c r="K307" s="28">
        <f t="shared" si="25"/>
        <v>24.293264698982284</v>
      </c>
      <c r="L307" s="9">
        <v>1347.7750269399687</v>
      </c>
      <c r="M307" s="9">
        <v>1362.0519782887502</v>
      </c>
      <c r="N307" s="28">
        <f t="shared" si="26"/>
        <v>14.276951348781495</v>
      </c>
      <c r="O307" s="9">
        <v>2603.3211102190153</v>
      </c>
      <c r="P307" s="31">
        <f t="shared" si="27"/>
        <v>1589.3261407737818</v>
      </c>
    </row>
    <row r="308" spans="2:16" x14ac:dyDescent="0.2">
      <c r="B308" s="9">
        <v>6</v>
      </c>
      <c r="C308" s="9">
        <v>0</v>
      </c>
      <c r="D308" s="9">
        <v>0</v>
      </c>
      <c r="E308" s="28">
        <f t="shared" si="23"/>
        <v>0</v>
      </c>
      <c r="F308" s="9">
        <v>0</v>
      </c>
      <c r="G308" s="9">
        <v>0</v>
      </c>
      <c r="H308" s="28">
        <f t="shared" si="24"/>
        <v>0</v>
      </c>
      <c r="I308" s="9">
        <v>0</v>
      </c>
      <c r="J308" s="9">
        <v>0</v>
      </c>
      <c r="K308" s="28">
        <f t="shared" si="25"/>
        <v>0</v>
      </c>
      <c r="L308" s="9">
        <v>0</v>
      </c>
      <c r="M308" s="9">
        <v>0</v>
      </c>
      <c r="N308" s="28">
        <f t="shared" si="26"/>
        <v>0</v>
      </c>
      <c r="O308" s="9">
        <v>2628.1575427914213</v>
      </c>
      <c r="P308" s="31">
        <f t="shared" si="27"/>
        <v>2628.1575427914213</v>
      </c>
    </row>
    <row r="309" spans="2:16" x14ac:dyDescent="0.2">
      <c r="B309" s="9">
        <v>6</v>
      </c>
      <c r="C309" s="9">
        <v>0</v>
      </c>
      <c r="D309" s="9">
        <v>0</v>
      </c>
      <c r="E309" s="28">
        <f t="shared" si="23"/>
        <v>0</v>
      </c>
      <c r="F309" s="9">
        <v>0</v>
      </c>
      <c r="G309" s="9">
        <v>0</v>
      </c>
      <c r="H309" s="28">
        <f t="shared" si="24"/>
        <v>0</v>
      </c>
      <c r="I309" s="9">
        <v>0</v>
      </c>
      <c r="J309" s="9">
        <v>0</v>
      </c>
      <c r="K309" s="28">
        <f t="shared" si="25"/>
        <v>0</v>
      </c>
      <c r="L309" s="9">
        <v>0</v>
      </c>
      <c r="M309" s="9">
        <v>0</v>
      </c>
      <c r="N309" s="28">
        <f t="shared" si="26"/>
        <v>0</v>
      </c>
      <c r="O309" s="9">
        <v>2660.0512119555519</v>
      </c>
      <c r="P309" s="31">
        <f t="shared" si="27"/>
        <v>2660.0512119555519</v>
      </c>
    </row>
    <row r="310" spans="2:16" x14ac:dyDescent="0.2">
      <c r="B310" s="9">
        <v>5</v>
      </c>
      <c r="C310" s="9">
        <v>0</v>
      </c>
      <c r="D310" s="9">
        <v>0</v>
      </c>
      <c r="E310" s="28">
        <f t="shared" si="23"/>
        <v>0</v>
      </c>
      <c r="F310" s="9">
        <v>0</v>
      </c>
      <c r="G310" s="9">
        <v>0</v>
      </c>
      <c r="H310" s="28">
        <f t="shared" si="24"/>
        <v>0</v>
      </c>
      <c r="I310" s="9">
        <v>0</v>
      </c>
      <c r="J310" s="9">
        <v>0</v>
      </c>
      <c r="K310" s="28">
        <f t="shared" si="25"/>
        <v>0</v>
      </c>
      <c r="L310" s="9">
        <v>0</v>
      </c>
      <c r="M310" s="9">
        <v>0</v>
      </c>
      <c r="N310" s="28">
        <f t="shared" si="26"/>
        <v>0</v>
      </c>
      <c r="O310" s="9">
        <v>2665.1087484680224</v>
      </c>
      <c r="P310" s="31">
        <f t="shared" si="27"/>
        <v>2665.1087484680224</v>
      </c>
    </row>
    <row r="311" spans="2:16" x14ac:dyDescent="0.2">
      <c r="B311" s="9">
        <v>5</v>
      </c>
      <c r="C311" s="9">
        <v>0</v>
      </c>
      <c r="D311" s="9">
        <v>0</v>
      </c>
      <c r="E311" s="28">
        <f t="shared" si="23"/>
        <v>0</v>
      </c>
      <c r="F311" s="9">
        <v>0</v>
      </c>
      <c r="G311" s="9">
        <v>0</v>
      </c>
      <c r="H311" s="28">
        <f t="shared" si="24"/>
        <v>0</v>
      </c>
      <c r="I311" s="9">
        <v>0</v>
      </c>
      <c r="J311" s="9">
        <v>0</v>
      </c>
      <c r="K311" s="28">
        <f t="shared" si="25"/>
        <v>0</v>
      </c>
      <c r="L311" s="9">
        <v>0</v>
      </c>
      <c r="M311" s="9">
        <v>0</v>
      </c>
      <c r="N311" s="28">
        <f t="shared" si="26"/>
        <v>0</v>
      </c>
      <c r="O311" s="9">
        <v>2665.1087484680224</v>
      </c>
      <c r="P311" s="31">
        <f t="shared" si="27"/>
        <v>2665.1087484680224</v>
      </c>
    </row>
    <row r="312" spans="2:16" x14ac:dyDescent="0.2">
      <c r="B312" s="9">
        <v>4</v>
      </c>
      <c r="C312" s="9">
        <v>1717.3211369121877</v>
      </c>
      <c r="D312" s="9">
        <v>1808.9384546125739</v>
      </c>
      <c r="E312" s="28">
        <f t="shared" si="23"/>
        <v>91.617317700386138</v>
      </c>
      <c r="F312" s="9">
        <v>1808.9384546125739</v>
      </c>
      <c r="G312" s="9">
        <v>1822.1134271229116</v>
      </c>
      <c r="H312" s="28">
        <f t="shared" si="24"/>
        <v>13.174972510337739</v>
      </c>
      <c r="I312" s="9">
        <v>1885.0455739869437</v>
      </c>
      <c r="J312" s="9">
        <v>1893.1478450192772</v>
      </c>
      <c r="K312" s="28">
        <f t="shared" si="25"/>
        <v>8.1022710323334195</v>
      </c>
      <c r="L312" s="9">
        <v>1893.1478450192772</v>
      </c>
      <c r="M312" s="9">
        <v>1893.1478450192772</v>
      </c>
      <c r="N312" s="28">
        <f t="shared" si="26"/>
        <v>0</v>
      </c>
      <c r="O312" s="9">
        <v>2665.7552155524122</v>
      </c>
      <c r="P312" s="31">
        <f t="shared" si="27"/>
        <v>948.43407864022447</v>
      </c>
    </row>
    <row r="313" spans="2:16" x14ac:dyDescent="0.2">
      <c r="B313" s="9">
        <v>4</v>
      </c>
      <c r="C313" s="9">
        <v>1717.3211369121877</v>
      </c>
      <c r="D313" s="9">
        <v>1795.8610494221061</v>
      </c>
      <c r="E313" s="28">
        <f t="shared" si="23"/>
        <v>78.539912509918395</v>
      </c>
      <c r="F313" s="9">
        <v>1795.8610494221061</v>
      </c>
      <c r="G313" s="9">
        <v>1808.9384546125739</v>
      </c>
      <c r="H313" s="28">
        <f t="shared" si="24"/>
        <v>13.077405190467744</v>
      </c>
      <c r="I313" s="9">
        <v>1893.1478450192772</v>
      </c>
      <c r="J313" s="9">
        <v>1900.8253678216302</v>
      </c>
      <c r="K313" s="28">
        <f t="shared" si="25"/>
        <v>7.6775228023529962</v>
      </c>
      <c r="L313" s="9">
        <v>1900.8253678216302</v>
      </c>
      <c r="M313" s="9">
        <v>1900.8253678216302</v>
      </c>
      <c r="N313" s="28">
        <f t="shared" si="26"/>
        <v>0</v>
      </c>
      <c r="O313" s="9">
        <v>2665.7552155524122</v>
      </c>
      <c r="P313" s="31">
        <f t="shared" si="27"/>
        <v>948.43407864022447</v>
      </c>
    </row>
    <row r="314" spans="2:16" x14ac:dyDescent="0.2">
      <c r="B314" s="9">
        <v>3</v>
      </c>
      <c r="C314" s="9">
        <v>1362.8163965301608</v>
      </c>
      <c r="D314" s="9">
        <v>1422.5174990849589</v>
      </c>
      <c r="E314" s="28">
        <f t="shared" si="23"/>
        <v>59.701102554798126</v>
      </c>
      <c r="F314" s="9">
        <v>1422.5174990849589</v>
      </c>
      <c r="G314" s="9">
        <v>1434.3361375885104</v>
      </c>
      <c r="H314" s="28">
        <f t="shared" si="24"/>
        <v>11.818638503551483</v>
      </c>
      <c r="I314" s="9">
        <v>1593.3499099141209</v>
      </c>
      <c r="J314" s="9">
        <v>1593.3499099141209</v>
      </c>
      <c r="K314" s="28">
        <f t="shared" si="25"/>
        <v>0</v>
      </c>
      <c r="L314" s="9">
        <v>1593.3499099141209</v>
      </c>
      <c r="M314" s="9">
        <v>1593.3499099141209</v>
      </c>
      <c r="N314" s="28">
        <f t="shared" si="26"/>
        <v>0</v>
      </c>
      <c r="O314" s="9">
        <v>2665.7552155524122</v>
      </c>
      <c r="P314" s="31">
        <f t="shared" si="27"/>
        <v>1302.9388190222514</v>
      </c>
    </row>
    <row r="315" spans="2:16" x14ac:dyDescent="0.2">
      <c r="B315" s="9">
        <v>3</v>
      </c>
      <c r="C315" s="9">
        <v>1362.8163965301608</v>
      </c>
      <c r="D315" s="9">
        <v>1410.6630416469668</v>
      </c>
      <c r="E315" s="28">
        <f t="shared" si="23"/>
        <v>47.84664511680603</v>
      </c>
      <c r="F315" s="9">
        <v>1410.6630416469668</v>
      </c>
      <c r="G315" s="9">
        <v>1422.5174990849589</v>
      </c>
      <c r="H315" s="28">
        <f t="shared" si="24"/>
        <v>11.854457437992096</v>
      </c>
      <c r="I315" s="9">
        <v>1593.3499099141209</v>
      </c>
      <c r="J315" s="9">
        <v>1593.3499099141209</v>
      </c>
      <c r="K315" s="28">
        <f t="shared" si="25"/>
        <v>0</v>
      </c>
      <c r="L315" s="9">
        <v>1593.3499099141209</v>
      </c>
      <c r="M315" s="9">
        <v>1593.3499099141209</v>
      </c>
      <c r="N315" s="28">
        <f t="shared" si="26"/>
        <v>0</v>
      </c>
      <c r="O315" s="9">
        <v>2665.7552155524122</v>
      </c>
      <c r="P315" s="31">
        <f t="shared" si="27"/>
        <v>1302.9388190222514</v>
      </c>
    </row>
    <row r="316" spans="2:16" x14ac:dyDescent="0.2">
      <c r="B316" s="9">
        <v>2</v>
      </c>
      <c r="C316" s="9">
        <v>944.56806960948393</v>
      </c>
      <c r="D316" s="9">
        <v>1164.2498956049292</v>
      </c>
      <c r="E316" s="28">
        <f t="shared" si="23"/>
        <v>219.68182599544525</v>
      </c>
      <c r="F316" s="9">
        <v>1164.2498956049292</v>
      </c>
      <c r="G316" s="9">
        <v>1175.9715724910109</v>
      </c>
      <c r="H316" s="28">
        <f t="shared" si="24"/>
        <v>11.721676886081696</v>
      </c>
      <c r="I316" s="9">
        <v>1521.8038816319506</v>
      </c>
      <c r="J316" s="9">
        <v>1532.8874444352191</v>
      </c>
      <c r="K316" s="28">
        <f t="shared" si="25"/>
        <v>11.083562803268478</v>
      </c>
      <c r="L316" s="9">
        <v>1532.8874444352191</v>
      </c>
      <c r="M316" s="9">
        <v>1543.5888282643359</v>
      </c>
      <c r="N316" s="28">
        <f t="shared" si="26"/>
        <v>10.701383829116821</v>
      </c>
      <c r="O316" s="9">
        <v>2665.7552155524122</v>
      </c>
      <c r="P316" s="31">
        <f t="shared" si="27"/>
        <v>1721.1871459429283</v>
      </c>
    </row>
    <row r="317" spans="2:16" x14ac:dyDescent="0.2">
      <c r="B317" s="9">
        <v>1</v>
      </c>
      <c r="C317" s="9">
        <v>1013.9949694452333</v>
      </c>
      <c r="D317" s="9">
        <v>1078.3815013942767</v>
      </c>
      <c r="E317" s="28">
        <f t="shared" si="23"/>
        <v>64.386531949043388</v>
      </c>
      <c r="F317" s="9">
        <v>1078.3815013942767</v>
      </c>
      <c r="G317" s="9">
        <v>1091.084299832349</v>
      </c>
      <c r="H317" s="28">
        <f t="shared" si="24"/>
        <v>12.70279843807225</v>
      </c>
      <c r="I317" s="9">
        <v>1248.373960207562</v>
      </c>
      <c r="J317" s="9">
        <v>1323.4817622409864</v>
      </c>
      <c r="K317" s="28">
        <f t="shared" si="25"/>
        <v>75.107802033424377</v>
      </c>
      <c r="L317" s="9">
        <v>1323.4817622409864</v>
      </c>
      <c r="M317" s="9">
        <v>1337.0188254939123</v>
      </c>
      <c r="N317" s="28">
        <f t="shared" si="26"/>
        <v>13.537063252925918</v>
      </c>
      <c r="O317" s="9">
        <v>2665.7552155524122</v>
      </c>
      <c r="P317" s="31">
        <f t="shared" si="27"/>
        <v>1651.7602461071788</v>
      </c>
    </row>
    <row r="318" spans="2:16" x14ac:dyDescent="0.2">
      <c r="B318" s="9">
        <v>5</v>
      </c>
      <c r="C318" s="9">
        <v>0</v>
      </c>
      <c r="D318" s="9">
        <v>0</v>
      </c>
      <c r="E318" s="28">
        <f t="shared" si="23"/>
        <v>0</v>
      </c>
      <c r="F318" s="9">
        <v>0</v>
      </c>
      <c r="G318" s="9">
        <v>0</v>
      </c>
      <c r="H318" s="28">
        <f t="shared" si="24"/>
        <v>0</v>
      </c>
      <c r="I318" s="9">
        <v>0</v>
      </c>
      <c r="J318" s="9">
        <v>0</v>
      </c>
      <c r="K318" s="28">
        <f t="shared" si="25"/>
        <v>0</v>
      </c>
      <c r="L318" s="9">
        <v>0</v>
      </c>
      <c r="M318" s="9">
        <v>0</v>
      </c>
      <c r="N318" s="28">
        <f t="shared" si="26"/>
        <v>0</v>
      </c>
      <c r="O318" s="9">
        <v>2700.1811610166001</v>
      </c>
      <c r="P318" s="31">
        <f t="shared" si="27"/>
        <v>2700.1811610166001</v>
      </c>
    </row>
    <row r="319" spans="2:16" x14ac:dyDescent="0.2">
      <c r="B319" s="9">
        <v>5</v>
      </c>
      <c r="C319" s="9">
        <v>0</v>
      </c>
      <c r="D319" s="9">
        <v>0</v>
      </c>
      <c r="E319" s="28">
        <f t="shared" si="23"/>
        <v>0</v>
      </c>
      <c r="F319" s="9">
        <v>0</v>
      </c>
      <c r="G319" s="9">
        <v>0</v>
      </c>
      <c r="H319" s="28">
        <f t="shared" si="24"/>
        <v>0</v>
      </c>
      <c r="I319" s="9">
        <v>0</v>
      </c>
      <c r="J319" s="9">
        <v>0</v>
      </c>
      <c r="K319" s="28">
        <f t="shared" si="25"/>
        <v>0</v>
      </c>
      <c r="L319" s="9">
        <v>0</v>
      </c>
      <c r="M319" s="9">
        <v>0</v>
      </c>
      <c r="N319" s="28">
        <f t="shared" si="26"/>
        <v>0</v>
      </c>
      <c r="O319" s="9">
        <v>2700.1811610376731</v>
      </c>
      <c r="P319" s="31">
        <f t="shared" si="27"/>
        <v>2700.1811610376731</v>
      </c>
    </row>
    <row r="320" spans="2:16" x14ac:dyDescent="0.2">
      <c r="B320" s="9">
        <v>4</v>
      </c>
      <c r="C320" s="9">
        <v>1808.9384546125739</v>
      </c>
      <c r="D320" s="9">
        <v>1835.2944258058874</v>
      </c>
      <c r="E320" s="28">
        <f t="shared" si="23"/>
        <v>26.355971193313508</v>
      </c>
      <c r="F320" s="9">
        <v>1835.2944258058874</v>
      </c>
      <c r="G320" s="9">
        <v>1848.703568466982</v>
      </c>
      <c r="H320" s="28">
        <f t="shared" si="24"/>
        <v>13.40914266109462</v>
      </c>
      <c r="I320" s="9">
        <v>2017.2582455291113</v>
      </c>
      <c r="J320" s="9">
        <v>2025.1090320720036</v>
      </c>
      <c r="K320" s="28">
        <f t="shared" si="25"/>
        <v>7.8507865428923651</v>
      </c>
      <c r="L320" s="9">
        <v>2025.1090320720036</v>
      </c>
      <c r="M320" s="9">
        <v>2025.1090320720036</v>
      </c>
      <c r="N320" s="28">
        <f t="shared" si="26"/>
        <v>0</v>
      </c>
      <c r="O320" s="9">
        <v>2700.8276281220628</v>
      </c>
      <c r="P320" s="31">
        <f t="shared" si="27"/>
        <v>891.88917350948896</v>
      </c>
    </row>
    <row r="321" spans="2:16" x14ac:dyDescent="0.2">
      <c r="B321" s="9">
        <v>4</v>
      </c>
      <c r="C321" s="9">
        <v>1808.9384546125739</v>
      </c>
      <c r="D321" s="9">
        <v>1822.1134271229116</v>
      </c>
      <c r="E321" s="28">
        <f t="shared" si="23"/>
        <v>13.174972510337739</v>
      </c>
      <c r="F321" s="9">
        <v>1822.1134271229116</v>
      </c>
      <c r="G321" s="9">
        <v>1835.2944258058874</v>
      </c>
      <c r="H321" s="28">
        <f t="shared" si="24"/>
        <v>13.180998682975769</v>
      </c>
      <c r="I321" s="9">
        <v>2025.1090320720036</v>
      </c>
      <c r="J321" s="9">
        <v>2033.3518999709447</v>
      </c>
      <c r="K321" s="28">
        <f t="shared" si="25"/>
        <v>8.2428678989410855</v>
      </c>
      <c r="L321" s="9">
        <v>2033.3518999709447</v>
      </c>
      <c r="M321" s="9">
        <v>2033.3518999709447</v>
      </c>
      <c r="N321" s="28">
        <f t="shared" si="26"/>
        <v>0</v>
      </c>
      <c r="O321" s="9">
        <v>2700.8276281220628</v>
      </c>
      <c r="P321" s="31">
        <f t="shared" si="27"/>
        <v>891.88917350948896</v>
      </c>
    </row>
    <row r="322" spans="2:16" x14ac:dyDescent="0.2">
      <c r="B322" s="9">
        <v>3</v>
      </c>
      <c r="C322" s="9">
        <v>1362.8163965301608</v>
      </c>
      <c r="D322" s="9">
        <v>1446.3606263356303</v>
      </c>
      <c r="E322" s="28">
        <f t="shared" si="23"/>
        <v>83.544229805469513</v>
      </c>
      <c r="F322" s="9">
        <v>1446.3606263356303</v>
      </c>
      <c r="G322" s="9">
        <v>1457.8866023378466</v>
      </c>
      <c r="H322" s="28">
        <f t="shared" si="24"/>
        <v>11.525976002216339</v>
      </c>
      <c r="I322" s="9">
        <v>1593.3499099141209</v>
      </c>
      <c r="J322" s="9">
        <v>1593.3499099141209</v>
      </c>
      <c r="K322" s="28">
        <f t="shared" si="25"/>
        <v>0</v>
      </c>
      <c r="L322" s="9">
        <v>1593.3499099141209</v>
      </c>
      <c r="M322" s="9">
        <v>1593.3499099141209</v>
      </c>
      <c r="N322" s="28">
        <f t="shared" si="26"/>
        <v>0</v>
      </c>
      <c r="O322" s="9">
        <v>2700.8276281220628</v>
      </c>
      <c r="P322" s="31">
        <f t="shared" si="27"/>
        <v>1338.0112315919021</v>
      </c>
    </row>
    <row r="323" spans="2:16" x14ac:dyDescent="0.2">
      <c r="B323" s="9">
        <v>3</v>
      </c>
      <c r="C323" s="9">
        <v>1362.8163965301608</v>
      </c>
      <c r="D323" s="9">
        <v>1434.3361375885104</v>
      </c>
      <c r="E323" s="28">
        <f t="shared" ref="E323:E386" si="28">D323-C323</f>
        <v>71.519741058349609</v>
      </c>
      <c r="F323" s="9">
        <v>1434.3361375885104</v>
      </c>
      <c r="G323" s="9">
        <v>1446.3606263356303</v>
      </c>
      <c r="H323" s="28">
        <f t="shared" ref="H323:H386" si="29">G323-F323</f>
        <v>12.024488747119904</v>
      </c>
      <c r="I323" s="9">
        <v>1593.3499099141209</v>
      </c>
      <c r="J323" s="9">
        <v>1593.3499099141209</v>
      </c>
      <c r="K323" s="28">
        <f t="shared" ref="K323:K386" si="30">J323-I323</f>
        <v>0</v>
      </c>
      <c r="L323" s="9">
        <v>1593.3499099141209</v>
      </c>
      <c r="M323" s="9">
        <v>1593.3499099141209</v>
      </c>
      <c r="N323" s="28">
        <f t="shared" ref="N323:N386" si="31">M323-L323</f>
        <v>0</v>
      </c>
      <c r="O323" s="9">
        <v>2700.8276281220628</v>
      </c>
      <c r="P323" s="31">
        <f t="shared" ref="P323:P386" si="32">O323-C323</f>
        <v>1338.0112315919021</v>
      </c>
    </row>
    <row r="324" spans="2:16" x14ac:dyDescent="0.2">
      <c r="B324" s="9">
        <v>2</v>
      </c>
      <c r="C324" s="9">
        <v>944.56806960948393</v>
      </c>
      <c r="D324" s="9">
        <v>1175.9715724910109</v>
      </c>
      <c r="E324" s="28">
        <f t="shared" si="28"/>
        <v>231.40350288152695</v>
      </c>
      <c r="F324" s="9">
        <v>1175.9715724910109</v>
      </c>
      <c r="G324" s="9">
        <v>1188.2926159227698</v>
      </c>
      <c r="H324" s="28">
        <f t="shared" si="29"/>
        <v>12.321043431758881</v>
      </c>
      <c r="I324" s="9">
        <v>1510.9895937310259</v>
      </c>
      <c r="J324" s="9">
        <v>1521.8038816319506</v>
      </c>
      <c r="K324" s="28">
        <f t="shared" si="30"/>
        <v>10.814287900924683</v>
      </c>
      <c r="L324" s="9">
        <v>1521.8038816319506</v>
      </c>
      <c r="M324" s="9">
        <v>1532.8874444352191</v>
      </c>
      <c r="N324" s="28">
        <f t="shared" si="31"/>
        <v>11.083562803268478</v>
      </c>
      <c r="O324" s="9">
        <v>2700.8276281220628</v>
      </c>
      <c r="P324" s="31">
        <f t="shared" si="32"/>
        <v>1756.2595585125789</v>
      </c>
    </row>
    <row r="325" spans="2:16" x14ac:dyDescent="0.2">
      <c r="B325" s="9">
        <v>1</v>
      </c>
      <c r="C325" s="9">
        <v>1013.9949694452333</v>
      </c>
      <c r="D325" s="9">
        <v>1091.084299832349</v>
      </c>
      <c r="E325" s="28">
        <f t="shared" si="28"/>
        <v>77.089330387115638</v>
      </c>
      <c r="F325" s="9">
        <v>1091.084299832349</v>
      </c>
      <c r="G325" s="9">
        <v>1103.8831911621144</v>
      </c>
      <c r="H325" s="28">
        <f t="shared" si="29"/>
        <v>12.798891329765411</v>
      </c>
      <c r="I325" s="9">
        <v>1166.8153380261465</v>
      </c>
      <c r="J325" s="9">
        <v>1248.373960207562</v>
      </c>
      <c r="K325" s="28">
        <f t="shared" si="30"/>
        <v>81.558622181415558</v>
      </c>
      <c r="L325" s="9">
        <v>1248.373960207562</v>
      </c>
      <c r="M325" s="9">
        <v>1312.7374332295462</v>
      </c>
      <c r="N325" s="28">
        <f t="shared" si="31"/>
        <v>64.363473021984191</v>
      </c>
      <c r="O325" s="9">
        <v>2700.8276281220628</v>
      </c>
      <c r="P325" s="31">
        <f t="shared" si="32"/>
        <v>1686.8326586768294</v>
      </c>
    </row>
    <row r="326" spans="2:16" x14ac:dyDescent="0.2">
      <c r="B326" s="9">
        <v>6</v>
      </c>
      <c r="C326" s="9">
        <v>0</v>
      </c>
      <c r="D326" s="9">
        <v>0</v>
      </c>
      <c r="E326" s="28">
        <f t="shared" si="28"/>
        <v>0</v>
      </c>
      <c r="F326" s="9">
        <v>0</v>
      </c>
      <c r="G326" s="9">
        <v>0</v>
      </c>
      <c r="H326" s="28">
        <f t="shared" si="29"/>
        <v>0</v>
      </c>
      <c r="I326" s="9">
        <v>0</v>
      </c>
      <c r="J326" s="9">
        <v>0</v>
      </c>
      <c r="K326" s="28">
        <f t="shared" si="30"/>
        <v>0</v>
      </c>
      <c r="L326" s="9">
        <v>0</v>
      </c>
      <c r="M326" s="9">
        <v>0</v>
      </c>
      <c r="N326" s="28">
        <f t="shared" si="31"/>
        <v>0</v>
      </c>
      <c r="O326" s="9">
        <v>2719.8042857947485</v>
      </c>
      <c r="P326" s="31">
        <f t="shared" si="32"/>
        <v>2719.8042857947485</v>
      </c>
    </row>
    <row r="327" spans="2:16" x14ac:dyDescent="0.2">
      <c r="B327" s="9">
        <v>5</v>
      </c>
      <c r="C327" s="9">
        <v>0</v>
      </c>
      <c r="D327" s="9">
        <v>0</v>
      </c>
      <c r="E327" s="28">
        <f t="shared" si="28"/>
        <v>0</v>
      </c>
      <c r="F327" s="9">
        <v>0</v>
      </c>
      <c r="G327" s="9">
        <v>0</v>
      </c>
      <c r="H327" s="28">
        <f t="shared" si="29"/>
        <v>0</v>
      </c>
      <c r="I327" s="9">
        <v>0</v>
      </c>
      <c r="J327" s="9">
        <v>0</v>
      </c>
      <c r="K327" s="28">
        <f t="shared" si="30"/>
        <v>0</v>
      </c>
      <c r="L327" s="9">
        <v>0</v>
      </c>
      <c r="M327" s="9">
        <v>0</v>
      </c>
      <c r="N327" s="28">
        <f t="shared" si="31"/>
        <v>0</v>
      </c>
      <c r="O327" s="9">
        <v>2749.8017521014754</v>
      </c>
      <c r="P327" s="31">
        <f t="shared" si="32"/>
        <v>2749.8017521014754</v>
      </c>
    </row>
    <row r="328" spans="2:16" x14ac:dyDescent="0.2">
      <c r="B328" s="9">
        <v>5</v>
      </c>
      <c r="C328" s="9">
        <v>0</v>
      </c>
      <c r="D328" s="9">
        <v>0</v>
      </c>
      <c r="E328" s="28">
        <f t="shared" si="28"/>
        <v>0</v>
      </c>
      <c r="F328" s="9">
        <v>0</v>
      </c>
      <c r="G328" s="9">
        <v>0</v>
      </c>
      <c r="H328" s="28">
        <f t="shared" si="29"/>
        <v>0</v>
      </c>
      <c r="I328" s="9">
        <v>0</v>
      </c>
      <c r="J328" s="9">
        <v>0</v>
      </c>
      <c r="K328" s="28">
        <f t="shared" si="30"/>
        <v>0</v>
      </c>
      <c r="L328" s="9">
        <v>0</v>
      </c>
      <c r="M328" s="9">
        <v>0</v>
      </c>
      <c r="N328" s="28">
        <f t="shared" si="31"/>
        <v>0</v>
      </c>
      <c r="O328" s="9">
        <v>2749.8017521461788</v>
      </c>
      <c r="P328" s="31">
        <f t="shared" si="32"/>
        <v>2749.8017521461788</v>
      </c>
    </row>
    <row r="329" spans="2:16" x14ac:dyDescent="0.2">
      <c r="B329" s="9">
        <v>4</v>
      </c>
      <c r="C329" s="9">
        <v>1808.9384546125739</v>
      </c>
      <c r="D329" s="9">
        <v>1862.0745364988652</v>
      </c>
      <c r="E329" s="28">
        <f t="shared" si="28"/>
        <v>53.136081886291322</v>
      </c>
      <c r="F329" s="9">
        <v>1862.0745364988652</v>
      </c>
      <c r="G329" s="9">
        <v>1875.4041776264517</v>
      </c>
      <c r="H329" s="28">
        <f t="shared" si="29"/>
        <v>13.329641127586456</v>
      </c>
      <c r="I329" s="9">
        <v>2001.5133041991553</v>
      </c>
      <c r="J329" s="9">
        <v>2009.2458379878362</v>
      </c>
      <c r="K329" s="28">
        <f t="shared" si="30"/>
        <v>7.7325337886809393</v>
      </c>
      <c r="L329" s="9">
        <v>2009.2458379878362</v>
      </c>
      <c r="M329" s="9">
        <v>2009.2458379878362</v>
      </c>
      <c r="N329" s="28">
        <f t="shared" si="31"/>
        <v>0</v>
      </c>
      <c r="O329" s="9">
        <v>2750.4482192305686</v>
      </c>
      <c r="P329" s="31">
        <f t="shared" si="32"/>
        <v>941.50976461799473</v>
      </c>
    </row>
    <row r="330" spans="2:16" x14ac:dyDescent="0.2">
      <c r="B330" s="9">
        <v>4</v>
      </c>
      <c r="C330" s="9">
        <v>1808.9384546125739</v>
      </c>
      <c r="D330" s="9">
        <v>1848.703568466982</v>
      </c>
      <c r="E330" s="28">
        <f t="shared" si="28"/>
        <v>39.765113854408128</v>
      </c>
      <c r="F330" s="9">
        <v>1848.703568466982</v>
      </c>
      <c r="G330" s="9">
        <v>1862.0745364988652</v>
      </c>
      <c r="H330" s="28">
        <f t="shared" si="29"/>
        <v>13.370968031883194</v>
      </c>
      <c r="I330" s="9">
        <v>2009.2458379878362</v>
      </c>
      <c r="J330" s="9">
        <v>2017.2582455291113</v>
      </c>
      <c r="K330" s="28">
        <f t="shared" si="30"/>
        <v>8.0124075412750244</v>
      </c>
      <c r="L330" s="9">
        <v>2017.2582455291113</v>
      </c>
      <c r="M330" s="9">
        <v>2017.2582455291113</v>
      </c>
      <c r="N330" s="28">
        <f t="shared" si="31"/>
        <v>0</v>
      </c>
      <c r="O330" s="9">
        <v>2750.4482192305686</v>
      </c>
      <c r="P330" s="31">
        <f t="shared" si="32"/>
        <v>941.50976461799473</v>
      </c>
    </row>
    <row r="331" spans="2:16" x14ac:dyDescent="0.2">
      <c r="B331" s="9">
        <v>3</v>
      </c>
      <c r="C331" s="9">
        <v>1362.8163965301608</v>
      </c>
      <c r="D331" s="9">
        <v>1469.8307161288355</v>
      </c>
      <c r="E331" s="28">
        <f t="shared" si="28"/>
        <v>107.01431959867477</v>
      </c>
      <c r="F331" s="9">
        <v>1469.8307161288355</v>
      </c>
      <c r="G331" s="9">
        <v>1482.0236617879962</v>
      </c>
      <c r="H331" s="28">
        <f t="shared" si="29"/>
        <v>12.192945659160614</v>
      </c>
      <c r="I331" s="9">
        <v>1593.3499099141209</v>
      </c>
      <c r="J331" s="9">
        <v>1593.3499099141209</v>
      </c>
      <c r="K331" s="28">
        <f t="shared" si="30"/>
        <v>0</v>
      </c>
      <c r="L331" s="9">
        <v>1593.3499099141209</v>
      </c>
      <c r="M331" s="9">
        <v>1593.3499099141209</v>
      </c>
      <c r="N331" s="28">
        <f t="shared" si="31"/>
        <v>0</v>
      </c>
      <c r="O331" s="9">
        <v>2750.4482192305686</v>
      </c>
      <c r="P331" s="31">
        <f t="shared" si="32"/>
        <v>1387.6318227004078</v>
      </c>
    </row>
    <row r="332" spans="2:16" x14ac:dyDescent="0.2">
      <c r="B332" s="9">
        <v>3</v>
      </c>
      <c r="C332" s="9">
        <v>1362.8163965301608</v>
      </c>
      <c r="D332" s="9">
        <v>1457.8866023378466</v>
      </c>
      <c r="E332" s="28">
        <f t="shared" si="28"/>
        <v>95.070205807685852</v>
      </c>
      <c r="F332" s="9">
        <v>1457.8866023378466</v>
      </c>
      <c r="G332" s="9">
        <v>1469.8307161288355</v>
      </c>
      <c r="H332" s="28">
        <f t="shared" si="29"/>
        <v>11.944113790988922</v>
      </c>
      <c r="I332" s="9">
        <v>1593.3499099141209</v>
      </c>
      <c r="J332" s="9">
        <v>1593.3499099141209</v>
      </c>
      <c r="K332" s="28">
        <f t="shared" si="30"/>
        <v>0</v>
      </c>
      <c r="L332" s="9">
        <v>1593.3499099141209</v>
      </c>
      <c r="M332" s="9">
        <v>1593.3499099141209</v>
      </c>
      <c r="N332" s="28">
        <f t="shared" si="31"/>
        <v>0</v>
      </c>
      <c r="O332" s="9">
        <v>2750.4482192305686</v>
      </c>
      <c r="P332" s="31">
        <f t="shared" si="32"/>
        <v>1387.6318227004078</v>
      </c>
    </row>
    <row r="333" spans="2:16" x14ac:dyDescent="0.2">
      <c r="B333" s="9">
        <v>2</v>
      </c>
      <c r="C333" s="9">
        <v>944.56806960948393</v>
      </c>
      <c r="D333" s="9">
        <v>1188.2926159227698</v>
      </c>
      <c r="E333" s="28">
        <f t="shared" si="28"/>
        <v>243.72454631328583</v>
      </c>
      <c r="F333" s="9">
        <v>1188.2926159227698</v>
      </c>
      <c r="G333" s="9">
        <v>1200.4207470143645</v>
      </c>
      <c r="H333" s="28">
        <f t="shared" si="29"/>
        <v>12.128131091594696</v>
      </c>
      <c r="I333" s="9">
        <v>1499.8975866185228</v>
      </c>
      <c r="J333" s="9">
        <v>1510.9895937310259</v>
      </c>
      <c r="K333" s="28">
        <f t="shared" si="30"/>
        <v>11.092007112503097</v>
      </c>
      <c r="L333" s="9">
        <v>1510.9895937310259</v>
      </c>
      <c r="M333" s="9">
        <v>1521.8038816319506</v>
      </c>
      <c r="N333" s="28">
        <f t="shared" si="31"/>
        <v>10.814287900924683</v>
      </c>
      <c r="O333" s="9">
        <v>2750.4482192305686</v>
      </c>
      <c r="P333" s="31">
        <f t="shared" si="32"/>
        <v>1805.8801496210847</v>
      </c>
    </row>
    <row r="334" spans="2:16" x14ac:dyDescent="0.2">
      <c r="B334" s="9">
        <v>1</v>
      </c>
      <c r="C334" s="9">
        <v>1091.084299832349</v>
      </c>
      <c r="D334" s="9">
        <v>1103.8831911621144</v>
      </c>
      <c r="E334" s="28">
        <f t="shared" si="28"/>
        <v>12.798891329765411</v>
      </c>
      <c r="F334" s="9">
        <v>1103.8831911621144</v>
      </c>
      <c r="G334" s="9">
        <v>1116.4280913171817</v>
      </c>
      <c r="H334" s="28">
        <f t="shared" si="29"/>
        <v>12.544900155067353</v>
      </c>
      <c r="I334" s="9">
        <v>1468.8431740421745</v>
      </c>
      <c r="J334" s="9">
        <v>1493.9100165266486</v>
      </c>
      <c r="K334" s="28">
        <f t="shared" si="30"/>
        <v>25.066842484474137</v>
      </c>
      <c r="L334" s="9">
        <v>1493.9100165266486</v>
      </c>
      <c r="M334" s="9">
        <v>1507.6788774747345</v>
      </c>
      <c r="N334" s="28">
        <f t="shared" si="31"/>
        <v>13.76886094808583</v>
      </c>
      <c r="O334" s="9">
        <v>2750.4482192305686</v>
      </c>
      <c r="P334" s="31">
        <f t="shared" si="32"/>
        <v>1659.3639193982197</v>
      </c>
    </row>
    <row r="335" spans="2:16" x14ac:dyDescent="0.2">
      <c r="B335" s="9">
        <v>6</v>
      </c>
      <c r="C335" s="9">
        <v>0</v>
      </c>
      <c r="D335" s="9">
        <v>0</v>
      </c>
      <c r="E335" s="28">
        <f t="shared" si="28"/>
        <v>0</v>
      </c>
      <c r="F335" s="9">
        <v>0</v>
      </c>
      <c r="G335" s="9">
        <v>0</v>
      </c>
      <c r="H335" s="28">
        <f t="shared" si="29"/>
        <v>0</v>
      </c>
      <c r="I335" s="9">
        <v>0</v>
      </c>
      <c r="J335" s="9">
        <v>0</v>
      </c>
      <c r="K335" s="28">
        <f t="shared" si="30"/>
        <v>0</v>
      </c>
      <c r="L335" s="9">
        <v>0</v>
      </c>
      <c r="M335" s="9">
        <v>0</v>
      </c>
      <c r="N335" s="28">
        <f t="shared" si="31"/>
        <v>0</v>
      </c>
      <c r="O335" s="9">
        <v>2774.3813522725927</v>
      </c>
      <c r="P335" s="31">
        <f t="shared" si="32"/>
        <v>2774.3813522725927</v>
      </c>
    </row>
    <row r="336" spans="2:16" x14ac:dyDescent="0.2">
      <c r="B336" s="9">
        <v>5</v>
      </c>
      <c r="C336" s="9">
        <v>0</v>
      </c>
      <c r="D336" s="9">
        <v>0</v>
      </c>
      <c r="E336" s="28">
        <f t="shared" si="28"/>
        <v>0</v>
      </c>
      <c r="F336" s="9">
        <v>0</v>
      </c>
      <c r="G336" s="9">
        <v>0</v>
      </c>
      <c r="H336" s="28">
        <f t="shared" si="29"/>
        <v>0</v>
      </c>
      <c r="I336" s="9">
        <v>0</v>
      </c>
      <c r="J336" s="9">
        <v>0</v>
      </c>
      <c r="K336" s="28">
        <f t="shared" si="30"/>
        <v>0</v>
      </c>
      <c r="L336" s="9">
        <v>0</v>
      </c>
      <c r="M336" s="9">
        <v>0</v>
      </c>
      <c r="N336" s="28">
        <f t="shared" si="31"/>
        <v>0</v>
      </c>
      <c r="O336" s="9">
        <v>2811.3325579491939</v>
      </c>
      <c r="P336" s="31">
        <f t="shared" si="32"/>
        <v>2811.3325579491939</v>
      </c>
    </row>
    <row r="337" spans="2:16" x14ac:dyDescent="0.2">
      <c r="B337" s="9">
        <v>5</v>
      </c>
      <c r="C337" s="9">
        <v>0</v>
      </c>
      <c r="D337" s="9">
        <v>0</v>
      </c>
      <c r="E337" s="28">
        <f t="shared" si="28"/>
        <v>0</v>
      </c>
      <c r="F337" s="9">
        <v>0</v>
      </c>
      <c r="G337" s="9">
        <v>0</v>
      </c>
      <c r="H337" s="28">
        <f t="shared" si="29"/>
        <v>0</v>
      </c>
      <c r="I337" s="9">
        <v>0</v>
      </c>
      <c r="J337" s="9">
        <v>0</v>
      </c>
      <c r="K337" s="28">
        <f t="shared" si="30"/>
        <v>0</v>
      </c>
      <c r="L337" s="9">
        <v>0</v>
      </c>
      <c r="M337" s="9">
        <v>0</v>
      </c>
      <c r="N337" s="28">
        <f t="shared" si="31"/>
        <v>0</v>
      </c>
      <c r="O337" s="9">
        <v>2811.3325579491939</v>
      </c>
      <c r="P337" s="31">
        <f t="shared" si="32"/>
        <v>2811.3325579491939</v>
      </c>
    </row>
    <row r="338" spans="2:16" x14ac:dyDescent="0.2">
      <c r="B338" s="9">
        <v>4</v>
      </c>
      <c r="C338" s="9">
        <v>1808.9384546125739</v>
      </c>
      <c r="D338" s="9">
        <v>1888.3159467542973</v>
      </c>
      <c r="E338" s="28">
        <f t="shared" si="28"/>
        <v>79.377492141723451</v>
      </c>
      <c r="F338" s="9">
        <v>1888.3159467542973</v>
      </c>
      <c r="G338" s="9">
        <v>1901.8861129368154</v>
      </c>
      <c r="H338" s="28">
        <f t="shared" si="29"/>
        <v>13.570166182518051</v>
      </c>
      <c r="I338" s="9">
        <v>1985.6976414336525</v>
      </c>
      <c r="J338" s="9">
        <v>1993.6793431414924</v>
      </c>
      <c r="K338" s="28">
        <f t="shared" si="30"/>
        <v>7.9817017078398749</v>
      </c>
      <c r="L338" s="9">
        <v>1993.6793431414924</v>
      </c>
      <c r="M338" s="9">
        <v>1993.6793431414924</v>
      </c>
      <c r="N338" s="28">
        <f t="shared" si="31"/>
        <v>0</v>
      </c>
      <c r="O338" s="9">
        <v>2811.9790250335836</v>
      </c>
      <c r="P338" s="31">
        <f t="shared" si="32"/>
        <v>1003.0405704210098</v>
      </c>
    </row>
    <row r="339" spans="2:16" x14ac:dyDescent="0.2">
      <c r="B339" s="9">
        <v>4</v>
      </c>
      <c r="C339" s="9">
        <v>1808.9384546125739</v>
      </c>
      <c r="D339" s="9">
        <v>1875.4041776264517</v>
      </c>
      <c r="E339" s="28">
        <f t="shared" si="28"/>
        <v>66.465723013877778</v>
      </c>
      <c r="F339" s="9">
        <v>1875.4041776264517</v>
      </c>
      <c r="G339" s="9">
        <v>1888.3159467542973</v>
      </c>
      <c r="H339" s="28">
        <f t="shared" si="29"/>
        <v>12.911769127845673</v>
      </c>
      <c r="I339" s="9">
        <v>1993.6793431414924</v>
      </c>
      <c r="J339" s="9">
        <v>2001.5133041991553</v>
      </c>
      <c r="K339" s="28">
        <f t="shared" si="30"/>
        <v>7.8339610576629184</v>
      </c>
      <c r="L339" s="9">
        <v>2001.5133041991553</v>
      </c>
      <c r="M339" s="9">
        <v>2001.5133041991553</v>
      </c>
      <c r="N339" s="28">
        <f t="shared" si="31"/>
        <v>0</v>
      </c>
      <c r="O339" s="9">
        <v>2811.9790250335836</v>
      </c>
      <c r="P339" s="31">
        <f t="shared" si="32"/>
        <v>1003.0405704210098</v>
      </c>
    </row>
    <row r="340" spans="2:16" x14ac:dyDescent="0.2">
      <c r="B340" s="9">
        <v>3</v>
      </c>
      <c r="C340" s="9">
        <v>1362.8163965301608</v>
      </c>
      <c r="D340" s="9">
        <v>1494.1494193034266</v>
      </c>
      <c r="E340" s="28">
        <f t="shared" si="28"/>
        <v>131.33302277326584</v>
      </c>
      <c r="F340" s="9">
        <v>1494.1494193034266</v>
      </c>
      <c r="G340" s="9">
        <v>1506.3516862945651</v>
      </c>
      <c r="H340" s="28">
        <f t="shared" si="29"/>
        <v>12.202266991138458</v>
      </c>
      <c r="I340" s="9">
        <v>1593.3499099141209</v>
      </c>
      <c r="J340" s="9">
        <v>1593.3499099141209</v>
      </c>
      <c r="K340" s="28">
        <f t="shared" si="30"/>
        <v>0</v>
      </c>
      <c r="L340" s="9">
        <v>1593.3499099141209</v>
      </c>
      <c r="M340" s="9">
        <v>1593.3499099141209</v>
      </c>
      <c r="N340" s="28">
        <f t="shared" si="31"/>
        <v>0</v>
      </c>
      <c r="O340" s="9">
        <v>2811.9790250335836</v>
      </c>
      <c r="P340" s="31">
        <f t="shared" si="32"/>
        <v>1449.1626285034229</v>
      </c>
    </row>
    <row r="341" spans="2:16" x14ac:dyDescent="0.2">
      <c r="B341" s="9">
        <v>3</v>
      </c>
      <c r="C341" s="9">
        <v>1362.8163965301608</v>
      </c>
      <c r="D341" s="9">
        <v>1482.0236617879962</v>
      </c>
      <c r="E341" s="28">
        <f t="shared" si="28"/>
        <v>119.20726525783539</v>
      </c>
      <c r="F341" s="9">
        <v>1482.0236617879962</v>
      </c>
      <c r="G341" s="9">
        <v>1494.1494193034266</v>
      </c>
      <c r="H341" s="28">
        <f t="shared" si="29"/>
        <v>12.12575751543045</v>
      </c>
      <c r="I341" s="9">
        <v>1593.3499099141209</v>
      </c>
      <c r="J341" s="9">
        <v>1593.3499099141209</v>
      </c>
      <c r="K341" s="28">
        <f t="shared" si="30"/>
        <v>0</v>
      </c>
      <c r="L341" s="9">
        <v>1593.3499099141209</v>
      </c>
      <c r="M341" s="9">
        <v>1593.3499099141209</v>
      </c>
      <c r="N341" s="28">
        <f t="shared" si="31"/>
        <v>0</v>
      </c>
      <c r="O341" s="9">
        <v>2811.9790250335836</v>
      </c>
      <c r="P341" s="31">
        <f t="shared" si="32"/>
        <v>1449.1626285034229</v>
      </c>
    </row>
    <row r="342" spans="2:16" x14ac:dyDescent="0.2">
      <c r="B342" s="9">
        <v>2</v>
      </c>
      <c r="C342" s="9">
        <v>944.56806960948393</v>
      </c>
      <c r="D342" s="9">
        <v>1200.4207470143645</v>
      </c>
      <c r="E342" s="28">
        <f t="shared" si="28"/>
        <v>255.85267740488052</v>
      </c>
      <c r="F342" s="9">
        <v>1200.4207470143645</v>
      </c>
      <c r="G342" s="9">
        <v>1212.6895118082373</v>
      </c>
      <c r="H342" s="28">
        <f t="shared" si="29"/>
        <v>12.268764793872833</v>
      </c>
      <c r="I342" s="9">
        <v>1438.7986988411944</v>
      </c>
      <c r="J342" s="9">
        <v>1499.8975866185228</v>
      </c>
      <c r="K342" s="28">
        <f t="shared" si="30"/>
        <v>61.0988877773284</v>
      </c>
      <c r="L342" s="9">
        <v>1499.8975866185228</v>
      </c>
      <c r="M342" s="9">
        <v>1510.9895937310259</v>
      </c>
      <c r="N342" s="28">
        <f t="shared" si="31"/>
        <v>11.092007112503097</v>
      </c>
      <c r="O342" s="9">
        <v>2811.9790250335836</v>
      </c>
      <c r="P342" s="31">
        <f t="shared" si="32"/>
        <v>1867.4109554240997</v>
      </c>
    </row>
    <row r="343" spans="2:16" x14ac:dyDescent="0.2">
      <c r="B343" s="9">
        <v>1</v>
      </c>
      <c r="C343" s="9">
        <v>1091.084299832349</v>
      </c>
      <c r="D343" s="9">
        <v>1116.4280913171817</v>
      </c>
      <c r="E343" s="28">
        <f t="shared" si="28"/>
        <v>25.343791484832764</v>
      </c>
      <c r="F343" s="9">
        <v>1116.4280913171817</v>
      </c>
      <c r="G343" s="9">
        <v>1129.265933900838</v>
      </c>
      <c r="H343" s="28">
        <f t="shared" si="29"/>
        <v>12.837842583656311</v>
      </c>
      <c r="I343" s="9">
        <v>1445.1307747740243</v>
      </c>
      <c r="J343" s="9">
        <v>1468.8431740421745</v>
      </c>
      <c r="K343" s="28">
        <f t="shared" si="30"/>
        <v>23.712399268150193</v>
      </c>
      <c r="L343" s="9">
        <v>1468.8431740421745</v>
      </c>
      <c r="M343" s="9">
        <v>1482.7719211596939</v>
      </c>
      <c r="N343" s="28">
        <f t="shared" si="31"/>
        <v>13.928747117519379</v>
      </c>
      <c r="O343" s="9">
        <v>2811.9790250335836</v>
      </c>
      <c r="P343" s="31">
        <f t="shared" si="32"/>
        <v>1720.8947252012347</v>
      </c>
    </row>
    <row r="344" spans="2:16" x14ac:dyDescent="0.2">
      <c r="B344" s="9">
        <v>6</v>
      </c>
      <c r="C344" s="9">
        <v>0</v>
      </c>
      <c r="D344" s="9">
        <v>0</v>
      </c>
      <c r="E344" s="28">
        <f t="shared" si="28"/>
        <v>0</v>
      </c>
      <c r="F344" s="9">
        <v>0</v>
      </c>
      <c r="G344" s="9">
        <v>0</v>
      </c>
      <c r="H344" s="28">
        <f t="shared" si="29"/>
        <v>0</v>
      </c>
      <c r="I344" s="9">
        <v>0</v>
      </c>
      <c r="J344" s="9">
        <v>0</v>
      </c>
      <c r="K344" s="28">
        <f t="shared" si="30"/>
        <v>0</v>
      </c>
      <c r="L344" s="9">
        <v>0</v>
      </c>
      <c r="M344" s="9">
        <v>0</v>
      </c>
      <c r="N344" s="28">
        <f t="shared" si="31"/>
        <v>0</v>
      </c>
      <c r="O344" s="9">
        <v>2813.5572753412439</v>
      </c>
      <c r="P344" s="31">
        <f t="shared" si="32"/>
        <v>2813.5572753412439</v>
      </c>
    </row>
    <row r="345" spans="2:16" x14ac:dyDescent="0.2">
      <c r="B345" s="9">
        <v>5</v>
      </c>
      <c r="C345" s="9">
        <v>0</v>
      </c>
      <c r="D345" s="9">
        <v>0</v>
      </c>
      <c r="E345" s="28">
        <f t="shared" si="28"/>
        <v>0</v>
      </c>
      <c r="F345" s="9">
        <v>0</v>
      </c>
      <c r="G345" s="9">
        <v>0</v>
      </c>
      <c r="H345" s="28">
        <f t="shared" si="29"/>
        <v>0</v>
      </c>
      <c r="I345" s="9">
        <v>0</v>
      </c>
      <c r="J345" s="9">
        <v>0</v>
      </c>
      <c r="K345" s="28">
        <f t="shared" si="30"/>
        <v>0</v>
      </c>
      <c r="L345" s="9">
        <v>0</v>
      </c>
      <c r="M345" s="9">
        <v>0</v>
      </c>
      <c r="N345" s="28">
        <f t="shared" si="31"/>
        <v>0</v>
      </c>
      <c r="O345" s="9">
        <v>2853.687224402292</v>
      </c>
      <c r="P345" s="31">
        <f t="shared" si="32"/>
        <v>2853.687224402292</v>
      </c>
    </row>
    <row r="346" spans="2:16" x14ac:dyDescent="0.2">
      <c r="B346" s="9">
        <v>5</v>
      </c>
      <c r="C346" s="9">
        <v>0</v>
      </c>
      <c r="D346" s="9">
        <v>0</v>
      </c>
      <c r="E346" s="28">
        <f t="shared" si="28"/>
        <v>0</v>
      </c>
      <c r="F346" s="9">
        <v>0</v>
      </c>
      <c r="G346" s="9">
        <v>0</v>
      </c>
      <c r="H346" s="28">
        <f t="shared" si="29"/>
        <v>0</v>
      </c>
      <c r="I346" s="9">
        <v>0</v>
      </c>
      <c r="J346" s="9">
        <v>0</v>
      </c>
      <c r="K346" s="28">
        <f t="shared" si="30"/>
        <v>0</v>
      </c>
      <c r="L346" s="9">
        <v>0</v>
      </c>
      <c r="M346" s="9">
        <v>0</v>
      </c>
      <c r="N346" s="28">
        <f t="shared" si="31"/>
        <v>0</v>
      </c>
      <c r="O346" s="9">
        <v>2853.687224423365</v>
      </c>
      <c r="P346" s="31">
        <f t="shared" si="32"/>
        <v>2853.687224423365</v>
      </c>
    </row>
    <row r="347" spans="2:16" x14ac:dyDescent="0.2">
      <c r="B347" s="9">
        <v>4</v>
      </c>
      <c r="C347" s="9">
        <v>1901.8861129368154</v>
      </c>
      <c r="D347" s="9">
        <v>1914.7196376646368</v>
      </c>
      <c r="E347" s="28">
        <f t="shared" si="28"/>
        <v>12.833524727821441</v>
      </c>
      <c r="F347" s="9">
        <v>1914.7196376646368</v>
      </c>
      <c r="G347" s="9">
        <v>1927.3381017292349</v>
      </c>
      <c r="H347" s="28">
        <f t="shared" si="29"/>
        <v>12.618464064598129</v>
      </c>
      <c r="I347" s="9">
        <v>2154.5174426450099</v>
      </c>
      <c r="J347" s="9">
        <v>2162.4369026078548</v>
      </c>
      <c r="K347" s="28">
        <f t="shared" si="30"/>
        <v>7.9194599628449396</v>
      </c>
      <c r="L347" s="9">
        <v>2162.4369026078548</v>
      </c>
      <c r="M347" s="9">
        <v>2162.4369026078548</v>
      </c>
      <c r="N347" s="28">
        <f t="shared" si="31"/>
        <v>0</v>
      </c>
      <c r="O347" s="9">
        <v>2854.3336915077548</v>
      </c>
      <c r="P347" s="31">
        <f t="shared" si="32"/>
        <v>952.44757857093941</v>
      </c>
    </row>
    <row r="348" spans="2:16" x14ac:dyDescent="0.2">
      <c r="B348" s="9">
        <v>4</v>
      </c>
      <c r="C348" s="9">
        <v>1808.9384546125739</v>
      </c>
      <c r="D348" s="9">
        <v>1901.8861129368154</v>
      </c>
      <c r="E348" s="28">
        <f t="shared" si="28"/>
        <v>92.947658324241502</v>
      </c>
      <c r="F348" s="9">
        <v>1901.8861129368154</v>
      </c>
      <c r="G348" s="9">
        <v>1914.7196376646368</v>
      </c>
      <c r="H348" s="28">
        <f t="shared" si="29"/>
        <v>12.833524727821441</v>
      </c>
      <c r="I348" s="9">
        <v>1977.6517845286689</v>
      </c>
      <c r="J348" s="9">
        <v>1985.6976414336525</v>
      </c>
      <c r="K348" s="28">
        <f t="shared" si="30"/>
        <v>8.045856904983566</v>
      </c>
      <c r="L348" s="9">
        <v>1985.6976414336525</v>
      </c>
      <c r="M348" s="9">
        <v>1985.6976414336525</v>
      </c>
      <c r="N348" s="28">
        <f t="shared" si="31"/>
        <v>0</v>
      </c>
      <c r="O348" s="9">
        <v>2854.3336915077548</v>
      </c>
      <c r="P348" s="31">
        <f t="shared" si="32"/>
        <v>1045.3952368951809</v>
      </c>
    </row>
    <row r="349" spans="2:16" x14ac:dyDescent="0.2">
      <c r="B349" s="9">
        <v>3</v>
      </c>
      <c r="C349" s="9">
        <v>1362.8163965301608</v>
      </c>
      <c r="D349" s="9">
        <v>1518.60402535964</v>
      </c>
      <c r="E349" s="28">
        <f t="shared" si="28"/>
        <v>155.78762882947922</v>
      </c>
      <c r="F349" s="9">
        <v>1518.60402535964</v>
      </c>
      <c r="G349" s="9">
        <v>1530.4177630500888</v>
      </c>
      <c r="H349" s="28">
        <f t="shared" si="29"/>
        <v>11.813737690448761</v>
      </c>
      <c r="I349" s="9">
        <v>1593.3499099141209</v>
      </c>
      <c r="J349" s="9">
        <v>1593.3499099141209</v>
      </c>
      <c r="K349" s="28">
        <f t="shared" si="30"/>
        <v>0</v>
      </c>
      <c r="L349" s="9">
        <v>1593.3499099141209</v>
      </c>
      <c r="M349" s="9">
        <v>1593.3499099141209</v>
      </c>
      <c r="N349" s="28">
        <f t="shared" si="31"/>
        <v>0</v>
      </c>
      <c r="O349" s="9">
        <v>2854.3336915077548</v>
      </c>
      <c r="P349" s="31">
        <f t="shared" si="32"/>
        <v>1491.517294977594</v>
      </c>
    </row>
    <row r="350" spans="2:16" x14ac:dyDescent="0.2">
      <c r="B350" s="9">
        <v>3</v>
      </c>
      <c r="C350" s="9">
        <v>1362.8163965301608</v>
      </c>
      <c r="D350" s="9">
        <v>1506.3516862945651</v>
      </c>
      <c r="E350" s="28">
        <f t="shared" si="28"/>
        <v>143.5352897644043</v>
      </c>
      <c r="F350" s="9">
        <v>1506.3516862945651</v>
      </c>
      <c r="G350" s="9">
        <v>1518.60402535964</v>
      </c>
      <c r="H350" s="28">
        <f t="shared" si="29"/>
        <v>12.252339065074921</v>
      </c>
      <c r="I350" s="9">
        <v>1593.3499099141209</v>
      </c>
      <c r="J350" s="9">
        <v>1593.3499099141209</v>
      </c>
      <c r="K350" s="28">
        <f t="shared" si="30"/>
        <v>0</v>
      </c>
      <c r="L350" s="9">
        <v>1593.3499099141209</v>
      </c>
      <c r="M350" s="9">
        <v>1593.3499099141209</v>
      </c>
      <c r="N350" s="28">
        <f t="shared" si="31"/>
        <v>0</v>
      </c>
      <c r="O350" s="9">
        <v>2854.3336915077548</v>
      </c>
      <c r="P350" s="31">
        <f t="shared" si="32"/>
        <v>1491.517294977594</v>
      </c>
    </row>
    <row r="351" spans="2:16" x14ac:dyDescent="0.2">
      <c r="B351" s="9">
        <v>2</v>
      </c>
      <c r="C351" s="9">
        <v>944.56806960948393</v>
      </c>
      <c r="D351" s="9">
        <v>1212.6895118082373</v>
      </c>
      <c r="E351" s="28">
        <f t="shared" si="28"/>
        <v>268.12144219875336</v>
      </c>
      <c r="F351" s="9">
        <v>1212.6895118082373</v>
      </c>
      <c r="G351" s="9">
        <v>1262.5242088759749</v>
      </c>
      <c r="H351" s="28">
        <f t="shared" si="29"/>
        <v>49.834697067737579</v>
      </c>
      <c r="I351" s="9">
        <v>1424.5637225853006</v>
      </c>
      <c r="J351" s="9">
        <v>1438.7986988411944</v>
      </c>
      <c r="K351" s="28">
        <f t="shared" si="30"/>
        <v>14.234976255893798</v>
      </c>
      <c r="L351" s="9">
        <v>1438.7986988411944</v>
      </c>
      <c r="M351" s="9">
        <v>1499.8975866185228</v>
      </c>
      <c r="N351" s="28">
        <f t="shared" si="31"/>
        <v>61.0988877773284</v>
      </c>
      <c r="O351" s="9">
        <v>2854.3336915077548</v>
      </c>
      <c r="P351" s="31">
        <f t="shared" si="32"/>
        <v>1909.7656218982709</v>
      </c>
    </row>
    <row r="352" spans="2:16" x14ac:dyDescent="0.2">
      <c r="B352" s="9">
        <v>1</v>
      </c>
      <c r="C352" s="9">
        <v>1091.084299832349</v>
      </c>
      <c r="D352" s="9">
        <v>1129.265933900838</v>
      </c>
      <c r="E352" s="28">
        <f t="shared" si="28"/>
        <v>38.181634068489075</v>
      </c>
      <c r="F352" s="9">
        <v>1129.265933900838</v>
      </c>
      <c r="G352" s="9">
        <v>1142.7826793489505</v>
      </c>
      <c r="H352" s="28">
        <f t="shared" si="29"/>
        <v>13.516745448112488</v>
      </c>
      <c r="I352" s="9">
        <v>1421.2028618950339</v>
      </c>
      <c r="J352" s="9">
        <v>1445.1307747740243</v>
      </c>
      <c r="K352" s="28">
        <f t="shared" si="30"/>
        <v>23.927912878990355</v>
      </c>
      <c r="L352" s="9">
        <v>1445.1307747740243</v>
      </c>
      <c r="M352" s="9">
        <v>1458.4659188527557</v>
      </c>
      <c r="N352" s="28">
        <f t="shared" si="31"/>
        <v>13.335144078731446</v>
      </c>
      <c r="O352" s="9">
        <v>2854.3336915077548</v>
      </c>
      <c r="P352" s="31">
        <f t="shared" si="32"/>
        <v>1763.2493916754058</v>
      </c>
    </row>
    <row r="353" spans="2:16" x14ac:dyDescent="0.2">
      <c r="B353" s="9">
        <v>6</v>
      </c>
      <c r="C353" s="9">
        <v>0</v>
      </c>
      <c r="D353" s="9">
        <v>0</v>
      </c>
      <c r="E353" s="28">
        <f t="shared" si="28"/>
        <v>0</v>
      </c>
      <c r="F353" s="9">
        <v>0</v>
      </c>
      <c r="G353" s="9">
        <v>0</v>
      </c>
      <c r="H353" s="28">
        <f t="shared" si="29"/>
        <v>0</v>
      </c>
      <c r="I353" s="9">
        <v>0</v>
      </c>
      <c r="J353" s="9">
        <v>0</v>
      </c>
      <c r="K353" s="28">
        <f t="shared" si="30"/>
        <v>0</v>
      </c>
      <c r="L353" s="9">
        <v>0</v>
      </c>
      <c r="M353" s="9">
        <v>0</v>
      </c>
      <c r="N353" s="28">
        <f t="shared" si="31"/>
        <v>0</v>
      </c>
      <c r="O353" s="9">
        <v>2866.0553939251067</v>
      </c>
      <c r="P353" s="31">
        <f t="shared" si="32"/>
        <v>2866.0553939251067</v>
      </c>
    </row>
    <row r="354" spans="2:16" x14ac:dyDescent="0.2">
      <c r="B354" s="9">
        <v>5</v>
      </c>
      <c r="C354" s="9">
        <v>0</v>
      </c>
      <c r="D354" s="9">
        <v>0</v>
      </c>
      <c r="E354" s="28">
        <f t="shared" si="28"/>
        <v>0</v>
      </c>
      <c r="F354" s="9">
        <v>0</v>
      </c>
      <c r="G354" s="9">
        <v>0</v>
      </c>
      <c r="H354" s="28">
        <f t="shared" si="29"/>
        <v>0</v>
      </c>
      <c r="I354" s="9">
        <v>0</v>
      </c>
      <c r="J354" s="9">
        <v>0</v>
      </c>
      <c r="K354" s="28">
        <f t="shared" si="30"/>
        <v>0</v>
      </c>
      <c r="L354" s="9">
        <v>0</v>
      </c>
      <c r="M354" s="9">
        <v>0</v>
      </c>
      <c r="N354" s="28">
        <f t="shared" si="31"/>
        <v>0</v>
      </c>
      <c r="O354" s="9">
        <v>2896.0528602318336</v>
      </c>
      <c r="P354" s="31">
        <f t="shared" si="32"/>
        <v>2896.0528602318336</v>
      </c>
    </row>
    <row r="355" spans="2:16" x14ac:dyDescent="0.2">
      <c r="B355" s="9">
        <v>5</v>
      </c>
      <c r="C355" s="9">
        <v>0</v>
      </c>
      <c r="D355" s="9">
        <v>0</v>
      </c>
      <c r="E355" s="28">
        <f t="shared" si="28"/>
        <v>0</v>
      </c>
      <c r="F355" s="9">
        <v>0</v>
      </c>
      <c r="G355" s="9">
        <v>0</v>
      </c>
      <c r="H355" s="28">
        <f t="shared" si="29"/>
        <v>0</v>
      </c>
      <c r="I355" s="9">
        <v>0</v>
      </c>
      <c r="J355" s="9">
        <v>0</v>
      </c>
      <c r="K355" s="28">
        <f t="shared" si="30"/>
        <v>0</v>
      </c>
      <c r="L355" s="9">
        <v>0</v>
      </c>
      <c r="M355" s="9">
        <v>0</v>
      </c>
      <c r="N355" s="28">
        <f t="shared" si="31"/>
        <v>0</v>
      </c>
      <c r="O355" s="9">
        <v>2896.0528602765371</v>
      </c>
      <c r="P355" s="31">
        <f t="shared" si="32"/>
        <v>2896.0528602765371</v>
      </c>
    </row>
    <row r="356" spans="2:16" x14ac:dyDescent="0.2">
      <c r="B356" s="9">
        <v>4</v>
      </c>
      <c r="C356" s="9">
        <v>1901.8861129368154</v>
      </c>
      <c r="D356" s="9">
        <v>1940.353219159922</v>
      </c>
      <c r="E356" s="28">
        <f t="shared" si="28"/>
        <v>38.467106223106612</v>
      </c>
      <c r="F356" s="9">
        <v>1940.353219159922</v>
      </c>
      <c r="G356" s="9">
        <v>1953.1774545753806</v>
      </c>
      <c r="H356" s="28">
        <f t="shared" si="29"/>
        <v>12.824235415458588</v>
      </c>
      <c r="I356" s="9">
        <v>2138.43684133428</v>
      </c>
      <c r="J356" s="9">
        <v>2146.744628132757</v>
      </c>
      <c r="K356" s="28">
        <f t="shared" si="30"/>
        <v>8.3077867984770819</v>
      </c>
      <c r="L356" s="9">
        <v>2146.744628132757</v>
      </c>
      <c r="M356" s="9">
        <v>2146.744628132757</v>
      </c>
      <c r="N356" s="28">
        <f t="shared" si="31"/>
        <v>0</v>
      </c>
      <c r="O356" s="9">
        <v>2896.6993273609269</v>
      </c>
      <c r="P356" s="31">
        <f t="shared" si="32"/>
        <v>994.81321442411149</v>
      </c>
    </row>
    <row r="357" spans="2:16" x14ac:dyDescent="0.2">
      <c r="B357" s="9">
        <v>4</v>
      </c>
      <c r="C357" s="9">
        <v>1901.8861129368154</v>
      </c>
      <c r="D357" s="9">
        <v>1927.3381017292349</v>
      </c>
      <c r="E357" s="28">
        <f t="shared" si="28"/>
        <v>25.45198879241957</v>
      </c>
      <c r="F357" s="9">
        <v>1927.3381017292349</v>
      </c>
      <c r="G357" s="9">
        <v>1940.353219159922</v>
      </c>
      <c r="H357" s="28">
        <f t="shared" si="29"/>
        <v>13.015117430687042</v>
      </c>
      <c r="I357" s="9">
        <v>2146.744628132757</v>
      </c>
      <c r="J357" s="9">
        <v>2154.5174426450099</v>
      </c>
      <c r="K357" s="28">
        <f t="shared" si="30"/>
        <v>7.7728145122528076</v>
      </c>
      <c r="L357" s="9">
        <v>2154.5174426450099</v>
      </c>
      <c r="M357" s="9">
        <v>2154.5174426450099</v>
      </c>
      <c r="N357" s="28">
        <f t="shared" si="31"/>
        <v>0</v>
      </c>
      <c r="O357" s="9">
        <v>2896.6993273609269</v>
      </c>
      <c r="P357" s="31">
        <f t="shared" si="32"/>
        <v>994.81321442411149</v>
      </c>
    </row>
    <row r="358" spans="2:16" x14ac:dyDescent="0.2">
      <c r="B358" s="9">
        <v>3</v>
      </c>
      <c r="C358" s="9">
        <v>2195.7240742304898</v>
      </c>
      <c r="D358" s="9">
        <v>2258.2594458101426</v>
      </c>
      <c r="E358" s="28">
        <f t="shared" si="28"/>
        <v>62.535371579652747</v>
      </c>
      <c r="F358" s="9">
        <v>2258.2594458101426</v>
      </c>
      <c r="G358" s="9">
        <v>2270.1868674395714</v>
      </c>
      <c r="H358" s="28">
        <f t="shared" si="29"/>
        <v>11.927421629428864</v>
      </c>
      <c r="I358" s="9">
        <v>2536.6149940146761</v>
      </c>
      <c r="J358" s="9">
        <v>2536.6149940146761</v>
      </c>
      <c r="K358" s="28">
        <f t="shared" si="30"/>
        <v>0</v>
      </c>
      <c r="L358" s="9">
        <v>2536.6149940146761</v>
      </c>
      <c r="M358" s="9">
        <v>2536.6149940146761</v>
      </c>
      <c r="N358" s="28">
        <f t="shared" si="31"/>
        <v>0</v>
      </c>
      <c r="O358" s="9">
        <v>2896.6993273609269</v>
      </c>
      <c r="P358" s="31">
        <f t="shared" si="32"/>
        <v>700.97525313043707</v>
      </c>
    </row>
    <row r="359" spans="2:16" x14ac:dyDescent="0.2">
      <c r="B359" s="9">
        <v>3</v>
      </c>
      <c r="C359" s="9">
        <v>2195.7240742304898</v>
      </c>
      <c r="D359" s="9">
        <v>2246.2063018916283</v>
      </c>
      <c r="E359" s="28">
        <f t="shared" si="28"/>
        <v>50.482227661138495</v>
      </c>
      <c r="F359" s="9">
        <v>2246.2063018916283</v>
      </c>
      <c r="G359" s="9">
        <v>2258.2594458101426</v>
      </c>
      <c r="H359" s="28">
        <f t="shared" si="29"/>
        <v>12.053143918514252</v>
      </c>
      <c r="I359" s="9">
        <v>2536.6149940146761</v>
      </c>
      <c r="J359" s="9">
        <v>2536.6149940146761</v>
      </c>
      <c r="K359" s="28">
        <f t="shared" si="30"/>
        <v>0</v>
      </c>
      <c r="L359" s="9">
        <v>2536.6149940146761</v>
      </c>
      <c r="M359" s="9">
        <v>2536.6149940146761</v>
      </c>
      <c r="N359" s="28">
        <f t="shared" si="31"/>
        <v>0</v>
      </c>
      <c r="O359" s="9">
        <v>2896.6993273609269</v>
      </c>
      <c r="P359" s="31">
        <f t="shared" si="32"/>
        <v>700.97525313043707</v>
      </c>
    </row>
    <row r="360" spans="2:16" x14ac:dyDescent="0.2">
      <c r="B360" s="9">
        <v>2</v>
      </c>
      <c r="C360" s="9">
        <v>1992.5102910364478</v>
      </c>
      <c r="D360" s="9">
        <v>2043.4000696266501</v>
      </c>
      <c r="E360" s="28">
        <f t="shared" si="28"/>
        <v>50.889778590202241</v>
      </c>
      <c r="F360" s="9">
        <v>2043.4000696266501</v>
      </c>
      <c r="G360" s="9">
        <v>2055.2623918975205</v>
      </c>
      <c r="H360" s="28">
        <f t="shared" si="29"/>
        <v>11.862322270870436</v>
      </c>
      <c r="I360" s="9">
        <v>2700.1642329124534</v>
      </c>
      <c r="J360" s="9">
        <v>2710.7920149234856</v>
      </c>
      <c r="K360" s="28">
        <f t="shared" si="30"/>
        <v>10.627782011032195</v>
      </c>
      <c r="L360" s="9">
        <v>2710.7920149234856</v>
      </c>
      <c r="M360" s="9">
        <v>2721.714036360177</v>
      </c>
      <c r="N360" s="28">
        <f t="shared" si="31"/>
        <v>10.922021436691466</v>
      </c>
      <c r="O360" s="9">
        <v>2896.6993273609269</v>
      </c>
      <c r="P360" s="31">
        <f t="shared" si="32"/>
        <v>904.18903632447905</v>
      </c>
    </row>
    <row r="361" spans="2:16" x14ac:dyDescent="0.2">
      <c r="B361" s="9">
        <v>1</v>
      </c>
      <c r="C361" s="9">
        <v>1091.084299832349</v>
      </c>
      <c r="D361" s="9">
        <v>1142.7826793489505</v>
      </c>
      <c r="E361" s="28">
        <f t="shared" si="28"/>
        <v>51.698379516601562</v>
      </c>
      <c r="F361" s="9">
        <v>1142.7826793489505</v>
      </c>
      <c r="G361" s="9">
        <v>1155.6090204772997</v>
      </c>
      <c r="H361" s="28">
        <f t="shared" si="29"/>
        <v>12.826341128349213</v>
      </c>
      <c r="I361" s="9">
        <v>1396.0594791073295</v>
      </c>
      <c r="J361" s="9">
        <v>1421.2028618950339</v>
      </c>
      <c r="K361" s="28">
        <f t="shared" si="30"/>
        <v>25.143382787704468</v>
      </c>
      <c r="L361" s="9">
        <v>1421.2028618950339</v>
      </c>
      <c r="M361" s="9">
        <v>1434.6824178237412</v>
      </c>
      <c r="N361" s="28">
        <f t="shared" si="31"/>
        <v>13.479555928707214</v>
      </c>
      <c r="O361" s="9">
        <v>2896.6993273609269</v>
      </c>
      <c r="P361" s="31">
        <f t="shared" si="32"/>
        <v>1805.6150275285779</v>
      </c>
    </row>
    <row r="362" spans="2:16" x14ac:dyDescent="0.2">
      <c r="B362" s="9">
        <v>6</v>
      </c>
      <c r="C362" s="9">
        <v>0</v>
      </c>
      <c r="D362" s="9">
        <v>0</v>
      </c>
      <c r="E362" s="28">
        <f t="shared" si="28"/>
        <v>0</v>
      </c>
      <c r="F362" s="9">
        <v>0</v>
      </c>
      <c r="G362" s="9">
        <v>0</v>
      </c>
      <c r="H362" s="28">
        <f t="shared" si="29"/>
        <v>0</v>
      </c>
      <c r="I362" s="9">
        <v>0</v>
      </c>
      <c r="J362" s="9">
        <v>0</v>
      </c>
      <c r="K362" s="28">
        <f t="shared" si="30"/>
        <v>0</v>
      </c>
      <c r="L362" s="9">
        <v>0</v>
      </c>
      <c r="M362" s="9">
        <v>0</v>
      </c>
      <c r="N362" s="28">
        <f t="shared" si="31"/>
        <v>0</v>
      </c>
      <c r="O362" s="9">
        <v>2925.9257503424788</v>
      </c>
      <c r="P362" s="31">
        <f t="shared" si="32"/>
        <v>2925.9257503424788</v>
      </c>
    </row>
    <row r="363" spans="2:16" x14ac:dyDescent="0.2">
      <c r="B363" s="9">
        <v>5</v>
      </c>
      <c r="C363" s="9">
        <v>0</v>
      </c>
      <c r="D363" s="9">
        <v>0</v>
      </c>
      <c r="E363" s="28">
        <f t="shared" si="28"/>
        <v>0</v>
      </c>
      <c r="F363" s="9">
        <v>0</v>
      </c>
      <c r="G363" s="9">
        <v>0</v>
      </c>
      <c r="H363" s="28">
        <f t="shared" si="29"/>
        <v>0</v>
      </c>
      <c r="I363" s="9">
        <v>0</v>
      </c>
      <c r="J363" s="9">
        <v>0</v>
      </c>
      <c r="K363" s="28">
        <f t="shared" si="30"/>
        <v>0</v>
      </c>
      <c r="L363" s="9">
        <v>0</v>
      </c>
      <c r="M363" s="9">
        <v>0</v>
      </c>
      <c r="N363" s="28">
        <f t="shared" si="31"/>
        <v>0</v>
      </c>
      <c r="O363" s="9">
        <v>2962.8769560190799</v>
      </c>
      <c r="P363" s="31">
        <f t="shared" si="32"/>
        <v>2962.8769560190799</v>
      </c>
    </row>
    <row r="364" spans="2:16" x14ac:dyDescent="0.2">
      <c r="B364" s="9">
        <v>5</v>
      </c>
      <c r="C364" s="9">
        <v>0</v>
      </c>
      <c r="D364" s="9">
        <v>0</v>
      </c>
      <c r="E364" s="28">
        <f t="shared" si="28"/>
        <v>0</v>
      </c>
      <c r="F364" s="9">
        <v>0</v>
      </c>
      <c r="G364" s="9">
        <v>0</v>
      </c>
      <c r="H364" s="28">
        <f t="shared" si="29"/>
        <v>0</v>
      </c>
      <c r="I364" s="9">
        <v>0</v>
      </c>
      <c r="J364" s="9">
        <v>0</v>
      </c>
      <c r="K364" s="28">
        <f t="shared" si="30"/>
        <v>0</v>
      </c>
      <c r="L364" s="9">
        <v>0</v>
      </c>
      <c r="M364" s="9">
        <v>0</v>
      </c>
      <c r="N364" s="28">
        <f t="shared" si="31"/>
        <v>0</v>
      </c>
      <c r="O364" s="9">
        <v>2962.8769560190799</v>
      </c>
      <c r="P364" s="31">
        <f t="shared" si="32"/>
        <v>2962.8769560190799</v>
      </c>
    </row>
    <row r="365" spans="2:16" x14ac:dyDescent="0.2">
      <c r="B365" s="9">
        <v>4</v>
      </c>
      <c r="C365" s="9">
        <v>1901.8861129368154</v>
      </c>
      <c r="D365" s="9">
        <v>1966.6142937982886</v>
      </c>
      <c r="E365" s="28">
        <f t="shared" si="28"/>
        <v>64.72818086147322</v>
      </c>
      <c r="F365" s="9">
        <v>1966.6142937982886</v>
      </c>
      <c r="G365" s="9">
        <v>1979.9470763290733</v>
      </c>
      <c r="H365" s="28">
        <f t="shared" si="29"/>
        <v>13.332782530784698</v>
      </c>
      <c r="I365" s="9">
        <v>2122.6987700833643</v>
      </c>
      <c r="J365" s="9">
        <v>2130.4076724900569</v>
      </c>
      <c r="K365" s="28">
        <f t="shared" si="30"/>
        <v>7.7089024066926868</v>
      </c>
      <c r="L365" s="9">
        <v>2130.4076724900569</v>
      </c>
      <c r="M365" s="9">
        <v>2130.4076724900569</v>
      </c>
      <c r="N365" s="28">
        <f t="shared" si="31"/>
        <v>0</v>
      </c>
      <c r="O365" s="9">
        <v>2963.5234231034697</v>
      </c>
      <c r="P365" s="31">
        <f t="shared" si="32"/>
        <v>1061.6373101666543</v>
      </c>
    </row>
    <row r="366" spans="2:16" x14ac:dyDescent="0.2">
      <c r="B366" s="9">
        <v>4</v>
      </c>
      <c r="C366" s="9">
        <v>1901.8861129368154</v>
      </c>
      <c r="D366" s="9">
        <v>1953.1774545753806</v>
      </c>
      <c r="E366" s="28">
        <f t="shared" si="28"/>
        <v>51.2913416385652</v>
      </c>
      <c r="F366" s="9">
        <v>1953.1774545753806</v>
      </c>
      <c r="G366" s="9">
        <v>1966.6142937982886</v>
      </c>
      <c r="H366" s="28">
        <f t="shared" si="29"/>
        <v>13.43683922290802</v>
      </c>
      <c r="I366" s="9">
        <v>2130.4076724900569</v>
      </c>
      <c r="J366" s="9">
        <v>2138.43684133428</v>
      </c>
      <c r="K366" s="28">
        <f t="shared" si="30"/>
        <v>8.0291688442230225</v>
      </c>
      <c r="L366" s="9">
        <v>2138.43684133428</v>
      </c>
      <c r="M366" s="9">
        <v>2138.43684133428</v>
      </c>
      <c r="N366" s="28">
        <f t="shared" si="31"/>
        <v>0</v>
      </c>
      <c r="O366" s="9">
        <v>2963.5234231034697</v>
      </c>
      <c r="P366" s="31">
        <f t="shared" si="32"/>
        <v>1061.6373101666543</v>
      </c>
    </row>
    <row r="367" spans="2:16" x14ac:dyDescent="0.2">
      <c r="B367" s="9">
        <v>3</v>
      </c>
      <c r="C367" s="9">
        <v>2195.7240742304898</v>
      </c>
      <c r="D367" s="9">
        <v>2282.027828597847</v>
      </c>
      <c r="E367" s="28">
        <f t="shared" si="28"/>
        <v>86.303754367357215</v>
      </c>
      <c r="F367" s="9">
        <v>2282.027828597847</v>
      </c>
      <c r="G367" s="9">
        <v>2294.3014074204598</v>
      </c>
      <c r="H367" s="28">
        <f t="shared" si="29"/>
        <v>12.273578822612762</v>
      </c>
      <c r="I367" s="9">
        <v>2536.6149940146761</v>
      </c>
      <c r="J367" s="9">
        <v>2536.6149940146761</v>
      </c>
      <c r="K367" s="28">
        <f t="shared" si="30"/>
        <v>0</v>
      </c>
      <c r="L367" s="9">
        <v>2536.6149940146761</v>
      </c>
      <c r="M367" s="9">
        <v>2536.6149940146761</v>
      </c>
      <c r="N367" s="28">
        <f t="shared" si="31"/>
        <v>0</v>
      </c>
      <c r="O367" s="9">
        <v>2963.5234231034697</v>
      </c>
      <c r="P367" s="31">
        <f t="shared" si="32"/>
        <v>767.79934887297986</v>
      </c>
    </row>
    <row r="368" spans="2:16" x14ac:dyDescent="0.2">
      <c r="B368" s="9">
        <v>3</v>
      </c>
      <c r="C368" s="9">
        <v>2195.7240742304898</v>
      </c>
      <c r="D368" s="9">
        <v>2270.1868674395714</v>
      </c>
      <c r="E368" s="28">
        <f t="shared" si="28"/>
        <v>74.46279320908161</v>
      </c>
      <c r="F368" s="9">
        <v>2270.1868674395714</v>
      </c>
      <c r="G368" s="9">
        <v>2282.027828597847</v>
      </c>
      <c r="H368" s="28">
        <f t="shared" si="29"/>
        <v>11.840961158275604</v>
      </c>
      <c r="I368" s="9">
        <v>2536.6149940146761</v>
      </c>
      <c r="J368" s="9">
        <v>2536.6149940146761</v>
      </c>
      <c r="K368" s="28">
        <f t="shared" si="30"/>
        <v>0</v>
      </c>
      <c r="L368" s="9">
        <v>2536.6149940146761</v>
      </c>
      <c r="M368" s="9">
        <v>2536.6149940146761</v>
      </c>
      <c r="N368" s="28">
        <f t="shared" si="31"/>
        <v>0</v>
      </c>
      <c r="O368" s="9">
        <v>2963.5234231034697</v>
      </c>
      <c r="P368" s="31">
        <f t="shared" si="32"/>
        <v>767.79934887297986</v>
      </c>
    </row>
    <row r="369" spans="2:16" x14ac:dyDescent="0.2">
      <c r="B369" s="9">
        <v>2</v>
      </c>
      <c r="C369" s="9">
        <v>1992.5102910364478</v>
      </c>
      <c r="D369" s="9">
        <v>2055.2623918975205</v>
      </c>
      <c r="E369" s="28">
        <f t="shared" si="28"/>
        <v>62.752100861072677</v>
      </c>
      <c r="F369" s="9">
        <v>2055.2623918975205</v>
      </c>
      <c r="G369" s="9">
        <v>2067.7493445003838</v>
      </c>
      <c r="H369" s="28">
        <f t="shared" si="29"/>
        <v>12.486952602863312</v>
      </c>
      <c r="I369" s="9">
        <v>2689.3461244968498</v>
      </c>
      <c r="J369" s="9">
        <v>2700.1642329124534</v>
      </c>
      <c r="K369" s="28">
        <f t="shared" si="30"/>
        <v>10.818108415603547</v>
      </c>
      <c r="L369" s="9">
        <v>2700.1642329124534</v>
      </c>
      <c r="M369" s="9">
        <v>2710.7920149234856</v>
      </c>
      <c r="N369" s="28">
        <f t="shared" si="31"/>
        <v>10.627782011032195</v>
      </c>
      <c r="O369" s="9">
        <v>2963.5234231034697</v>
      </c>
      <c r="P369" s="31">
        <f t="shared" si="32"/>
        <v>971.01313206702184</v>
      </c>
    </row>
    <row r="370" spans="2:16" x14ac:dyDescent="0.2">
      <c r="B370" s="9">
        <v>1</v>
      </c>
      <c r="C370" s="9">
        <v>1091.084299832349</v>
      </c>
      <c r="D370" s="9">
        <v>1155.6090204772997</v>
      </c>
      <c r="E370" s="28">
        <f t="shared" si="28"/>
        <v>64.524720644950776</v>
      </c>
      <c r="F370" s="9">
        <v>1155.6090204772997</v>
      </c>
      <c r="G370" s="9">
        <v>1169.057440978055</v>
      </c>
      <c r="H370" s="28">
        <f t="shared" si="29"/>
        <v>13.448420500755219</v>
      </c>
      <c r="I370" s="9">
        <v>1370.5072837882105</v>
      </c>
      <c r="J370" s="9">
        <v>1396.0594791073295</v>
      </c>
      <c r="K370" s="28">
        <f t="shared" si="30"/>
        <v>25.552195319118937</v>
      </c>
      <c r="L370" s="9">
        <v>1396.0594791073295</v>
      </c>
      <c r="M370" s="9">
        <v>1409.7153459805938</v>
      </c>
      <c r="N370" s="28">
        <f t="shared" si="31"/>
        <v>13.655866873264358</v>
      </c>
      <c r="O370" s="9">
        <v>2963.5234231034697</v>
      </c>
      <c r="P370" s="31">
        <f t="shared" si="32"/>
        <v>1872.4391232711207</v>
      </c>
    </row>
    <row r="371" spans="2:16" x14ac:dyDescent="0.2">
      <c r="B371" s="9">
        <v>6</v>
      </c>
      <c r="C371" s="9">
        <v>0</v>
      </c>
      <c r="D371" s="9">
        <v>0</v>
      </c>
      <c r="E371" s="28">
        <f t="shared" si="28"/>
        <v>0</v>
      </c>
      <c r="F371" s="9">
        <v>0</v>
      </c>
      <c r="G371" s="9">
        <v>0</v>
      </c>
      <c r="H371" s="28">
        <f t="shared" si="29"/>
        <v>0</v>
      </c>
      <c r="I371" s="9">
        <v>0</v>
      </c>
      <c r="J371" s="9">
        <v>0</v>
      </c>
      <c r="K371" s="28">
        <f t="shared" si="30"/>
        <v>0</v>
      </c>
      <c r="L371" s="9">
        <v>0</v>
      </c>
      <c r="M371" s="9">
        <v>0</v>
      </c>
      <c r="N371" s="28">
        <f t="shared" si="31"/>
        <v>0</v>
      </c>
      <c r="O371" s="9">
        <v>2968.1261007489543</v>
      </c>
      <c r="P371" s="31">
        <f t="shared" si="32"/>
        <v>2968.1261007489543</v>
      </c>
    </row>
    <row r="372" spans="2:16" x14ac:dyDescent="0.2">
      <c r="B372" s="9">
        <v>5</v>
      </c>
      <c r="C372" s="9">
        <v>0</v>
      </c>
      <c r="D372" s="9">
        <v>0</v>
      </c>
      <c r="E372" s="28">
        <f t="shared" si="28"/>
        <v>0</v>
      </c>
      <c r="F372" s="9">
        <v>0</v>
      </c>
      <c r="G372" s="9">
        <v>0</v>
      </c>
      <c r="H372" s="28">
        <f t="shared" si="29"/>
        <v>0</v>
      </c>
      <c r="I372" s="9">
        <v>0</v>
      </c>
      <c r="J372" s="9">
        <v>0</v>
      </c>
      <c r="K372" s="28">
        <f t="shared" si="30"/>
        <v>0</v>
      </c>
      <c r="L372" s="9">
        <v>0</v>
      </c>
      <c r="M372" s="9">
        <v>0</v>
      </c>
      <c r="N372" s="28">
        <f t="shared" si="31"/>
        <v>0</v>
      </c>
      <c r="O372" s="9">
        <v>3008.2560498100024</v>
      </c>
      <c r="P372" s="31">
        <f t="shared" si="32"/>
        <v>3008.2560498100024</v>
      </c>
    </row>
    <row r="373" spans="2:16" x14ac:dyDescent="0.2">
      <c r="B373" s="9">
        <v>5</v>
      </c>
      <c r="C373" s="9">
        <v>0</v>
      </c>
      <c r="D373" s="9">
        <v>0</v>
      </c>
      <c r="E373" s="28">
        <f t="shared" si="28"/>
        <v>0</v>
      </c>
      <c r="F373" s="9">
        <v>0</v>
      </c>
      <c r="G373" s="9">
        <v>0</v>
      </c>
      <c r="H373" s="28">
        <f t="shared" si="29"/>
        <v>0</v>
      </c>
      <c r="I373" s="9">
        <v>0</v>
      </c>
      <c r="J373" s="9">
        <v>0</v>
      </c>
      <c r="K373" s="28">
        <f t="shared" si="30"/>
        <v>0</v>
      </c>
      <c r="L373" s="9">
        <v>0</v>
      </c>
      <c r="M373" s="9">
        <v>0</v>
      </c>
      <c r="N373" s="28">
        <f t="shared" si="31"/>
        <v>0</v>
      </c>
      <c r="O373" s="9">
        <v>3008.2560498310754</v>
      </c>
      <c r="P373" s="31">
        <f t="shared" si="32"/>
        <v>3008.2560498310754</v>
      </c>
    </row>
    <row r="374" spans="2:16" x14ac:dyDescent="0.2">
      <c r="B374" s="9">
        <v>6</v>
      </c>
      <c r="C374" s="9">
        <v>0</v>
      </c>
      <c r="D374" s="9">
        <v>0</v>
      </c>
      <c r="E374" s="28">
        <f t="shared" si="28"/>
        <v>0</v>
      </c>
      <c r="F374" s="9">
        <v>0</v>
      </c>
      <c r="G374" s="9">
        <v>0</v>
      </c>
      <c r="H374" s="28">
        <f t="shared" si="29"/>
        <v>0</v>
      </c>
      <c r="I374" s="9">
        <v>0</v>
      </c>
      <c r="J374" s="9">
        <v>0</v>
      </c>
      <c r="K374" s="28">
        <f t="shared" si="30"/>
        <v>0</v>
      </c>
      <c r="L374" s="9">
        <v>0</v>
      </c>
      <c r="M374" s="9">
        <v>0</v>
      </c>
      <c r="N374" s="28">
        <f t="shared" si="31"/>
        <v>0</v>
      </c>
      <c r="O374" s="9">
        <v>3008.8491593115914</v>
      </c>
      <c r="P374" s="31">
        <f t="shared" si="32"/>
        <v>3008.8491593115914</v>
      </c>
    </row>
    <row r="375" spans="2:16" x14ac:dyDescent="0.2">
      <c r="B375" s="9">
        <v>4</v>
      </c>
      <c r="C375" s="9">
        <v>1901.8861129368154</v>
      </c>
      <c r="D375" s="9">
        <v>1992.5102910364478</v>
      </c>
      <c r="E375" s="28">
        <f t="shared" si="28"/>
        <v>90.624178099632445</v>
      </c>
      <c r="F375" s="9">
        <v>1992.5102910364478</v>
      </c>
      <c r="G375" s="9">
        <v>2043.4000696266501</v>
      </c>
      <c r="H375" s="28">
        <f t="shared" si="29"/>
        <v>50.889778590202241</v>
      </c>
      <c r="I375" s="9">
        <v>2106.3322164906822</v>
      </c>
      <c r="J375" s="9">
        <v>2114.6001791848503</v>
      </c>
      <c r="K375" s="28">
        <f t="shared" si="30"/>
        <v>8.2679626941680908</v>
      </c>
      <c r="L375" s="9">
        <v>2114.6001791848503</v>
      </c>
      <c r="M375" s="9">
        <v>2114.6001791848503</v>
      </c>
      <c r="N375" s="28">
        <f t="shared" si="31"/>
        <v>0</v>
      </c>
      <c r="O375" s="9">
        <v>3008.9025169154652</v>
      </c>
      <c r="P375" s="31">
        <f t="shared" si="32"/>
        <v>1107.0164039786498</v>
      </c>
    </row>
    <row r="376" spans="2:16" x14ac:dyDescent="0.2">
      <c r="B376" s="9">
        <v>4</v>
      </c>
      <c r="C376" s="9">
        <v>1901.8861129368154</v>
      </c>
      <c r="D376" s="9">
        <v>1979.9470763290733</v>
      </c>
      <c r="E376" s="28">
        <f t="shared" si="28"/>
        <v>78.060963392257918</v>
      </c>
      <c r="F376" s="9">
        <v>1979.9470763290733</v>
      </c>
      <c r="G376" s="9">
        <v>1992.5102910364478</v>
      </c>
      <c r="H376" s="28">
        <f t="shared" si="29"/>
        <v>12.563214707374527</v>
      </c>
      <c r="I376" s="9">
        <v>2114.6001791848503</v>
      </c>
      <c r="J376" s="9">
        <v>2122.6987700833643</v>
      </c>
      <c r="K376" s="28">
        <f t="shared" si="30"/>
        <v>8.0985908985139758</v>
      </c>
      <c r="L376" s="9">
        <v>2122.6987700833643</v>
      </c>
      <c r="M376" s="9">
        <v>2122.6987700833643</v>
      </c>
      <c r="N376" s="28">
        <f t="shared" si="31"/>
        <v>0</v>
      </c>
      <c r="O376" s="9">
        <v>3008.9025169154652</v>
      </c>
      <c r="P376" s="31">
        <f t="shared" si="32"/>
        <v>1107.0164039786498</v>
      </c>
    </row>
    <row r="377" spans="2:16" x14ac:dyDescent="0.2">
      <c r="B377" s="9">
        <v>3</v>
      </c>
      <c r="C377" s="9">
        <v>2195.7240742304898</v>
      </c>
      <c r="D377" s="9">
        <v>2306.4555365083847</v>
      </c>
      <c r="E377" s="28">
        <f t="shared" si="28"/>
        <v>110.73146227789493</v>
      </c>
      <c r="F377" s="9">
        <v>2306.4555365083847</v>
      </c>
      <c r="G377" s="9">
        <v>2318.9508101580773</v>
      </c>
      <c r="H377" s="28">
        <f t="shared" si="29"/>
        <v>12.495273649692535</v>
      </c>
      <c r="I377" s="9">
        <v>2536.6149940146761</v>
      </c>
      <c r="J377" s="9">
        <v>2536.6149940146761</v>
      </c>
      <c r="K377" s="28">
        <f t="shared" si="30"/>
        <v>0</v>
      </c>
      <c r="L377" s="9">
        <v>2536.6149940146761</v>
      </c>
      <c r="M377" s="9">
        <v>2536.6149940146761</v>
      </c>
      <c r="N377" s="28">
        <f t="shared" si="31"/>
        <v>0</v>
      </c>
      <c r="O377" s="9">
        <v>3008.9025169154652</v>
      </c>
      <c r="P377" s="31">
        <f t="shared" si="32"/>
        <v>813.17844268497538</v>
      </c>
    </row>
    <row r="378" spans="2:16" x14ac:dyDescent="0.2">
      <c r="B378" s="9">
        <v>3</v>
      </c>
      <c r="C378" s="9">
        <v>2195.7240742304898</v>
      </c>
      <c r="D378" s="9">
        <v>2294.3014074204598</v>
      </c>
      <c r="E378" s="28">
        <f t="shared" si="28"/>
        <v>98.577333189969977</v>
      </c>
      <c r="F378" s="9">
        <v>2294.3014074204598</v>
      </c>
      <c r="G378" s="9">
        <v>2306.4555365083847</v>
      </c>
      <c r="H378" s="28">
        <f t="shared" si="29"/>
        <v>12.154129087924957</v>
      </c>
      <c r="I378" s="9">
        <v>2536.6149940146761</v>
      </c>
      <c r="J378" s="9">
        <v>2536.6149940146761</v>
      </c>
      <c r="K378" s="28">
        <f t="shared" si="30"/>
        <v>0</v>
      </c>
      <c r="L378" s="9">
        <v>2536.6149940146761</v>
      </c>
      <c r="M378" s="9">
        <v>2536.6149940146761</v>
      </c>
      <c r="N378" s="28">
        <f t="shared" si="31"/>
        <v>0</v>
      </c>
      <c r="O378" s="9">
        <v>3008.9025169154652</v>
      </c>
      <c r="P378" s="31">
        <f t="shared" si="32"/>
        <v>813.17844268497538</v>
      </c>
    </row>
    <row r="379" spans="2:16" x14ac:dyDescent="0.2">
      <c r="B379" s="9">
        <v>2</v>
      </c>
      <c r="C379" s="9">
        <v>1992.5102910364478</v>
      </c>
      <c r="D379" s="9">
        <v>2067.7493445003838</v>
      </c>
      <c r="E379" s="28">
        <f t="shared" si="28"/>
        <v>75.239053463935988</v>
      </c>
      <c r="F379" s="9">
        <v>2067.7493445003838</v>
      </c>
      <c r="G379" s="9">
        <v>2079.8673177684159</v>
      </c>
      <c r="H379" s="28">
        <f t="shared" si="29"/>
        <v>12.117973268032074</v>
      </c>
      <c r="I379" s="9">
        <v>2678.6343884376611</v>
      </c>
      <c r="J379" s="9">
        <v>2689.3461244968498</v>
      </c>
      <c r="K379" s="28">
        <f t="shared" si="30"/>
        <v>10.711736059188752</v>
      </c>
      <c r="L379" s="9">
        <v>2689.3461244968498</v>
      </c>
      <c r="M379" s="9">
        <v>2700.1642329124534</v>
      </c>
      <c r="N379" s="28">
        <f t="shared" si="31"/>
        <v>10.818108415603547</v>
      </c>
      <c r="O379" s="9">
        <v>3008.9025169154652</v>
      </c>
      <c r="P379" s="31">
        <f t="shared" si="32"/>
        <v>1016.3922258790174</v>
      </c>
    </row>
    <row r="380" spans="2:16" x14ac:dyDescent="0.2">
      <c r="B380" s="9">
        <v>1</v>
      </c>
      <c r="C380" s="9">
        <v>1091.084299832349</v>
      </c>
      <c r="D380" s="9">
        <v>1169.057440978055</v>
      </c>
      <c r="E380" s="28">
        <f t="shared" si="28"/>
        <v>77.973141145705995</v>
      </c>
      <c r="F380" s="9">
        <v>1169.057440978055</v>
      </c>
      <c r="G380" s="9">
        <v>1219.4155265646075</v>
      </c>
      <c r="H380" s="28">
        <f t="shared" si="29"/>
        <v>50.358085586552534</v>
      </c>
      <c r="I380" s="9">
        <v>1346.1930924717515</v>
      </c>
      <c r="J380" s="9">
        <v>1370.5072837882105</v>
      </c>
      <c r="K380" s="28">
        <f t="shared" si="30"/>
        <v>24.314191316459073</v>
      </c>
      <c r="L380" s="9">
        <v>1370.5072837882105</v>
      </c>
      <c r="M380" s="9">
        <v>1384.6006244482594</v>
      </c>
      <c r="N380" s="28">
        <f t="shared" si="31"/>
        <v>14.093340660048852</v>
      </c>
      <c r="O380" s="9">
        <v>3008.9025169154652</v>
      </c>
      <c r="P380" s="31">
        <f t="shared" si="32"/>
        <v>1917.8182170831162</v>
      </c>
    </row>
    <row r="381" spans="2:16" x14ac:dyDescent="0.2">
      <c r="B381" s="9">
        <v>5</v>
      </c>
      <c r="C381" s="9">
        <v>0</v>
      </c>
      <c r="D381" s="9">
        <v>0</v>
      </c>
      <c r="E381" s="28">
        <f t="shared" si="28"/>
        <v>0</v>
      </c>
      <c r="F381" s="9">
        <v>0</v>
      </c>
      <c r="G381" s="9">
        <v>0</v>
      </c>
      <c r="H381" s="28">
        <f t="shared" si="29"/>
        <v>0</v>
      </c>
      <c r="I381" s="9">
        <v>0</v>
      </c>
      <c r="J381" s="9">
        <v>0</v>
      </c>
      <c r="K381" s="28">
        <f t="shared" si="30"/>
        <v>0</v>
      </c>
      <c r="L381" s="9">
        <v>0</v>
      </c>
      <c r="M381" s="9">
        <v>0</v>
      </c>
      <c r="N381" s="28">
        <f t="shared" si="31"/>
        <v>0</v>
      </c>
      <c r="O381" s="9">
        <v>3038.8466256183183</v>
      </c>
      <c r="P381" s="31">
        <f t="shared" si="32"/>
        <v>3038.8466256183183</v>
      </c>
    </row>
    <row r="382" spans="2:16" x14ac:dyDescent="0.2">
      <c r="B382" s="9">
        <v>5</v>
      </c>
      <c r="C382" s="9">
        <v>0</v>
      </c>
      <c r="D382" s="9">
        <v>0</v>
      </c>
      <c r="E382" s="28">
        <f t="shared" si="28"/>
        <v>0</v>
      </c>
      <c r="F382" s="9">
        <v>0</v>
      </c>
      <c r="G382" s="9">
        <v>0</v>
      </c>
      <c r="H382" s="28">
        <f t="shared" si="29"/>
        <v>0</v>
      </c>
      <c r="I382" s="9">
        <v>0</v>
      </c>
      <c r="J382" s="9">
        <v>0</v>
      </c>
      <c r="K382" s="28">
        <f t="shared" si="30"/>
        <v>0</v>
      </c>
      <c r="L382" s="9">
        <v>0</v>
      </c>
      <c r="M382" s="9">
        <v>0</v>
      </c>
      <c r="N382" s="28">
        <f t="shared" si="31"/>
        <v>0</v>
      </c>
      <c r="O382" s="9">
        <v>3038.8466256630218</v>
      </c>
      <c r="P382" s="31">
        <f t="shared" si="32"/>
        <v>3038.8466256630218</v>
      </c>
    </row>
    <row r="383" spans="2:16" x14ac:dyDescent="0.2">
      <c r="B383" s="9">
        <v>4</v>
      </c>
      <c r="C383" s="9">
        <v>2455.6159362519593</v>
      </c>
      <c r="D383" s="9">
        <v>2518.0780718649239</v>
      </c>
      <c r="E383" s="28">
        <f t="shared" si="28"/>
        <v>62.46213561296463</v>
      </c>
      <c r="F383" s="9">
        <v>2518.0780718649239</v>
      </c>
      <c r="G383" s="9">
        <v>2530.7619001472804</v>
      </c>
      <c r="H383" s="28">
        <f t="shared" si="29"/>
        <v>12.683828282356444</v>
      </c>
      <c r="I383" s="9">
        <v>2769.0992946280803</v>
      </c>
      <c r="J383" s="9">
        <v>2777.1100999011364</v>
      </c>
      <c r="K383" s="28">
        <f t="shared" si="30"/>
        <v>8.0108052730561212</v>
      </c>
      <c r="L383" s="9">
        <v>2777.1100999011364</v>
      </c>
      <c r="M383" s="9">
        <v>2777.1100999011364</v>
      </c>
      <c r="N383" s="28">
        <f t="shared" si="31"/>
        <v>0</v>
      </c>
      <c r="O383" s="9">
        <v>3039.4930927474115</v>
      </c>
      <c r="P383" s="31">
        <f t="shared" si="32"/>
        <v>583.87715649545225</v>
      </c>
    </row>
    <row r="384" spans="2:16" x14ac:dyDescent="0.2">
      <c r="B384" s="9">
        <v>4</v>
      </c>
      <c r="C384" s="9">
        <v>2455.6159362519593</v>
      </c>
      <c r="D384" s="9">
        <v>2505.6302489364953</v>
      </c>
      <c r="E384" s="28">
        <f t="shared" si="28"/>
        <v>50.01431268453598</v>
      </c>
      <c r="F384" s="9">
        <v>2505.6302489364953</v>
      </c>
      <c r="G384" s="9">
        <v>2518.0780718649239</v>
      </c>
      <c r="H384" s="28">
        <f t="shared" si="29"/>
        <v>12.44782292842865</v>
      </c>
      <c r="I384" s="9">
        <v>2777.1100999011364</v>
      </c>
      <c r="J384" s="9">
        <v>2785.0268080367414</v>
      </c>
      <c r="K384" s="28">
        <f t="shared" si="30"/>
        <v>7.9167081356049493</v>
      </c>
      <c r="L384" s="9">
        <v>2785.0268080367414</v>
      </c>
      <c r="M384" s="9">
        <v>2785.0268080367414</v>
      </c>
      <c r="N384" s="28">
        <f t="shared" si="31"/>
        <v>0</v>
      </c>
      <c r="O384" s="9">
        <v>3039.4930927474115</v>
      </c>
      <c r="P384" s="31">
        <f t="shared" si="32"/>
        <v>583.87715649545225</v>
      </c>
    </row>
    <row r="385" spans="2:16" x14ac:dyDescent="0.2">
      <c r="B385" s="9">
        <v>3</v>
      </c>
      <c r="C385" s="9">
        <v>2195.7240742304898</v>
      </c>
      <c r="D385" s="9">
        <v>2330.4676867960129</v>
      </c>
      <c r="E385" s="28">
        <f t="shared" si="28"/>
        <v>134.74361256552311</v>
      </c>
      <c r="F385" s="9">
        <v>2330.4676867960129</v>
      </c>
      <c r="G385" s="9">
        <v>2342.6024610636864</v>
      </c>
      <c r="H385" s="28">
        <f t="shared" si="29"/>
        <v>12.134774267673492</v>
      </c>
      <c r="I385" s="9">
        <v>2536.6149940146761</v>
      </c>
      <c r="J385" s="9">
        <v>2536.6149940146761</v>
      </c>
      <c r="K385" s="28">
        <f t="shared" si="30"/>
        <v>0</v>
      </c>
      <c r="L385" s="9">
        <v>2536.6149940146761</v>
      </c>
      <c r="M385" s="9">
        <v>2536.6149940146761</v>
      </c>
      <c r="N385" s="28">
        <f t="shared" si="31"/>
        <v>0</v>
      </c>
      <c r="O385" s="9">
        <v>3039.4930927474115</v>
      </c>
      <c r="P385" s="31">
        <f t="shared" si="32"/>
        <v>843.76901851692173</v>
      </c>
    </row>
    <row r="386" spans="2:16" x14ac:dyDescent="0.2">
      <c r="B386" s="9">
        <v>3</v>
      </c>
      <c r="C386" s="9">
        <v>2195.7240742304898</v>
      </c>
      <c r="D386" s="9">
        <v>2318.9508101580773</v>
      </c>
      <c r="E386" s="28">
        <f t="shared" si="28"/>
        <v>123.22673592758747</v>
      </c>
      <c r="F386" s="9">
        <v>2318.9508101580773</v>
      </c>
      <c r="G386" s="9">
        <v>2330.4676867960129</v>
      </c>
      <c r="H386" s="28">
        <f t="shared" si="29"/>
        <v>11.516876637935638</v>
      </c>
      <c r="I386" s="9">
        <v>2536.6149940146761</v>
      </c>
      <c r="J386" s="9">
        <v>2536.6149940146761</v>
      </c>
      <c r="K386" s="28">
        <f t="shared" si="30"/>
        <v>0</v>
      </c>
      <c r="L386" s="9">
        <v>2536.6149940146761</v>
      </c>
      <c r="M386" s="9">
        <v>2536.6149940146761</v>
      </c>
      <c r="N386" s="28">
        <f t="shared" si="31"/>
        <v>0</v>
      </c>
      <c r="O386" s="9">
        <v>3039.4930927474115</v>
      </c>
      <c r="P386" s="31">
        <f t="shared" si="32"/>
        <v>843.76901851692173</v>
      </c>
    </row>
    <row r="387" spans="2:16" x14ac:dyDescent="0.2">
      <c r="B387" s="9">
        <v>2</v>
      </c>
      <c r="C387" s="9">
        <v>1992.5102910364478</v>
      </c>
      <c r="D387" s="9">
        <v>2079.8673177684159</v>
      </c>
      <c r="E387" s="28">
        <f t="shared" ref="E387:E450" si="33">D387-C387</f>
        <v>87.357026731968062</v>
      </c>
      <c r="F387" s="9">
        <v>2079.8673177684159</v>
      </c>
      <c r="G387" s="9">
        <v>2091.8522731388421</v>
      </c>
      <c r="H387" s="28">
        <f t="shared" ref="H387:H450" si="34">G387-F387</f>
        <v>11.984955370426178</v>
      </c>
      <c r="I387" s="9">
        <v>2667.538335838708</v>
      </c>
      <c r="J387" s="9">
        <v>2678.6343884376611</v>
      </c>
      <c r="K387" s="28">
        <f t="shared" ref="K387:K450" si="35">J387-I387</f>
        <v>11.096052598953065</v>
      </c>
      <c r="L387" s="9">
        <v>2678.6343884376611</v>
      </c>
      <c r="M387" s="9">
        <v>2689.3461244968498</v>
      </c>
      <c r="N387" s="28">
        <f t="shared" ref="N387:N450" si="36">M387-L387</f>
        <v>10.711736059188752</v>
      </c>
      <c r="O387" s="9">
        <v>3039.4930927474115</v>
      </c>
      <c r="P387" s="31">
        <f t="shared" ref="P387:P450" si="37">O387-C387</f>
        <v>1046.9828017109637</v>
      </c>
    </row>
    <row r="388" spans="2:16" x14ac:dyDescent="0.2">
      <c r="B388" s="9">
        <v>1</v>
      </c>
      <c r="C388" s="9">
        <v>1924.9252295573276</v>
      </c>
      <c r="D388" s="9">
        <v>1969.7978042095249</v>
      </c>
      <c r="E388" s="28">
        <f t="shared" si="33"/>
        <v>44.872574652197272</v>
      </c>
      <c r="F388" s="9">
        <v>1969.7978042095249</v>
      </c>
      <c r="G388" s="9">
        <v>1986.2154953101247</v>
      </c>
      <c r="H388" s="28">
        <f t="shared" si="34"/>
        <v>16.417691100599768</v>
      </c>
      <c r="I388" s="9">
        <v>2348.0136876358351</v>
      </c>
      <c r="J388" s="9">
        <v>2372.6224318518002</v>
      </c>
      <c r="K388" s="28">
        <f t="shared" si="35"/>
        <v>24.608744215965089</v>
      </c>
      <c r="L388" s="9">
        <v>2372.6224318518002</v>
      </c>
      <c r="M388" s="9">
        <v>2387.0271836890538</v>
      </c>
      <c r="N388" s="28">
        <f t="shared" si="36"/>
        <v>14.404751837253571</v>
      </c>
      <c r="O388" s="9">
        <v>3039.4930927474115</v>
      </c>
      <c r="P388" s="31">
        <f t="shared" si="37"/>
        <v>1114.5678631900839</v>
      </c>
    </row>
    <row r="389" spans="2:16" x14ac:dyDescent="0.2">
      <c r="B389" s="9">
        <v>6</v>
      </c>
      <c r="C389" s="9">
        <v>0</v>
      </c>
      <c r="D389" s="9">
        <v>0</v>
      </c>
      <c r="E389" s="28">
        <f t="shared" si="33"/>
        <v>0</v>
      </c>
      <c r="F389" s="9">
        <v>0</v>
      </c>
      <c r="G389" s="9">
        <v>0</v>
      </c>
      <c r="H389" s="28">
        <f t="shared" si="34"/>
        <v>0</v>
      </c>
      <c r="I389" s="9">
        <v>0</v>
      </c>
      <c r="J389" s="9">
        <v>0</v>
      </c>
      <c r="K389" s="28">
        <f t="shared" si="35"/>
        <v>0</v>
      </c>
      <c r="L389" s="9">
        <v>0</v>
      </c>
      <c r="M389" s="9">
        <v>0</v>
      </c>
      <c r="N389" s="28">
        <f t="shared" si="36"/>
        <v>0</v>
      </c>
      <c r="O389" s="9">
        <v>3078.9264784733236</v>
      </c>
      <c r="P389" s="31">
        <f t="shared" si="37"/>
        <v>3078.9264784733236</v>
      </c>
    </row>
    <row r="390" spans="2:16" x14ac:dyDescent="0.2">
      <c r="B390" s="9">
        <v>5</v>
      </c>
      <c r="C390" s="9">
        <v>0</v>
      </c>
      <c r="D390" s="9">
        <v>0</v>
      </c>
      <c r="E390" s="28">
        <f t="shared" si="33"/>
        <v>0</v>
      </c>
      <c r="F390" s="9">
        <v>0</v>
      </c>
      <c r="G390" s="9">
        <v>0</v>
      </c>
      <c r="H390" s="28">
        <f t="shared" si="34"/>
        <v>0</v>
      </c>
      <c r="I390" s="9">
        <v>0</v>
      </c>
      <c r="J390" s="9">
        <v>0</v>
      </c>
      <c r="K390" s="28">
        <f t="shared" si="35"/>
        <v>0</v>
      </c>
      <c r="L390" s="9">
        <v>0</v>
      </c>
      <c r="M390" s="9">
        <v>0</v>
      </c>
      <c r="N390" s="28">
        <f t="shared" si="36"/>
        <v>0</v>
      </c>
      <c r="O390" s="9">
        <v>3115.8776841499248</v>
      </c>
      <c r="P390" s="31">
        <f t="shared" si="37"/>
        <v>3115.8776841499248</v>
      </c>
    </row>
    <row r="391" spans="2:16" x14ac:dyDescent="0.2">
      <c r="B391" s="9">
        <v>5</v>
      </c>
      <c r="C391" s="9">
        <v>0</v>
      </c>
      <c r="D391" s="9">
        <v>0</v>
      </c>
      <c r="E391" s="28">
        <f t="shared" si="33"/>
        <v>0</v>
      </c>
      <c r="F391" s="9">
        <v>0</v>
      </c>
      <c r="G391" s="9">
        <v>0</v>
      </c>
      <c r="H391" s="28">
        <f t="shared" si="34"/>
        <v>0</v>
      </c>
      <c r="I391" s="9">
        <v>0</v>
      </c>
      <c r="J391" s="9">
        <v>0</v>
      </c>
      <c r="K391" s="28">
        <f t="shared" si="35"/>
        <v>0</v>
      </c>
      <c r="L391" s="9">
        <v>0</v>
      </c>
      <c r="M391" s="9">
        <v>0</v>
      </c>
      <c r="N391" s="28">
        <f t="shared" si="36"/>
        <v>0</v>
      </c>
      <c r="O391" s="9">
        <v>3115.8776841499248</v>
      </c>
      <c r="P391" s="31">
        <f t="shared" si="37"/>
        <v>3115.8776841499248</v>
      </c>
    </row>
    <row r="392" spans="2:16" x14ac:dyDescent="0.2">
      <c r="B392" s="9">
        <v>4</v>
      </c>
      <c r="C392" s="9">
        <v>2455.6159362519593</v>
      </c>
      <c r="D392" s="9">
        <v>2543.2970731104228</v>
      </c>
      <c r="E392" s="28">
        <f t="shared" si="33"/>
        <v>87.68113685846356</v>
      </c>
      <c r="F392" s="9">
        <v>2543.2970731104228</v>
      </c>
      <c r="G392" s="9">
        <v>2555.8475040520048</v>
      </c>
      <c r="H392" s="28">
        <f t="shared" si="34"/>
        <v>12.550430941581908</v>
      </c>
      <c r="I392" s="9">
        <v>2752.6605085982646</v>
      </c>
      <c r="J392" s="9">
        <v>2760.7313101901377</v>
      </c>
      <c r="K392" s="28">
        <f t="shared" si="35"/>
        <v>8.070801591873078</v>
      </c>
      <c r="L392" s="9">
        <v>2760.7313101901377</v>
      </c>
      <c r="M392" s="9">
        <v>2760.7313101901377</v>
      </c>
      <c r="N392" s="28">
        <f t="shared" si="36"/>
        <v>0</v>
      </c>
      <c r="O392" s="9">
        <v>3116.5241512343146</v>
      </c>
      <c r="P392" s="31">
        <f t="shared" si="37"/>
        <v>660.90821498235528</v>
      </c>
    </row>
    <row r="393" spans="2:16" x14ac:dyDescent="0.2">
      <c r="B393" s="9">
        <v>4</v>
      </c>
      <c r="C393" s="9">
        <v>2455.6159362519593</v>
      </c>
      <c r="D393" s="9">
        <v>2530.7619001472804</v>
      </c>
      <c r="E393" s="28">
        <f t="shared" si="33"/>
        <v>75.145963895321074</v>
      </c>
      <c r="F393" s="9">
        <v>2530.7619001472804</v>
      </c>
      <c r="G393" s="9">
        <v>2543.2970731104228</v>
      </c>
      <c r="H393" s="28">
        <f t="shared" si="34"/>
        <v>12.535172963142486</v>
      </c>
      <c r="I393" s="9">
        <v>2760.7313101901377</v>
      </c>
      <c r="J393" s="9">
        <v>2769.0992946280803</v>
      </c>
      <c r="K393" s="28">
        <f t="shared" si="35"/>
        <v>8.3679844379425958</v>
      </c>
      <c r="L393" s="9">
        <v>2769.0992946280803</v>
      </c>
      <c r="M393" s="9">
        <v>2769.0992946280803</v>
      </c>
      <c r="N393" s="28">
        <f t="shared" si="36"/>
        <v>0</v>
      </c>
      <c r="O393" s="9">
        <v>3116.5241512343146</v>
      </c>
      <c r="P393" s="31">
        <f t="shared" si="37"/>
        <v>660.90821498235528</v>
      </c>
    </row>
    <row r="394" spans="2:16" x14ac:dyDescent="0.2">
      <c r="B394" s="9">
        <v>3</v>
      </c>
      <c r="C394" s="9">
        <v>2195.7240742304898</v>
      </c>
      <c r="D394" s="9">
        <v>2354.9550725458298</v>
      </c>
      <c r="E394" s="28">
        <f t="shared" si="33"/>
        <v>159.23099831534</v>
      </c>
      <c r="F394" s="9">
        <v>2354.9550725458298</v>
      </c>
      <c r="G394" s="9">
        <v>2367.4250142214928</v>
      </c>
      <c r="H394" s="28">
        <f t="shared" si="34"/>
        <v>12.469941675662994</v>
      </c>
      <c r="I394" s="9">
        <v>2536.6149940146761</v>
      </c>
      <c r="J394" s="9">
        <v>2536.6149940146761</v>
      </c>
      <c r="K394" s="28">
        <f t="shared" si="35"/>
        <v>0</v>
      </c>
      <c r="L394" s="9">
        <v>2536.6149940146761</v>
      </c>
      <c r="M394" s="9">
        <v>2536.6149940146761</v>
      </c>
      <c r="N394" s="28">
        <f t="shared" si="36"/>
        <v>0</v>
      </c>
      <c r="O394" s="9">
        <v>3116.5241512343146</v>
      </c>
      <c r="P394" s="31">
        <f t="shared" si="37"/>
        <v>920.80007700382475</v>
      </c>
    </row>
    <row r="395" spans="2:16" x14ac:dyDescent="0.2">
      <c r="B395" s="9">
        <v>3</v>
      </c>
      <c r="C395" s="9">
        <v>2195.7240742304898</v>
      </c>
      <c r="D395" s="9">
        <v>2342.6024610636864</v>
      </c>
      <c r="E395" s="28">
        <f t="shared" si="33"/>
        <v>146.8783868331966</v>
      </c>
      <c r="F395" s="9">
        <v>2342.6024610636864</v>
      </c>
      <c r="G395" s="9">
        <v>2354.9550725458298</v>
      </c>
      <c r="H395" s="28">
        <f t="shared" si="34"/>
        <v>12.352611482143402</v>
      </c>
      <c r="I395" s="9">
        <v>2536.6149940146761</v>
      </c>
      <c r="J395" s="9">
        <v>2536.6149940146761</v>
      </c>
      <c r="K395" s="28">
        <f t="shared" si="35"/>
        <v>0</v>
      </c>
      <c r="L395" s="9">
        <v>2536.6149940146761</v>
      </c>
      <c r="M395" s="9">
        <v>2536.6149940146761</v>
      </c>
      <c r="N395" s="28">
        <f t="shared" si="36"/>
        <v>0</v>
      </c>
      <c r="O395" s="9">
        <v>3116.5241512343146</v>
      </c>
      <c r="P395" s="31">
        <f t="shared" si="37"/>
        <v>920.80007700382475</v>
      </c>
    </row>
    <row r="396" spans="2:16" x14ac:dyDescent="0.2">
      <c r="B396" s="9">
        <v>2</v>
      </c>
      <c r="C396" s="9">
        <v>1992.5102910364478</v>
      </c>
      <c r="D396" s="9">
        <v>2091.8522731388421</v>
      </c>
      <c r="E396" s="28">
        <f t="shared" si="33"/>
        <v>99.34198210239424</v>
      </c>
      <c r="F396" s="9">
        <v>2091.8522731388421</v>
      </c>
      <c r="G396" s="9">
        <v>2104.2225508416504</v>
      </c>
      <c r="H396" s="28">
        <f t="shared" si="34"/>
        <v>12.37027770280838</v>
      </c>
      <c r="I396" s="9">
        <v>2656.7202103523341</v>
      </c>
      <c r="J396" s="9">
        <v>2667.538335838708</v>
      </c>
      <c r="K396" s="28">
        <f t="shared" si="35"/>
        <v>10.818125486373901</v>
      </c>
      <c r="L396" s="9">
        <v>2667.538335838708</v>
      </c>
      <c r="M396" s="9">
        <v>2678.6343884376611</v>
      </c>
      <c r="N396" s="28">
        <f t="shared" si="36"/>
        <v>11.096052598953065</v>
      </c>
      <c r="O396" s="9">
        <v>3116.5241512343146</v>
      </c>
      <c r="P396" s="31">
        <f t="shared" si="37"/>
        <v>1124.0138601978667</v>
      </c>
    </row>
    <row r="397" spans="2:16" x14ac:dyDescent="0.2">
      <c r="B397" s="9">
        <v>1</v>
      </c>
      <c r="C397" s="9">
        <v>1924.9252295573276</v>
      </c>
      <c r="D397" s="9">
        <v>1986.2154953101247</v>
      </c>
      <c r="E397" s="28">
        <f t="shared" si="33"/>
        <v>61.29026575279704</v>
      </c>
      <c r="F397" s="9">
        <v>1986.2154953101247</v>
      </c>
      <c r="G397" s="9">
        <v>1999.7593458035558</v>
      </c>
      <c r="H397" s="28">
        <f t="shared" si="34"/>
        <v>13.543850493431137</v>
      </c>
      <c r="I397" s="9">
        <v>2323.0202665581069</v>
      </c>
      <c r="J397" s="9">
        <v>2348.0136876358351</v>
      </c>
      <c r="K397" s="28">
        <f t="shared" si="35"/>
        <v>24.993421077728271</v>
      </c>
      <c r="L397" s="9">
        <v>2348.0136876358351</v>
      </c>
      <c r="M397" s="9">
        <v>2361.8558104409535</v>
      </c>
      <c r="N397" s="28">
        <f t="shared" si="36"/>
        <v>13.842122805118379</v>
      </c>
      <c r="O397" s="9">
        <v>3116.5241512343146</v>
      </c>
      <c r="P397" s="31">
        <f t="shared" si="37"/>
        <v>1191.5989216769869</v>
      </c>
    </row>
    <row r="398" spans="2:16" x14ac:dyDescent="0.2">
      <c r="B398" s="9">
        <v>6</v>
      </c>
      <c r="C398" s="9">
        <v>0</v>
      </c>
      <c r="D398" s="9">
        <v>0</v>
      </c>
      <c r="E398" s="28">
        <f t="shared" si="33"/>
        <v>0</v>
      </c>
      <c r="F398" s="9">
        <v>0</v>
      </c>
      <c r="G398" s="9">
        <v>0</v>
      </c>
      <c r="H398" s="28">
        <f t="shared" si="34"/>
        <v>0</v>
      </c>
      <c r="I398" s="9">
        <v>0</v>
      </c>
      <c r="J398" s="9">
        <v>0</v>
      </c>
      <c r="K398" s="28">
        <f t="shared" si="35"/>
        <v>0</v>
      </c>
      <c r="L398" s="9">
        <v>0</v>
      </c>
      <c r="M398" s="9">
        <v>0</v>
      </c>
      <c r="N398" s="28">
        <f t="shared" si="36"/>
        <v>0</v>
      </c>
      <c r="O398" s="9">
        <v>3119.1225134274014</v>
      </c>
      <c r="P398" s="31">
        <f t="shared" si="37"/>
        <v>3119.1225134274014</v>
      </c>
    </row>
    <row r="399" spans="2:16" x14ac:dyDescent="0.2">
      <c r="B399" s="9">
        <v>6</v>
      </c>
      <c r="C399" s="9">
        <v>0</v>
      </c>
      <c r="D399" s="9">
        <v>0</v>
      </c>
      <c r="E399" s="28">
        <f t="shared" si="33"/>
        <v>0</v>
      </c>
      <c r="F399" s="9">
        <v>0</v>
      </c>
      <c r="G399" s="9">
        <v>0</v>
      </c>
      <c r="H399" s="28">
        <f t="shared" si="34"/>
        <v>0</v>
      </c>
      <c r="I399" s="9">
        <v>0</v>
      </c>
      <c r="J399" s="9">
        <v>0</v>
      </c>
      <c r="K399" s="28">
        <f t="shared" si="35"/>
        <v>0</v>
      </c>
      <c r="L399" s="9">
        <v>0</v>
      </c>
      <c r="M399" s="9">
        <v>0</v>
      </c>
      <c r="N399" s="28">
        <f t="shared" si="36"/>
        <v>0</v>
      </c>
      <c r="O399" s="9">
        <v>3153.8315106947039</v>
      </c>
      <c r="P399" s="31">
        <f t="shared" si="37"/>
        <v>3153.8315106947039</v>
      </c>
    </row>
    <row r="400" spans="2:16" x14ac:dyDescent="0.2">
      <c r="B400" s="9">
        <v>5</v>
      </c>
      <c r="C400" s="9">
        <v>0</v>
      </c>
      <c r="D400" s="9">
        <v>0</v>
      </c>
      <c r="E400" s="28">
        <f t="shared" si="33"/>
        <v>0</v>
      </c>
      <c r="F400" s="9">
        <v>0</v>
      </c>
      <c r="G400" s="9">
        <v>0</v>
      </c>
      <c r="H400" s="28">
        <f t="shared" si="34"/>
        <v>0</v>
      </c>
      <c r="I400" s="9">
        <v>0</v>
      </c>
      <c r="J400" s="9">
        <v>0</v>
      </c>
      <c r="K400" s="28">
        <f t="shared" si="35"/>
        <v>0</v>
      </c>
      <c r="L400" s="9">
        <v>0</v>
      </c>
      <c r="M400" s="9">
        <v>0</v>
      </c>
      <c r="N400" s="28">
        <f t="shared" si="36"/>
        <v>0</v>
      </c>
      <c r="O400" s="9">
        <v>3159.2524624884495</v>
      </c>
      <c r="P400" s="31">
        <f t="shared" si="37"/>
        <v>3159.2524624884495</v>
      </c>
    </row>
    <row r="401" spans="2:16" x14ac:dyDescent="0.2">
      <c r="B401" s="9">
        <v>5</v>
      </c>
      <c r="C401" s="9">
        <v>0</v>
      </c>
      <c r="D401" s="9">
        <v>0</v>
      </c>
      <c r="E401" s="28">
        <f t="shared" si="33"/>
        <v>0</v>
      </c>
      <c r="F401" s="9">
        <v>0</v>
      </c>
      <c r="G401" s="9">
        <v>0</v>
      </c>
      <c r="H401" s="28">
        <f t="shared" si="34"/>
        <v>0</v>
      </c>
      <c r="I401" s="9">
        <v>0</v>
      </c>
      <c r="J401" s="9">
        <v>0</v>
      </c>
      <c r="K401" s="28">
        <f t="shared" si="35"/>
        <v>0</v>
      </c>
      <c r="L401" s="9">
        <v>0</v>
      </c>
      <c r="M401" s="9">
        <v>0</v>
      </c>
      <c r="N401" s="28">
        <f t="shared" si="36"/>
        <v>0</v>
      </c>
      <c r="O401" s="9">
        <v>3159.2524625095225</v>
      </c>
      <c r="P401" s="31">
        <f t="shared" si="37"/>
        <v>3159.2524625095225</v>
      </c>
    </row>
    <row r="402" spans="2:16" x14ac:dyDescent="0.2">
      <c r="B402" s="9">
        <v>4</v>
      </c>
      <c r="C402" s="9">
        <v>2455.6159362519593</v>
      </c>
      <c r="D402" s="9">
        <v>2569.42195719131</v>
      </c>
      <c r="E402" s="28">
        <f t="shared" si="33"/>
        <v>113.80602093935067</v>
      </c>
      <c r="F402" s="9">
        <v>2569.42195719131</v>
      </c>
      <c r="G402" s="9">
        <v>2582.6861794555998</v>
      </c>
      <c r="H402" s="28">
        <f t="shared" si="34"/>
        <v>13.264222264289856</v>
      </c>
      <c r="I402" s="9">
        <v>2736.7847070350017</v>
      </c>
      <c r="J402" s="9">
        <v>2744.9503227366772</v>
      </c>
      <c r="K402" s="28">
        <f t="shared" si="35"/>
        <v>8.165615701675506</v>
      </c>
      <c r="L402" s="9">
        <v>2744.9503227366772</v>
      </c>
      <c r="M402" s="9">
        <v>2744.9503227366772</v>
      </c>
      <c r="N402" s="28">
        <f t="shared" si="36"/>
        <v>0</v>
      </c>
      <c r="O402" s="9">
        <v>3159.8989295939123</v>
      </c>
      <c r="P402" s="31">
        <f t="shared" si="37"/>
        <v>704.28299334195299</v>
      </c>
    </row>
    <row r="403" spans="2:16" x14ac:dyDescent="0.2">
      <c r="B403" s="9">
        <v>4</v>
      </c>
      <c r="C403" s="9">
        <v>2455.6159362519593</v>
      </c>
      <c r="D403" s="9">
        <v>2555.8475040520048</v>
      </c>
      <c r="E403" s="28">
        <f t="shared" si="33"/>
        <v>100.23156780004547</v>
      </c>
      <c r="F403" s="9">
        <v>2555.8475040520048</v>
      </c>
      <c r="G403" s="9">
        <v>2569.42195719131</v>
      </c>
      <c r="H403" s="28">
        <f t="shared" si="34"/>
        <v>13.574453139305206</v>
      </c>
      <c r="I403" s="9">
        <v>2744.9503227366772</v>
      </c>
      <c r="J403" s="9">
        <v>2752.6605085982646</v>
      </c>
      <c r="K403" s="28">
        <f t="shared" si="35"/>
        <v>7.7101858615874335</v>
      </c>
      <c r="L403" s="9">
        <v>2752.6605085982646</v>
      </c>
      <c r="M403" s="9">
        <v>2752.6605085982646</v>
      </c>
      <c r="N403" s="28">
        <f t="shared" si="36"/>
        <v>0</v>
      </c>
      <c r="O403" s="9">
        <v>3159.8989295939123</v>
      </c>
      <c r="P403" s="31">
        <f t="shared" si="37"/>
        <v>704.28299334195299</v>
      </c>
    </row>
    <row r="404" spans="2:16" x14ac:dyDescent="0.2">
      <c r="B404" s="9">
        <v>3</v>
      </c>
      <c r="C404" s="9">
        <v>2195.7240742304898</v>
      </c>
      <c r="D404" s="9">
        <v>2379.504045271698</v>
      </c>
      <c r="E404" s="28">
        <f t="shared" si="33"/>
        <v>183.77997104120823</v>
      </c>
      <c r="F404" s="9">
        <v>2379.504045271698</v>
      </c>
      <c r="G404" s="9">
        <v>2391.0816573737297</v>
      </c>
      <c r="H404" s="28">
        <f t="shared" si="34"/>
        <v>11.577612102031708</v>
      </c>
      <c r="I404" s="9">
        <v>2536.6149940146761</v>
      </c>
      <c r="J404" s="9">
        <v>2536.6149940146761</v>
      </c>
      <c r="K404" s="28">
        <f t="shared" si="35"/>
        <v>0</v>
      </c>
      <c r="L404" s="9">
        <v>2536.6149940146761</v>
      </c>
      <c r="M404" s="9">
        <v>2536.6149940146761</v>
      </c>
      <c r="N404" s="28">
        <f t="shared" si="36"/>
        <v>0</v>
      </c>
      <c r="O404" s="9">
        <v>3159.8989295939123</v>
      </c>
      <c r="P404" s="31">
        <f t="shared" si="37"/>
        <v>964.17485536342247</v>
      </c>
    </row>
    <row r="405" spans="2:16" x14ac:dyDescent="0.2">
      <c r="B405" s="9">
        <v>3</v>
      </c>
      <c r="C405" s="9">
        <v>2195.7240742304898</v>
      </c>
      <c r="D405" s="9">
        <v>2367.4250142214928</v>
      </c>
      <c r="E405" s="28">
        <f t="shared" si="33"/>
        <v>171.700939991003</v>
      </c>
      <c r="F405" s="9">
        <v>2367.4250142214928</v>
      </c>
      <c r="G405" s="9">
        <v>2379.504045271698</v>
      </c>
      <c r="H405" s="28">
        <f t="shared" si="34"/>
        <v>12.079031050205231</v>
      </c>
      <c r="I405" s="9">
        <v>2536.6149940146761</v>
      </c>
      <c r="J405" s="9">
        <v>2536.6149940146761</v>
      </c>
      <c r="K405" s="28">
        <f t="shared" si="35"/>
        <v>0</v>
      </c>
      <c r="L405" s="9">
        <v>2536.6149940146761</v>
      </c>
      <c r="M405" s="9">
        <v>2536.6149940146761</v>
      </c>
      <c r="N405" s="28">
        <f t="shared" si="36"/>
        <v>0</v>
      </c>
      <c r="O405" s="9">
        <v>3159.8989295939123</v>
      </c>
      <c r="P405" s="31">
        <f t="shared" si="37"/>
        <v>964.17485536342247</v>
      </c>
    </row>
    <row r="406" spans="2:16" x14ac:dyDescent="0.2">
      <c r="B406" s="9">
        <v>2</v>
      </c>
      <c r="C406" s="9">
        <v>1992.5102910364478</v>
      </c>
      <c r="D406" s="9">
        <v>2104.2225508416504</v>
      </c>
      <c r="E406" s="28">
        <f t="shared" si="33"/>
        <v>111.71225980520262</v>
      </c>
      <c r="F406" s="9">
        <v>2104.2225508416504</v>
      </c>
      <c r="G406" s="9">
        <v>2116.6645762050957</v>
      </c>
      <c r="H406" s="28">
        <f t="shared" si="34"/>
        <v>12.442025363445282</v>
      </c>
      <c r="I406" s="9">
        <v>2645.8388319400874</v>
      </c>
      <c r="J406" s="9">
        <v>2656.7202103523341</v>
      </c>
      <c r="K406" s="28">
        <f t="shared" si="35"/>
        <v>10.881378412246704</v>
      </c>
      <c r="L406" s="9">
        <v>2656.7202103523341</v>
      </c>
      <c r="M406" s="9">
        <v>2667.538335838708</v>
      </c>
      <c r="N406" s="28">
        <f t="shared" si="36"/>
        <v>10.818125486373901</v>
      </c>
      <c r="O406" s="9">
        <v>3159.8989295939123</v>
      </c>
      <c r="P406" s="31">
        <f t="shared" si="37"/>
        <v>1167.3886385574644</v>
      </c>
    </row>
    <row r="407" spans="2:16" x14ac:dyDescent="0.2">
      <c r="B407" s="9">
        <v>1</v>
      </c>
      <c r="C407" s="9">
        <v>1924.9252295573276</v>
      </c>
      <c r="D407" s="9">
        <v>1999.7593458035558</v>
      </c>
      <c r="E407" s="28">
        <f t="shared" si="33"/>
        <v>74.834116246228177</v>
      </c>
      <c r="F407" s="9">
        <v>1999.7593458035558</v>
      </c>
      <c r="G407" s="9">
        <v>2012.7432004073232</v>
      </c>
      <c r="H407" s="28">
        <f t="shared" si="34"/>
        <v>12.98385460376744</v>
      </c>
      <c r="I407" s="9">
        <v>2297.8504812969527</v>
      </c>
      <c r="J407" s="9">
        <v>2323.0202665581069</v>
      </c>
      <c r="K407" s="28">
        <f t="shared" si="35"/>
        <v>25.169785261154175</v>
      </c>
      <c r="L407" s="9">
        <v>2323.0202665581069</v>
      </c>
      <c r="M407" s="9">
        <v>2336.9172372474036</v>
      </c>
      <c r="N407" s="28">
        <f t="shared" si="36"/>
        <v>13.896970689296722</v>
      </c>
      <c r="O407" s="9">
        <v>3159.8989295939123</v>
      </c>
      <c r="P407" s="31">
        <f t="shared" si="37"/>
        <v>1234.9737000365847</v>
      </c>
    </row>
    <row r="408" spans="2:16" x14ac:dyDescent="0.2">
      <c r="B408" s="9">
        <v>5</v>
      </c>
      <c r="C408" s="9">
        <v>0</v>
      </c>
      <c r="D408" s="9">
        <v>0</v>
      </c>
      <c r="E408" s="28">
        <f t="shared" si="33"/>
        <v>0</v>
      </c>
      <c r="F408" s="9">
        <v>0</v>
      </c>
      <c r="G408" s="9">
        <v>0</v>
      </c>
      <c r="H408" s="28">
        <f t="shared" si="34"/>
        <v>0</v>
      </c>
      <c r="I408" s="9">
        <v>0</v>
      </c>
      <c r="J408" s="9">
        <v>0</v>
      </c>
      <c r="K408" s="28">
        <f t="shared" si="35"/>
        <v>0</v>
      </c>
      <c r="L408" s="9">
        <v>0</v>
      </c>
      <c r="M408" s="9">
        <v>0</v>
      </c>
      <c r="N408" s="28">
        <f t="shared" si="36"/>
        <v>0</v>
      </c>
      <c r="O408" s="9">
        <v>3183.8289770014308</v>
      </c>
      <c r="P408" s="31">
        <f t="shared" si="37"/>
        <v>3183.8289770014308</v>
      </c>
    </row>
    <row r="409" spans="2:16" x14ac:dyDescent="0.2">
      <c r="B409" s="9">
        <v>5</v>
      </c>
      <c r="C409" s="9">
        <v>0</v>
      </c>
      <c r="D409" s="9">
        <v>0</v>
      </c>
      <c r="E409" s="28">
        <f t="shared" si="33"/>
        <v>0</v>
      </c>
      <c r="F409" s="9">
        <v>0</v>
      </c>
      <c r="G409" s="9">
        <v>0</v>
      </c>
      <c r="H409" s="28">
        <f t="shared" si="34"/>
        <v>0</v>
      </c>
      <c r="I409" s="9">
        <v>0</v>
      </c>
      <c r="J409" s="9">
        <v>0</v>
      </c>
      <c r="K409" s="28">
        <f t="shared" si="35"/>
        <v>0</v>
      </c>
      <c r="L409" s="9">
        <v>0</v>
      </c>
      <c r="M409" s="9">
        <v>0</v>
      </c>
      <c r="N409" s="28">
        <f t="shared" si="36"/>
        <v>0</v>
      </c>
      <c r="O409" s="9">
        <v>3183.8289770461342</v>
      </c>
      <c r="P409" s="31">
        <f t="shared" si="37"/>
        <v>3183.8289770461342</v>
      </c>
    </row>
    <row r="410" spans="2:16" x14ac:dyDescent="0.2">
      <c r="B410" s="9">
        <v>4</v>
      </c>
      <c r="C410" s="9">
        <v>2582.6861794555998</v>
      </c>
      <c r="D410" s="9">
        <v>2595.9958323324536</v>
      </c>
      <c r="E410" s="28">
        <f t="shared" si="33"/>
        <v>13.309652876853761</v>
      </c>
      <c r="F410" s="9">
        <v>2595.9958323324536</v>
      </c>
      <c r="G410" s="9">
        <v>2609.1423511112544</v>
      </c>
      <c r="H410" s="28">
        <f t="shared" si="34"/>
        <v>13.146518778800782</v>
      </c>
      <c r="I410" s="9">
        <v>2868.4778586282096</v>
      </c>
      <c r="J410" s="9">
        <v>2876.1496573819481</v>
      </c>
      <c r="K410" s="28">
        <f t="shared" si="35"/>
        <v>7.6717987537385852</v>
      </c>
      <c r="L410" s="9">
        <v>2876.1496573819481</v>
      </c>
      <c r="M410" s="9">
        <v>2876.1496573819481</v>
      </c>
      <c r="N410" s="28">
        <f t="shared" si="36"/>
        <v>0</v>
      </c>
      <c r="O410" s="9">
        <v>3184.475444130524</v>
      </c>
      <c r="P410" s="31">
        <f t="shared" si="37"/>
        <v>601.7892646749242</v>
      </c>
    </row>
    <row r="411" spans="2:16" x14ac:dyDescent="0.2">
      <c r="B411" s="9">
        <v>4</v>
      </c>
      <c r="C411" s="9">
        <v>2455.6159362519593</v>
      </c>
      <c r="D411" s="9">
        <v>2582.6861794555998</v>
      </c>
      <c r="E411" s="28">
        <f t="shared" si="33"/>
        <v>127.07024320364053</v>
      </c>
      <c r="F411" s="9">
        <v>2582.6861794555998</v>
      </c>
      <c r="G411" s="9">
        <v>2595.9958323324536</v>
      </c>
      <c r="H411" s="28">
        <f t="shared" si="34"/>
        <v>13.309652876853761</v>
      </c>
      <c r="I411" s="9">
        <v>2658.9279791964855</v>
      </c>
      <c r="J411" s="9">
        <v>2736.7847070350017</v>
      </c>
      <c r="K411" s="28">
        <f t="shared" si="35"/>
        <v>77.856727838516235</v>
      </c>
      <c r="L411" s="9">
        <v>2736.7847070350017</v>
      </c>
      <c r="M411" s="9">
        <v>2736.7847070350017</v>
      </c>
      <c r="N411" s="28">
        <f t="shared" si="36"/>
        <v>0</v>
      </c>
      <c r="O411" s="9">
        <v>3184.475444130524</v>
      </c>
      <c r="P411" s="31">
        <f t="shared" si="37"/>
        <v>728.85950787856473</v>
      </c>
    </row>
    <row r="412" spans="2:16" x14ac:dyDescent="0.2">
      <c r="B412" s="9">
        <v>3</v>
      </c>
      <c r="C412" s="9">
        <v>2261.8761141622872</v>
      </c>
      <c r="D412" s="9">
        <v>2312.194699260077</v>
      </c>
      <c r="E412" s="28">
        <f t="shared" si="33"/>
        <v>50.318585097789764</v>
      </c>
      <c r="F412" s="9">
        <v>2312.194699260077</v>
      </c>
      <c r="G412" s="9">
        <v>2324.6134559238762</v>
      </c>
      <c r="H412" s="28">
        <f t="shared" si="34"/>
        <v>12.418756663799286</v>
      </c>
      <c r="I412" s="9">
        <v>2568.5623958005272</v>
      </c>
      <c r="J412" s="9">
        <v>2568.5623958005272</v>
      </c>
      <c r="K412" s="28">
        <f t="shared" si="35"/>
        <v>0</v>
      </c>
      <c r="L412" s="9">
        <v>2568.5623958005272</v>
      </c>
      <c r="M412" s="9">
        <v>2568.5623958005272</v>
      </c>
      <c r="N412" s="28">
        <f t="shared" si="36"/>
        <v>0</v>
      </c>
      <c r="O412" s="9">
        <v>3184.475444130524</v>
      </c>
      <c r="P412" s="31">
        <f t="shared" si="37"/>
        <v>922.59932996823682</v>
      </c>
    </row>
    <row r="413" spans="2:16" x14ac:dyDescent="0.2">
      <c r="B413" s="9">
        <v>3</v>
      </c>
      <c r="C413" s="9">
        <v>2195.7240742304898</v>
      </c>
      <c r="D413" s="9">
        <v>2391.0816573737297</v>
      </c>
      <c r="E413" s="28">
        <f t="shared" si="33"/>
        <v>195.35758314323994</v>
      </c>
      <c r="F413" s="9">
        <v>2391.0816573737297</v>
      </c>
      <c r="G413" s="9">
        <v>2402.7863919971619</v>
      </c>
      <c r="H413" s="28">
        <f t="shared" si="34"/>
        <v>11.704734623432159</v>
      </c>
      <c r="I413" s="9">
        <v>2522.9956840528803</v>
      </c>
      <c r="J413" s="9">
        <v>2536.6149940146761</v>
      </c>
      <c r="K413" s="28">
        <f t="shared" si="35"/>
        <v>13.619309961795807</v>
      </c>
      <c r="L413" s="9">
        <v>2536.6149940146761</v>
      </c>
      <c r="M413" s="9">
        <v>2536.6149940146761</v>
      </c>
      <c r="N413" s="28">
        <f t="shared" si="36"/>
        <v>0</v>
      </c>
      <c r="O413" s="9">
        <v>3184.475444130524</v>
      </c>
      <c r="P413" s="31">
        <f t="shared" si="37"/>
        <v>988.75136990003421</v>
      </c>
    </row>
    <row r="414" spans="2:16" x14ac:dyDescent="0.2">
      <c r="B414" s="9">
        <v>2</v>
      </c>
      <c r="C414" s="9">
        <v>1992.5102910364478</v>
      </c>
      <c r="D414" s="9">
        <v>2116.6645762050957</v>
      </c>
      <c r="E414" s="28">
        <f t="shared" si="33"/>
        <v>124.1542851686479</v>
      </c>
      <c r="F414" s="9">
        <v>2116.6645762050957</v>
      </c>
      <c r="G414" s="9">
        <v>2128.8286742890687</v>
      </c>
      <c r="H414" s="28">
        <f t="shared" si="34"/>
        <v>12.164098083972931</v>
      </c>
      <c r="I414" s="9">
        <v>2634.9016448883144</v>
      </c>
      <c r="J414" s="9">
        <v>2645.8388319400874</v>
      </c>
      <c r="K414" s="28">
        <f t="shared" si="35"/>
        <v>10.93718705177298</v>
      </c>
      <c r="L414" s="9">
        <v>2645.8388319400874</v>
      </c>
      <c r="M414" s="9">
        <v>2656.7202103523341</v>
      </c>
      <c r="N414" s="28">
        <f t="shared" si="36"/>
        <v>10.881378412246704</v>
      </c>
      <c r="O414" s="9">
        <v>3184.475444130524</v>
      </c>
      <c r="P414" s="31">
        <f t="shared" si="37"/>
        <v>1191.9651530940762</v>
      </c>
    </row>
    <row r="415" spans="2:16" x14ac:dyDescent="0.2">
      <c r="B415" s="9">
        <v>1</v>
      </c>
      <c r="C415" s="9">
        <v>1924.9252295573276</v>
      </c>
      <c r="D415" s="9">
        <v>2012.7432004073232</v>
      </c>
      <c r="E415" s="28">
        <f t="shared" si="33"/>
        <v>87.817970849995618</v>
      </c>
      <c r="F415" s="9">
        <v>2012.7432004073232</v>
      </c>
      <c r="G415" s="9">
        <v>2026.0901614525885</v>
      </c>
      <c r="H415" s="28">
        <f t="shared" si="34"/>
        <v>13.346961045265289</v>
      </c>
      <c r="I415" s="9">
        <v>2273.713933135446</v>
      </c>
      <c r="J415" s="9">
        <v>2297.8504812969527</v>
      </c>
      <c r="K415" s="28">
        <f t="shared" si="35"/>
        <v>24.136548161506653</v>
      </c>
      <c r="L415" s="9">
        <v>2297.8504812969527</v>
      </c>
      <c r="M415" s="9">
        <v>2311.7469698323571</v>
      </c>
      <c r="N415" s="28">
        <f t="shared" si="36"/>
        <v>13.896488535404387</v>
      </c>
      <c r="O415" s="9">
        <v>3184.475444130524</v>
      </c>
      <c r="P415" s="31">
        <f t="shared" si="37"/>
        <v>1259.5502145731964</v>
      </c>
    </row>
    <row r="416" spans="2:16" x14ac:dyDescent="0.2">
      <c r="B416" s="9">
        <v>6</v>
      </c>
      <c r="C416" s="9">
        <v>0</v>
      </c>
      <c r="D416" s="9">
        <v>0</v>
      </c>
      <c r="E416" s="28">
        <f t="shared" si="33"/>
        <v>0</v>
      </c>
      <c r="F416" s="9">
        <v>0</v>
      </c>
      <c r="G416" s="9">
        <v>0</v>
      </c>
      <c r="H416" s="28">
        <f t="shared" si="34"/>
        <v>0</v>
      </c>
      <c r="I416" s="9">
        <v>0</v>
      </c>
      <c r="J416" s="9">
        <v>0</v>
      </c>
      <c r="K416" s="28">
        <f t="shared" si="35"/>
        <v>0</v>
      </c>
      <c r="L416" s="9">
        <v>0</v>
      </c>
      <c r="M416" s="9">
        <v>0</v>
      </c>
      <c r="N416" s="28">
        <f t="shared" si="36"/>
        <v>0</v>
      </c>
      <c r="O416" s="9">
        <v>3231.0469892904021</v>
      </c>
      <c r="P416" s="31">
        <f t="shared" si="37"/>
        <v>3231.0469892904021</v>
      </c>
    </row>
    <row r="417" spans="2:16" x14ac:dyDescent="0.2">
      <c r="B417" s="9">
        <v>5</v>
      </c>
      <c r="C417" s="9">
        <v>0</v>
      </c>
      <c r="D417" s="9">
        <v>0</v>
      </c>
      <c r="E417" s="28">
        <f t="shared" si="33"/>
        <v>0</v>
      </c>
      <c r="F417" s="9">
        <v>0</v>
      </c>
      <c r="G417" s="9">
        <v>0</v>
      </c>
      <c r="H417" s="28">
        <f t="shared" si="34"/>
        <v>0</v>
      </c>
      <c r="I417" s="9">
        <v>0</v>
      </c>
      <c r="J417" s="9">
        <v>0</v>
      </c>
      <c r="K417" s="28">
        <f t="shared" si="35"/>
        <v>0</v>
      </c>
      <c r="L417" s="9">
        <v>0</v>
      </c>
      <c r="M417" s="9">
        <v>0</v>
      </c>
      <c r="N417" s="28">
        <f t="shared" si="36"/>
        <v>0</v>
      </c>
      <c r="O417" s="9">
        <v>3267.9981949670032</v>
      </c>
      <c r="P417" s="31">
        <f t="shared" si="37"/>
        <v>3267.9981949670032</v>
      </c>
    </row>
    <row r="418" spans="2:16" x14ac:dyDescent="0.2">
      <c r="B418" s="9">
        <v>5</v>
      </c>
      <c r="C418" s="9">
        <v>0</v>
      </c>
      <c r="D418" s="9">
        <v>0</v>
      </c>
      <c r="E418" s="28">
        <f t="shared" si="33"/>
        <v>0</v>
      </c>
      <c r="F418" s="9">
        <v>0</v>
      </c>
      <c r="G418" s="9">
        <v>0</v>
      </c>
      <c r="H418" s="28">
        <f t="shared" si="34"/>
        <v>0</v>
      </c>
      <c r="I418" s="9">
        <v>0</v>
      </c>
      <c r="J418" s="9">
        <v>0</v>
      </c>
      <c r="K418" s="28">
        <f t="shared" si="35"/>
        <v>0</v>
      </c>
      <c r="L418" s="9">
        <v>0</v>
      </c>
      <c r="M418" s="9">
        <v>0</v>
      </c>
      <c r="N418" s="28">
        <f t="shared" si="36"/>
        <v>0</v>
      </c>
      <c r="O418" s="9">
        <v>3267.9981949670032</v>
      </c>
      <c r="P418" s="31">
        <f t="shared" si="37"/>
        <v>3267.9981949670032</v>
      </c>
    </row>
    <row r="419" spans="2:16" x14ac:dyDescent="0.2">
      <c r="B419" s="9">
        <v>4</v>
      </c>
      <c r="C419" s="9">
        <v>2582.6861794555998</v>
      </c>
      <c r="D419" s="9">
        <v>2622.5911276663155</v>
      </c>
      <c r="E419" s="28">
        <f t="shared" si="33"/>
        <v>39.904948210715702</v>
      </c>
      <c r="F419" s="9">
        <v>2622.5911276663155</v>
      </c>
      <c r="G419" s="9">
        <v>2635.1728473270746</v>
      </c>
      <c r="H419" s="28">
        <f t="shared" si="34"/>
        <v>12.581719660759063</v>
      </c>
      <c r="I419" s="9">
        <v>2852.4213039292658</v>
      </c>
      <c r="J419" s="9">
        <v>2860.4555703534447</v>
      </c>
      <c r="K419" s="28">
        <f t="shared" si="35"/>
        <v>8.0342664241788952</v>
      </c>
      <c r="L419" s="9">
        <v>2860.4555703534447</v>
      </c>
      <c r="M419" s="9">
        <v>2860.4555703534447</v>
      </c>
      <c r="N419" s="28">
        <f t="shared" si="36"/>
        <v>0</v>
      </c>
      <c r="O419" s="9">
        <v>3268.644662051393</v>
      </c>
      <c r="P419" s="31">
        <f t="shared" si="37"/>
        <v>685.95848259579316</v>
      </c>
    </row>
    <row r="420" spans="2:16" x14ac:dyDescent="0.2">
      <c r="B420" s="9">
        <v>4</v>
      </c>
      <c r="C420" s="9">
        <v>2582.6861794555998</v>
      </c>
      <c r="D420" s="9">
        <v>2609.1423511112544</v>
      </c>
      <c r="E420" s="28">
        <f t="shared" si="33"/>
        <v>26.456171655654543</v>
      </c>
      <c r="F420" s="9">
        <v>2609.1423511112544</v>
      </c>
      <c r="G420" s="9">
        <v>2622.5911276663155</v>
      </c>
      <c r="H420" s="28">
        <f t="shared" si="34"/>
        <v>13.448776555061158</v>
      </c>
      <c r="I420" s="9">
        <v>2860.4555703534447</v>
      </c>
      <c r="J420" s="9">
        <v>2868.4778586282096</v>
      </c>
      <c r="K420" s="28">
        <f t="shared" si="35"/>
        <v>8.0222882747648327</v>
      </c>
      <c r="L420" s="9">
        <v>2868.4778586282096</v>
      </c>
      <c r="M420" s="9">
        <v>2868.4778586282096</v>
      </c>
      <c r="N420" s="28">
        <f t="shared" si="36"/>
        <v>0</v>
      </c>
      <c r="O420" s="9">
        <v>3268.644662051393</v>
      </c>
      <c r="P420" s="31">
        <f t="shared" si="37"/>
        <v>685.95848259579316</v>
      </c>
    </row>
    <row r="421" spans="2:16" x14ac:dyDescent="0.2">
      <c r="B421" s="9">
        <v>3</v>
      </c>
      <c r="C421" s="9">
        <v>2261.8761141622872</v>
      </c>
      <c r="D421" s="9">
        <v>2336.8249170506806</v>
      </c>
      <c r="E421" s="28">
        <f t="shared" si="33"/>
        <v>74.948802888393402</v>
      </c>
      <c r="F421" s="9">
        <v>2336.8249170506806</v>
      </c>
      <c r="G421" s="9">
        <v>2348.9340733612389</v>
      </c>
      <c r="H421" s="28">
        <f t="shared" si="34"/>
        <v>12.109156310558319</v>
      </c>
      <c r="I421" s="9">
        <v>2568.5623958005272</v>
      </c>
      <c r="J421" s="9">
        <v>2568.5623958005272</v>
      </c>
      <c r="K421" s="28">
        <f t="shared" si="35"/>
        <v>0</v>
      </c>
      <c r="L421" s="9">
        <v>2568.5623958005272</v>
      </c>
      <c r="M421" s="9">
        <v>2568.5623958005272</v>
      </c>
      <c r="N421" s="28">
        <f t="shared" si="36"/>
        <v>0</v>
      </c>
      <c r="O421" s="9">
        <v>3268.644662051393</v>
      </c>
      <c r="P421" s="31">
        <f t="shared" si="37"/>
        <v>1006.7685478891058</v>
      </c>
    </row>
    <row r="422" spans="2:16" x14ac:dyDescent="0.2">
      <c r="B422" s="9">
        <v>3</v>
      </c>
      <c r="C422" s="9">
        <v>2261.8761141622872</v>
      </c>
      <c r="D422" s="9">
        <v>2324.6134559238762</v>
      </c>
      <c r="E422" s="28">
        <f t="shared" si="33"/>
        <v>62.73734176158905</v>
      </c>
      <c r="F422" s="9">
        <v>2324.6134559238762</v>
      </c>
      <c r="G422" s="9">
        <v>2336.8249170506806</v>
      </c>
      <c r="H422" s="28">
        <f t="shared" si="34"/>
        <v>12.211461126804352</v>
      </c>
      <c r="I422" s="9">
        <v>2568.5623958005272</v>
      </c>
      <c r="J422" s="9">
        <v>2568.5623958005272</v>
      </c>
      <c r="K422" s="28">
        <f t="shared" si="35"/>
        <v>0</v>
      </c>
      <c r="L422" s="9">
        <v>2568.5623958005272</v>
      </c>
      <c r="M422" s="9">
        <v>2568.5623958005272</v>
      </c>
      <c r="N422" s="28">
        <f t="shared" si="36"/>
        <v>0</v>
      </c>
      <c r="O422" s="9">
        <v>3268.644662051393</v>
      </c>
      <c r="P422" s="31">
        <f t="shared" si="37"/>
        <v>1006.7685478891058</v>
      </c>
    </row>
    <row r="423" spans="2:16" x14ac:dyDescent="0.2">
      <c r="B423" s="9">
        <v>2</v>
      </c>
      <c r="C423" s="9">
        <v>1992.5102910364478</v>
      </c>
      <c r="D423" s="9">
        <v>2128.8286742890687</v>
      </c>
      <c r="E423" s="28">
        <f t="shared" si="33"/>
        <v>136.31838325262083</v>
      </c>
      <c r="F423" s="9">
        <v>2128.8286742890687</v>
      </c>
      <c r="G423" s="9">
        <v>2140.5761634434075</v>
      </c>
      <c r="H423" s="28">
        <f t="shared" si="34"/>
        <v>11.747489154338837</v>
      </c>
      <c r="I423" s="9">
        <v>2624.0619552044004</v>
      </c>
      <c r="J423" s="9">
        <v>2634.9016448883144</v>
      </c>
      <c r="K423" s="28">
        <f t="shared" si="35"/>
        <v>10.839689683914003</v>
      </c>
      <c r="L423" s="9">
        <v>2634.9016448883144</v>
      </c>
      <c r="M423" s="9">
        <v>2645.8388319400874</v>
      </c>
      <c r="N423" s="28">
        <f t="shared" si="36"/>
        <v>10.93718705177298</v>
      </c>
      <c r="O423" s="9">
        <v>3268.644662051393</v>
      </c>
      <c r="P423" s="31">
        <f t="shared" si="37"/>
        <v>1276.1343710149451</v>
      </c>
    </row>
    <row r="424" spans="2:16" x14ac:dyDescent="0.2">
      <c r="B424" s="9">
        <v>1</v>
      </c>
      <c r="C424" s="9">
        <v>1924.9252295573276</v>
      </c>
      <c r="D424" s="9">
        <v>2026.0901614525885</v>
      </c>
      <c r="E424" s="28">
        <f t="shared" si="33"/>
        <v>101.16493189526091</v>
      </c>
      <c r="F424" s="9">
        <v>2026.0901614525885</v>
      </c>
      <c r="G424" s="9">
        <v>2039.1473402121635</v>
      </c>
      <c r="H424" s="28">
        <f t="shared" si="34"/>
        <v>13.057178759574981</v>
      </c>
      <c r="I424" s="9">
        <v>2199.4970114721618</v>
      </c>
      <c r="J424" s="9">
        <v>2273.713933135446</v>
      </c>
      <c r="K424" s="28">
        <f t="shared" si="35"/>
        <v>74.216921663284211</v>
      </c>
      <c r="L424" s="9">
        <v>2273.713933135446</v>
      </c>
      <c r="M424" s="9">
        <v>2287.3744357957207</v>
      </c>
      <c r="N424" s="28">
        <f t="shared" si="36"/>
        <v>13.660502660274688</v>
      </c>
      <c r="O424" s="9">
        <v>3268.644662051393</v>
      </c>
      <c r="P424" s="31">
        <f t="shared" si="37"/>
        <v>1343.7194324940654</v>
      </c>
    </row>
    <row r="425" spans="2:16" x14ac:dyDescent="0.2">
      <c r="B425" s="9">
        <v>6</v>
      </c>
      <c r="C425" s="9">
        <v>0</v>
      </c>
      <c r="D425" s="9">
        <v>0</v>
      </c>
      <c r="E425" s="28">
        <f t="shared" si="33"/>
        <v>0</v>
      </c>
      <c r="F425" s="9">
        <v>0</v>
      </c>
      <c r="G425" s="9">
        <v>0</v>
      </c>
      <c r="H425" s="28">
        <f t="shared" si="34"/>
        <v>0</v>
      </c>
      <c r="I425" s="9">
        <v>0</v>
      </c>
      <c r="J425" s="9">
        <v>0</v>
      </c>
      <c r="K425" s="28">
        <f t="shared" si="35"/>
        <v>0</v>
      </c>
      <c r="L425" s="9">
        <v>0</v>
      </c>
      <c r="M425" s="9">
        <v>0</v>
      </c>
      <c r="N425" s="28">
        <f t="shared" si="36"/>
        <v>0</v>
      </c>
      <c r="O425" s="9">
        <v>3270.6966074088728</v>
      </c>
      <c r="P425" s="31">
        <f t="shared" si="37"/>
        <v>3270.6966074088728</v>
      </c>
    </row>
    <row r="426" spans="2:16" x14ac:dyDescent="0.2">
      <c r="B426" s="9">
        <v>6</v>
      </c>
      <c r="C426" s="9">
        <v>0</v>
      </c>
      <c r="D426" s="9">
        <v>0</v>
      </c>
      <c r="E426" s="28">
        <f t="shared" si="33"/>
        <v>0</v>
      </c>
      <c r="F426" s="9">
        <v>0</v>
      </c>
      <c r="G426" s="9">
        <v>0</v>
      </c>
      <c r="H426" s="28">
        <f t="shared" si="34"/>
        <v>0</v>
      </c>
      <c r="I426" s="9">
        <v>0</v>
      </c>
      <c r="J426" s="9">
        <v>0</v>
      </c>
      <c r="K426" s="28">
        <f t="shared" si="35"/>
        <v>0</v>
      </c>
      <c r="L426" s="9">
        <v>0</v>
      </c>
      <c r="M426" s="9">
        <v>0</v>
      </c>
      <c r="N426" s="28">
        <f t="shared" si="36"/>
        <v>0</v>
      </c>
      <c r="O426" s="9">
        <v>3295.1170806809505</v>
      </c>
      <c r="P426" s="31">
        <f t="shared" si="37"/>
        <v>3295.1170806809505</v>
      </c>
    </row>
    <row r="427" spans="2:16" x14ac:dyDescent="0.2">
      <c r="B427" s="9">
        <v>5</v>
      </c>
      <c r="C427" s="9">
        <v>0</v>
      </c>
      <c r="D427" s="9">
        <v>0</v>
      </c>
      <c r="E427" s="28">
        <f t="shared" si="33"/>
        <v>0</v>
      </c>
      <c r="F427" s="9">
        <v>0</v>
      </c>
      <c r="G427" s="9">
        <v>0</v>
      </c>
      <c r="H427" s="28">
        <f t="shared" si="34"/>
        <v>0</v>
      </c>
      <c r="I427" s="9">
        <v>0</v>
      </c>
      <c r="J427" s="9">
        <v>0</v>
      </c>
      <c r="K427" s="28">
        <f t="shared" si="35"/>
        <v>0</v>
      </c>
      <c r="L427" s="9">
        <v>0</v>
      </c>
      <c r="M427" s="9">
        <v>0</v>
      </c>
      <c r="N427" s="28">
        <f t="shared" si="36"/>
        <v>0</v>
      </c>
      <c r="O427" s="9">
        <v>3310.8265564699209</v>
      </c>
      <c r="P427" s="31">
        <f t="shared" si="37"/>
        <v>3310.8265564699209</v>
      </c>
    </row>
    <row r="428" spans="2:16" x14ac:dyDescent="0.2">
      <c r="B428" s="9">
        <v>5</v>
      </c>
      <c r="C428" s="9">
        <v>0</v>
      </c>
      <c r="D428" s="9">
        <v>0</v>
      </c>
      <c r="E428" s="28">
        <f t="shared" si="33"/>
        <v>0</v>
      </c>
      <c r="F428" s="9">
        <v>0</v>
      </c>
      <c r="G428" s="9">
        <v>0</v>
      </c>
      <c r="H428" s="28">
        <f t="shared" si="34"/>
        <v>0</v>
      </c>
      <c r="I428" s="9">
        <v>0</v>
      </c>
      <c r="J428" s="9">
        <v>0</v>
      </c>
      <c r="K428" s="28">
        <f t="shared" si="35"/>
        <v>0</v>
      </c>
      <c r="L428" s="9">
        <v>0</v>
      </c>
      <c r="M428" s="9">
        <v>0</v>
      </c>
      <c r="N428" s="28">
        <f t="shared" si="36"/>
        <v>0</v>
      </c>
      <c r="O428" s="9">
        <v>3310.8265564909939</v>
      </c>
      <c r="P428" s="31">
        <f t="shared" si="37"/>
        <v>3310.8265564909939</v>
      </c>
    </row>
    <row r="429" spans="2:16" x14ac:dyDescent="0.2">
      <c r="B429" s="9">
        <v>4</v>
      </c>
      <c r="C429" s="9">
        <v>2582.6861794555998</v>
      </c>
      <c r="D429" s="9">
        <v>2648.3014754141182</v>
      </c>
      <c r="E429" s="28">
        <f t="shared" si="33"/>
        <v>65.615295958518345</v>
      </c>
      <c r="F429" s="9">
        <v>2648.3014754141182</v>
      </c>
      <c r="G429" s="9">
        <v>2660.7941777790397</v>
      </c>
      <c r="H429" s="28">
        <f t="shared" si="34"/>
        <v>12.49270236492157</v>
      </c>
      <c r="I429" s="9">
        <v>2835.7780194176994</v>
      </c>
      <c r="J429" s="9">
        <v>2844.0533514394128</v>
      </c>
      <c r="K429" s="28">
        <f t="shared" si="35"/>
        <v>8.2753320217134387</v>
      </c>
      <c r="L429" s="9">
        <v>2844.0533514394128</v>
      </c>
      <c r="M429" s="9">
        <v>2844.0533514394128</v>
      </c>
      <c r="N429" s="28">
        <f t="shared" si="36"/>
        <v>0</v>
      </c>
      <c r="O429" s="9">
        <v>3311.4730235753836</v>
      </c>
      <c r="P429" s="31">
        <f t="shared" si="37"/>
        <v>728.78684411978384</v>
      </c>
    </row>
    <row r="430" spans="2:16" x14ac:dyDescent="0.2">
      <c r="B430" s="9">
        <v>4</v>
      </c>
      <c r="C430" s="9">
        <v>2582.6861794555998</v>
      </c>
      <c r="D430" s="9">
        <v>2635.1728473270746</v>
      </c>
      <c r="E430" s="28">
        <f t="shared" si="33"/>
        <v>52.486667871474765</v>
      </c>
      <c r="F430" s="9">
        <v>2635.1728473270746</v>
      </c>
      <c r="G430" s="9">
        <v>2648.3014754141182</v>
      </c>
      <c r="H430" s="28">
        <f t="shared" si="34"/>
        <v>13.12862808704358</v>
      </c>
      <c r="I430" s="9">
        <v>2844.0533514394128</v>
      </c>
      <c r="J430" s="9">
        <v>2852.4213039292658</v>
      </c>
      <c r="K430" s="28">
        <f t="shared" si="35"/>
        <v>8.3679524898529962</v>
      </c>
      <c r="L430" s="9">
        <v>2852.4213039292658</v>
      </c>
      <c r="M430" s="9">
        <v>2852.4213039292658</v>
      </c>
      <c r="N430" s="28">
        <f t="shared" si="36"/>
        <v>0</v>
      </c>
      <c r="O430" s="9">
        <v>3311.4730235753836</v>
      </c>
      <c r="P430" s="31">
        <f t="shared" si="37"/>
        <v>728.78684411978384</v>
      </c>
    </row>
    <row r="431" spans="2:16" x14ac:dyDescent="0.2">
      <c r="B431" s="9">
        <v>3</v>
      </c>
      <c r="C431" s="9">
        <v>2261.8761141622872</v>
      </c>
      <c r="D431" s="9">
        <v>2360.4868145907731</v>
      </c>
      <c r="E431" s="28">
        <f t="shared" si="33"/>
        <v>98.61070042848587</v>
      </c>
      <c r="F431" s="9">
        <v>2360.4868145907731</v>
      </c>
      <c r="G431" s="9">
        <v>2372.071191104731</v>
      </c>
      <c r="H431" s="28">
        <f t="shared" si="34"/>
        <v>11.584376513957977</v>
      </c>
      <c r="I431" s="9">
        <v>2568.5623958005272</v>
      </c>
      <c r="J431" s="9">
        <v>2568.5623958005272</v>
      </c>
      <c r="K431" s="28">
        <f t="shared" si="35"/>
        <v>0</v>
      </c>
      <c r="L431" s="9">
        <v>2568.5623958005272</v>
      </c>
      <c r="M431" s="9">
        <v>2568.5623958005272</v>
      </c>
      <c r="N431" s="28">
        <f t="shared" si="36"/>
        <v>0</v>
      </c>
      <c r="O431" s="9">
        <v>3311.4730235753836</v>
      </c>
      <c r="P431" s="31">
        <f t="shared" si="37"/>
        <v>1049.5969094130965</v>
      </c>
    </row>
    <row r="432" spans="2:16" x14ac:dyDescent="0.2">
      <c r="B432" s="9">
        <v>3</v>
      </c>
      <c r="C432" s="9">
        <v>2261.8761141622872</v>
      </c>
      <c r="D432" s="9">
        <v>2348.9340733612389</v>
      </c>
      <c r="E432" s="28">
        <f t="shared" si="33"/>
        <v>87.057959198951721</v>
      </c>
      <c r="F432" s="9">
        <v>2348.9340733612389</v>
      </c>
      <c r="G432" s="9">
        <v>2360.4868145907731</v>
      </c>
      <c r="H432" s="28">
        <f t="shared" si="34"/>
        <v>11.552741229534149</v>
      </c>
      <c r="I432" s="9">
        <v>2568.5623958005272</v>
      </c>
      <c r="J432" s="9">
        <v>2568.5623958005272</v>
      </c>
      <c r="K432" s="28">
        <f t="shared" si="35"/>
        <v>0</v>
      </c>
      <c r="L432" s="9">
        <v>2568.5623958005272</v>
      </c>
      <c r="M432" s="9">
        <v>2568.5623958005272</v>
      </c>
      <c r="N432" s="28">
        <f t="shared" si="36"/>
        <v>0</v>
      </c>
      <c r="O432" s="9">
        <v>3311.4730235753836</v>
      </c>
      <c r="P432" s="31">
        <f t="shared" si="37"/>
        <v>1049.5969094130965</v>
      </c>
    </row>
    <row r="433" spans="2:16" x14ac:dyDescent="0.2">
      <c r="B433" s="9">
        <v>2</v>
      </c>
      <c r="C433" s="9">
        <v>1992.5102910364478</v>
      </c>
      <c r="D433" s="9">
        <v>2140.5761634434075</v>
      </c>
      <c r="E433" s="28">
        <f t="shared" si="33"/>
        <v>148.06587240695967</v>
      </c>
      <c r="F433" s="9">
        <v>2140.5761634434075</v>
      </c>
      <c r="G433" s="9">
        <v>2153.0497209752411</v>
      </c>
      <c r="H433" s="28">
        <f t="shared" si="34"/>
        <v>12.473557531833649</v>
      </c>
      <c r="I433" s="9">
        <v>2612.8147432235805</v>
      </c>
      <c r="J433" s="9">
        <v>2624.0619552044004</v>
      </c>
      <c r="K433" s="28">
        <f t="shared" si="35"/>
        <v>11.247211980819884</v>
      </c>
      <c r="L433" s="9">
        <v>2624.0619552044004</v>
      </c>
      <c r="M433" s="9">
        <v>2634.9016448883144</v>
      </c>
      <c r="N433" s="28">
        <f t="shared" si="36"/>
        <v>10.839689683914003</v>
      </c>
      <c r="O433" s="9">
        <v>3311.4730235753836</v>
      </c>
      <c r="P433" s="31">
        <f t="shared" si="37"/>
        <v>1318.9627325389358</v>
      </c>
    </row>
    <row r="434" spans="2:16" x14ac:dyDescent="0.2">
      <c r="B434" s="9">
        <v>1</v>
      </c>
      <c r="C434" s="9">
        <v>1924.9252295573276</v>
      </c>
      <c r="D434" s="9">
        <v>2039.1473402121635</v>
      </c>
      <c r="E434" s="28">
        <f t="shared" si="33"/>
        <v>114.22211065483589</v>
      </c>
      <c r="F434" s="9">
        <v>2039.1473402121635</v>
      </c>
      <c r="G434" s="9">
        <v>2052.2153847077461</v>
      </c>
      <c r="H434" s="28">
        <f t="shared" si="34"/>
        <v>13.068044495582626</v>
      </c>
      <c r="I434" s="9">
        <v>2118.8322164906822</v>
      </c>
      <c r="J434" s="9">
        <v>2199.4970114721618</v>
      </c>
      <c r="K434" s="28">
        <f t="shared" si="35"/>
        <v>80.664794981479645</v>
      </c>
      <c r="L434" s="9">
        <v>2199.4970114721618</v>
      </c>
      <c r="M434" s="9">
        <v>2263.3067062987648</v>
      </c>
      <c r="N434" s="28">
        <f t="shared" si="36"/>
        <v>63.809694826602936</v>
      </c>
      <c r="O434" s="9">
        <v>3311.4730235753836</v>
      </c>
      <c r="P434" s="31">
        <f t="shared" si="37"/>
        <v>1386.547794018056</v>
      </c>
    </row>
    <row r="435" spans="2:16" x14ac:dyDescent="0.2">
      <c r="B435" s="9">
        <v>5</v>
      </c>
      <c r="C435" s="9">
        <v>0</v>
      </c>
      <c r="D435" s="9">
        <v>0</v>
      </c>
      <c r="E435" s="28">
        <f t="shared" si="33"/>
        <v>0</v>
      </c>
      <c r="F435" s="9">
        <v>0</v>
      </c>
      <c r="G435" s="9">
        <v>0</v>
      </c>
      <c r="H435" s="28">
        <f t="shared" si="34"/>
        <v>0</v>
      </c>
      <c r="I435" s="9">
        <v>0</v>
      </c>
      <c r="J435" s="9">
        <v>0</v>
      </c>
      <c r="K435" s="28">
        <f t="shared" si="35"/>
        <v>0</v>
      </c>
      <c r="L435" s="9">
        <v>0</v>
      </c>
      <c r="M435" s="9">
        <v>0</v>
      </c>
      <c r="N435" s="28">
        <f t="shared" si="36"/>
        <v>0</v>
      </c>
      <c r="O435" s="9">
        <v>3325.1145469876774</v>
      </c>
      <c r="P435" s="31">
        <f t="shared" si="37"/>
        <v>3325.1145469876774</v>
      </c>
    </row>
    <row r="436" spans="2:16" x14ac:dyDescent="0.2">
      <c r="B436" s="9">
        <v>5</v>
      </c>
      <c r="C436" s="9">
        <v>0</v>
      </c>
      <c r="D436" s="9">
        <v>0</v>
      </c>
      <c r="E436" s="28">
        <f t="shared" si="33"/>
        <v>0</v>
      </c>
      <c r="F436" s="9">
        <v>0</v>
      </c>
      <c r="G436" s="9">
        <v>0</v>
      </c>
      <c r="H436" s="28">
        <f t="shared" si="34"/>
        <v>0</v>
      </c>
      <c r="I436" s="9">
        <v>0</v>
      </c>
      <c r="J436" s="9">
        <v>0</v>
      </c>
      <c r="K436" s="28">
        <f t="shared" si="35"/>
        <v>0</v>
      </c>
      <c r="L436" s="9">
        <v>0</v>
      </c>
      <c r="M436" s="9">
        <v>0</v>
      </c>
      <c r="N436" s="28">
        <f t="shared" si="36"/>
        <v>0</v>
      </c>
      <c r="O436" s="9">
        <v>3325.1145470323809</v>
      </c>
      <c r="P436" s="31">
        <f t="shared" si="37"/>
        <v>3325.1145470323809</v>
      </c>
    </row>
    <row r="437" spans="2:16" x14ac:dyDescent="0.2">
      <c r="B437" s="9">
        <v>4</v>
      </c>
      <c r="C437" s="9">
        <v>2582.6861794555998</v>
      </c>
      <c r="D437" s="9">
        <v>2673.4743622625679</v>
      </c>
      <c r="E437" s="28">
        <f t="shared" si="33"/>
        <v>90.788182806968052</v>
      </c>
      <c r="F437" s="9">
        <v>2673.4743622625679</v>
      </c>
      <c r="G437" s="9">
        <v>2686.5094296062798</v>
      </c>
      <c r="H437" s="28">
        <f t="shared" si="34"/>
        <v>13.035067343711944</v>
      </c>
      <c r="I437" s="9">
        <v>2749.4415764703117</v>
      </c>
      <c r="J437" s="9">
        <v>2827.6889659299218</v>
      </c>
      <c r="K437" s="28">
        <f t="shared" si="35"/>
        <v>78.247389459610076</v>
      </c>
      <c r="L437" s="9">
        <v>2827.6889659299218</v>
      </c>
      <c r="M437" s="9">
        <v>2827.6889659299218</v>
      </c>
      <c r="N437" s="28">
        <f t="shared" si="36"/>
        <v>0</v>
      </c>
      <c r="O437" s="9">
        <v>3325.7610141167706</v>
      </c>
      <c r="P437" s="31">
        <f t="shared" si="37"/>
        <v>743.07483466117083</v>
      </c>
    </row>
    <row r="438" spans="2:16" x14ac:dyDescent="0.2">
      <c r="B438" s="9">
        <v>4</v>
      </c>
      <c r="C438" s="9">
        <v>2582.6861794555998</v>
      </c>
      <c r="D438" s="9">
        <v>2660.7941777790397</v>
      </c>
      <c r="E438" s="28">
        <f t="shared" si="33"/>
        <v>78.107998323439915</v>
      </c>
      <c r="F438" s="9">
        <v>2660.7941777790397</v>
      </c>
      <c r="G438" s="9">
        <v>2673.4743622625679</v>
      </c>
      <c r="H438" s="28">
        <f t="shared" si="34"/>
        <v>12.680184483528137</v>
      </c>
      <c r="I438" s="9">
        <v>2827.6889659299218</v>
      </c>
      <c r="J438" s="9">
        <v>2835.7780194176994</v>
      </c>
      <c r="K438" s="28">
        <f t="shared" si="35"/>
        <v>8.089053487777619</v>
      </c>
      <c r="L438" s="9">
        <v>2835.7780194176994</v>
      </c>
      <c r="M438" s="9">
        <v>2835.7780194176994</v>
      </c>
      <c r="N438" s="28">
        <f t="shared" si="36"/>
        <v>0</v>
      </c>
      <c r="O438" s="9">
        <v>3325.7610141167706</v>
      </c>
      <c r="P438" s="31">
        <f t="shared" si="37"/>
        <v>743.07483466117083</v>
      </c>
    </row>
    <row r="439" spans="2:16" x14ac:dyDescent="0.2">
      <c r="B439" s="9">
        <v>3</v>
      </c>
      <c r="C439" s="9">
        <v>2261.8761141622872</v>
      </c>
      <c r="D439" s="9">
        <v>2383.9461768592209</v>
      </c>
      <c r="E439" s="28">
        <f t="shared" si="33"/>
        <v>122.07006269693375</v>
      </c>
      <c r="F439" s="9">
        <v>2383.9461768592209</v>
      </c>
      <c r="G439" s="9">
        <v>2395.6170400703759</v>
      </c>
      <c r="H439" s="28">
        <f t="shared" si="34"/>
        <v>11.670863211154938</v>
      </c>
      <c r="I439" s="9">
        <v>2568.5623958005272</v>
      </c>
      <c r="J439" s="9">
        <v>2568.5623958005272</v>
      </c>
      <c r="K439" s="28">
        <f t="shared" si="35"/>
        <v>0</v>
      </c>
      <c r="L439" s="9">
        <v>2568.5623958005272</v>
      </c>
      <c r="M439" s="9">
        <v>2568.5623958005272</v>
      </c>
      <c r="N439" s="28">
        <f t="shared" si="36"/>
        <v>0</v>
      </c>
      <c r="O439" s="9">
        <v>3325.7610141167706</v>
      </c>
      <c r="P439" s="31">
        <f t="shared" si="37"/>
        <v>1063.8848999544834</v>
      </c>
    </row>
    <row r="440" spans="2:16" x14ac:dyDescent="0.2">
      <c r="B440" s="9">
        <v>3</v>
      </c>
      <c r="C440" s="9">
        <v>2261.8761141622872</v>
      </c>
      <c r="D440" s="9">
        <v>2372.071191104731</v>
      </c>
      <c r="E440" s="28">
        <f t="shared" si="33"/>
        <v>110.19507694244385</v>
      </c>
      <c r="F440" s="9">
        <v>2372.071191104731</v>
      </c>
      <c r="G440" s="9">
        <v>2383.9461768592209</v>
      </c>
      <c r="H440" s="28">
        <f t="shared" si="34"/>
        <v>11.874985754489899</v>
      </c>
      <c r="I440" s="9">
        <v>2568.5623958005272</v>
      </c>
      <c r="J440" s="9">
        <v>2568.5623958005272</v>
      </c>
      <c r="K440" s="28">
        <f t="shared" si="35"/>
        <v>0</v>
      </c>
      <c r="L440" s="9">
        <v>2568.5623958005272</v>
      </c>
      <c r="M440" s="9">
        <v>2568.5623958005272</v>
      </c>
      <c r="N440" s="28">
        <f t="shared" si="36"/>
        <v>0</v>
      </c>
      <c r="O440" s="9">
        <v>3325.7610141167706</v>
      </c>
      <c r="P440" s="31">
        <f t="shared" si="37"/>
        <v>1063.8848999544834</v>
      </c>
    </row>
    <row r="441" spans="2:16" x14ac:dyDescent="0.2">
      <c r="B441" s="9">
        <v>2</v>
      </c>
      <c r="C441" s="9">
        <v>1992.5102910364478</v>
      </c>
      <c r="D441" s="9">
        <v>2153.0497209752411</v>
      </c>
      <c r="E441" s="28">
        <f t="shared" si="33"/>
        <v>160.53942993879332</v>
      </c>
      <c r="F441" s="9">
        <v>2153.0497209752411</v>
      </c>
      <c r="G441" s="9">
        <v>2164.8704692447991</v>
      </c>
      <c r="H441" s="28">
        <f t="shared" si="34"/>
        <v>11.820748269557953</v>
      </c>
      <c r="I441" s="9">
        <v>2601.861035385522</v>
      </c>
      <c r="J441" s="9">
        <v>2612.8147432235805</v>
      </c>
      <c r="K441" s="28">
        <f t="shared" si="35"/>
        <v>10.953707838058563</v>
      </c>
      <c r="L441" s="9">
        <v>2612.8147432235805</v>
      </c>
      <c r="M441" s="9">
        <v>2624.0619552044004</v>
      </c>
      <c r="N441" s="28">
        <f t="shared" si="36"/>
        <v>11.247211980819884</v>
      </c>
      <c r="O441" s="9">
        <v>3325.7610141167706</v>
      </c>
      <c r="P441" s="31">
        <f t="shared" si="37"/>
        <v>1333.2507230803228</v>
      </c>
    </row>
    <row r="442" spans="2:16" x14ac:dyDescent="0.2">
      <c r="B442" s="9">
        <v>1</v>
      </c>
      <c r="C442" s="9">
        <v>2039.1473402121635</v>
      </c>
      <c r="D442" s="9">
        <v>2052.2153847077461</v>
      </c>
      <c r="E442" s="28">
        <f t="shared" si="33"/>
        <v>13.068044495582626</v>
      </c>
      <c r="F442" s="9">
        <v>2052.2153847077461</v>
      </c>
      <c r="G442" s="9">
        <v>2065.318005667028</v>
      </c>
      <c r="H442" s="28">
        <f t="shared" si="34"/>
        <v>13.102620959281921</v>
      </c>
      <c r="I442" s="9">
        <v>2425.097657397183</v>
      </c>
      <c r="J442" s="9">
        <v>2450.6316694525804</v>
      </c>
      <c r="K442" s="28">
        <f t="shared" si="35"/>
        <v>25.534012055397397</v>
      </c>
      <c r="L442" s="9">
        <v>2450.6316694525804</v>
      </c>
      <c r="M442" s="9">
        <v>2464.1338241962517</v>
      </c>
      <c r="N442" s="28">
        <f t="shared" si="36"/>
        <v>13.502154743671326</v>
      </c>
      <c r="O442" s="9">
        <v>3325.7610141167706</v>
      </c>
      <c r="P442" s="31">
        <f t="shared" si="37"/>
        <v>1286.6136739046071</v>
      </c>
    </row>
    <row r="443" spans="2:16" x14ac:dyDescent="0.2">
      <c r="B443" s="9">
        <v>6</v>
      </c>
      <c r="C443" s="9">
        <v>0</v>
      </c>
      <c r="D443" s="9">
        <v>0</v>
      </c>
      <c r="E443" s="28">
        <f t="shared" si="33"/>
        <v>0</v>
      </c>
      <c r="F443" s="9">
        <v>0</v>
      </c>
      <c r="G443" s="9">
        <v>0</v>
      </c>
      <c r="H443" s="28">
        <f t="shared" si="34"/>
        <v>0</v>
      </c>
      <c r="I443" s="9">
        <v>0</v>
      </c>
      <c r="J443" s="9">
        <v>0</v>
      </c>
      <c r="K443" s="28">
        <f t="shared" si="35"/>
        <v>0</v>
      </c>
      <c r="L443" s="9">
        <v>0</v>
      </c>
      <c r="M443" s="9">
        <v>0</v>
      </c>
      <c r="N443" s="28">
        <f t="shared" si="36"/>
        <v>0</v>
      </c>
      <c r="O443" s="9">
        <v>3381.9051270176901</v>
      </c>
      <c r="P443" s="31">
        <f t="shared" si="37"/>
        <v>3381.9051270176901</v>
      </c>
    </row>
    <row r="444" spans="2:16" x14ac:dyDescent="0.2">
      <c r="B444" s="9">
        <v>5</v>
      </c>
      <c r="C444" s="9">
        <v>0</v>
      </c>
      <c r="D444" s="9">
        <v>0</v>
      </c>
      <c r="E444" s="28">
        <f t="shared" si="33"/>
        <v>0</v>
      </c>
      <c r="F444" s="9">
        <v>0</v>
      </c>
      <c r="G444" s="9">
        <v>0</v>
      </c>
      <c r="H444" s="28">
        <f t="shared" si="34"/>
        <v>0</v>
      </c>
      <c r="I444" s="9">
        <v>0</v>
      </c>
      <c r="J444" s="9">
        <v>0</v>
      </c>
      <c r="K444" s="28">
        <f t="shared" si="35"/>
        <v>0</v>
      </c>
      <c r="L444" s="9">
        <v>0</v>
      </c>
      <c r="M444" s="9">
        <v>0</v>
      </c>
      <c r="N444" s="28">
        <f t="shared" si="36"/>
        <v>0</v>
      </c>
      <c r="O444" s="9">
        <v>3418.8563326942913</v>
      </c>
      <c r="P444" s="31">
        <f t="shared" si="37"/>
        <v>3418.8563326942913</v>
      </c>
    </row>
    <row r="445" spans="2:16" x14ac:dyDescent="0.2">
      <c r="B445" s="9">
        <v>5</v>
      </c>
      <c r="C445" s="9">
        <v>0</v>
      </c>
      <c r="D445" s="9">
        <v>0</v>
      </c>
      <c r="E445" s="28">
        <f t="shared" si="33"/>
        <v>0</v>
      </c>
      <c r="F445" s="9">
        <v>0</v>
      </c>
      <c r="G445" s="9">
        <v>0</v>
      </c>
      <c r="H445" s="28">
        <f t="shared" si="34"/>
        <v>0</v>
      </c>
      <c r="I445" s="9">
        <v>0</v>
      </c>
      <c r="J445" s="9">
        <v>0</v>
      </c>
      <c r="K445" s="28">
        <f t="shared" si="35"/>
        <v>0</v>
      </c>
      <c r="L445" s="9">
        <v>0</v>
      </c>
      <c r="M445" s="9">
        <v>0</v>
      </c>
      <c r="N445" s="28">
        <f t="shared" si="36"/>
        <v>0</v>
      </c>
      <c r="O445" s="9">
        <v>3418.8563326942913</v>
      </c>
      <c r="P445" s="31">
        <f t="shared" si="37"/>
        <v>3418.8563326942913</v>
      </c>
    </row>
    <row r="446" spans="2:16" x14ac:dyDescent="0.2">
      <c r="B446" s="9">
        <v>4</v>
      </c>
      <c r="C446" s="9">
        <v>2673.4743622625679</v>
      </c>
      <c r="D446" s="9">
        <v>2699.0358795965521</v>
      </c>
      <c r="E446" s="28">
        <f t="shared" si="33"/>
        <v>25.561517333984284</v>
      </c>
      <c r="F446" s="9">
        <v>2699.0358795965521</v>
      </c>
      <c r="G446" s="9">
        <v>2712.0211070621817</v>
      </c>
      <c r="H446" s="28">
        <f t="shared" si="34"/>
        <v>12.985227465629578</v>
      </c>
      <c r="I446" s="9">
        <v>2880.0179099692664</v>
      </c>
      <c r="J446" s="9">
        <v>2888.3295619143805</v>
      </c>
      <c r="K446" s="28">
        <f t="shared" si="35"/>
        <v>8.3116519451141357</v>
      </c>
      <c r="L446" s="9">
        <v>2888.3295619143805</v>
      </c>
      <c r="M446" s="9">
        <v>2888.3295619143805</v>
      </c>
      <c r="N446" s="28">
        <f t="shared" si="36"/>
        <v>0</v>
      </c>
      <c r="O446" s="9">
        <v>3419.502799778681</v>
      </c>
      <c r="P446" s="31">
        <f t="shared" si="37"/>
        <v>746.02843751611317</v>
      </c>
    </row>
    <row r="447" spans="2:16" x14ac:dyDescent="0.2">
      <c r="B447" s="9">
        <v>4</v>
      </c>
      <c r="C447" s="9">
        <v>2673.4743622625679</v>
      </c>
      <c r="D447" s="9">
        <v>2686.5094296062798</v>
      </c>
      <c r="E447" s="28">
        <f t="shared" si="33"/>
        <v>13.035067343711944</v>
      </c>
      <c r="F447" s="9">
        <v>2686.5094296062798</v>
      </c>
      <c r="G447" s="9">
        <v>2699.0358795965521</v>
      </c>
      <c r="H447" s="28">
        <f t="shared" si="34"/>
        <v>12.52644999027234</v>
      </c>
      <c r="I447" s="9">
        <v>2888.3295619143805</v>
      </c>
      <c r="J447" s="9">
        <v>2896.1404909743628</v>
      </c>
      <c r="K447" s="28">
        <f t="shared" si="35"/>
        <v>7.8109290599822998</v>
      </c>
      <c r="L447" s="9">
        <v>2896.1404909743628</v>
      </c>
      <c r="M447" s="9">
        <v>2896.1404909743628</v>
      </c>
      <c r="N447" s="28">
        <f t="shared" si="36"/>
        <v>0</v>
      </c>
      <c r="O447" s="9">
        <v>3419.502799778681</v>
      </c>
      <c r="P447" s="31">
        <f t="shared" si="37"/>
        <v>746.02843751611317</v>
      </c>
    </row>
    <row r="448" spans="2:16" x14ac:dyDescent="0.2">
      <c r="B448" s="9">
        <v>3</v>
      </c>
      <c r="C448" s="9">
        <v>2261.8761141622872</v>
      </c>
      <c r="D448" s="9">
        <v>2408.0281402791352</v>
      </c>
      <c r="E448" s="28">
        <f t="shared" si="33"/>
        <v>146.15202611684799</v>
      </c>
      <c r="F448" s="9">
        <v>2408.0281402791352</v>
      </c>
      <c r="G448" s="9">
        <v>2419.7227539146752</v>
      </c>
      <c r="H448" s="28">
        <f t="shared" si="34"/>
        <v>11.694613635540009</v>
      </c>
      <c r="I448" s="9">
        <v>2568.5623958005272</v>
      </c>
      <c r="J448" s="9">
        <v>2568.5623958005272</v>
      </c>
      <c r="K448" s="28">
        <f t="shared" si="35"/>
        <v>0</v>
      </c>
      <c r="L448" s="9">
        <v>2568.5623958005272</v>
      </c>
      <c r="M448" s="9">
        <v>2568.5623958005272</v>
      </c>
      <c r="N448" s="28">
        <f t="shared" si="36"/>
        <v>0</v>
      </c>
      <c r="O448" s="9">
        <v>3419.502799778681</v>
      </c>
      <c r="P448" s="31">
        <f t="shared" si="37"/>
        <v>1157.6266856163938</v>
      </c>
    </row>
    <row r="449" spans="2:16" x14ac:dyDescent="0.2">
      <c r="B449" s="9">
        <v>3</v>
      </c>
      <c r="C449" s="9">
        <v>2261.8761141622872</v>
      </c>
      <c r="D449" s="9">
        <v>2395.6170400703759</v>
      </c>
      <c r="E449" s="28">
        <f t="shared" si="33"/>
        <v>133.74092590808868</v>
      </c>
      <c r="F449" s="9">
        <v>2395.6170400703759</v>
      </c>
      <c r="G449" s="9">
        <v>2408.0281402791352</v>
      </c>
      <c r="H449" s="28">
        <f t="shared" si="34"/>
        <v>12.411100208759308</v>
      </c>
      <c r="I449" s="9">
        <v>2568.5623958005272</v>
      </c>
      <c r="J449" s="9">
        <v>2568.5623958005272</v>
      </c>
      <c r="K449" s="28">
        <f t="shared" si="35"/>
        <v>0</v>
      </c>
      <c r="L449" s="9">
        <v>2568.5623958005272</v>
      </c>
      <c r="M449" s="9">
        <v>2568.5623958005272</v>
      </c>
      <c r="N449" s="28">
        <f t="shared" si="36"/>
        <v>0</v>
      </c>
      <c r="O449" s="9">
        <v>3419.502799778681</v>
      </c>
      <c r="P449" s="31">
        <f t="shared" si="37"/>
        <v>1157.6266856163938</v>
      </c>
    </row>
    <row r="450" spans="2:16" x14ac:dyDescent="0.2">
      <c r="B450" s="9">
        <v>2</v>
      </c>
      <c r="C450" s="9">
        <v>1992.5102910364478</v>
      </c>
      <c r="D450" s="9">
        <v>2164.8704692447991</v>
      </c>
      <c r="E450" s="28">
        <f t="shared" si="33"/>
        <v>172.36017820835127</v>
      </c>
      <c r="F450" s="9">
        <v>2164.8704692447991</v>
      </c>
      <c r="G450" s="9">
        <v>2176.8498831714005</v>
      </c>
      <c r="H450" s="28">
        <f t="shared" si="34"/>
        <v>11.97941392660141</v>
      </c>
      <c r="I450" s="9">
        <v>2590.547560491952</v>
      </c>
      <c r="J450" s="9">
        <v>2601.861035385522</v>
      </c>
      <c r="K450" s="28">
        <f t="shared" si="35"/>
        <v>11.313474893569946</v>
      </c>
      <c r="L450" s="9">
        <v>2601.861035385522</v>
      </c>
      <c r="M450" s="9">
        <v>2612.8147432235805</v>
      </c>
      <c r="N450" s="28">
        <f t="shared" si="36"/>
        <v>10.953707838058563</v>
      </c>
      <c r="O450" s="9">
        <v>3419.502799778681</v>
      </c>
      <c r="P450" s="31">
        <f t="shared" si="37"/>
        <v>1426.9925087422332</v>
      </c>
    </row>
    <row r="451" spans="2:16" x14ac:dyDescent="0.2">
      <c r="B451" s="9">
        <v>1</v>
      </c>
      <c r="C451" s="9">
        <v>2039.1473402121635</v>
      </c>
      <c r="D451" s="9">
        <v>2065.318005667028</v>
      </c>
      <c r="E451" s="28">
        <f t="shared" ref="E451:E514" si="38">D451-C451</f>
        <v>26.170665454864547</v>
      </c>
      <c r="F451" s="9">
        <v>2065.318005667028</v>
      </c>
      <c r="G451" s="9">
        <v>2078.5337885239692</v>
      </c>
      <c r="H451" s="28">
        <f t="shared" ref="H451:H514" si="39">G451-F451</f>
        <v>13.215782856941132</v>
      </c>
      <c r="I451" s="9">
        <v>2400.2885604647718</v>
      </c>
      <c r="J451" s="9">
        <v>2425.097657397183</v>
      </c>
      <c r="K451" s="28">
        <f t="shared" ref="K451:K514" si="40">J451-I451</f>
        <v>24.809096932411194</v>
      </c>
      <c r="L451" s="9">
        <v>2425.097657397183</v>
      </c>
      <c r="M451" s="9">
        <v>2439.2520239976966</v>
      </c>
      <c r="N451" s="28">
        <f t="shared" ref="N451:N514" si="41">M451-L451</f>
        <v>14.15436660051364</v>
      </c>
      <c r="O451" s="9">
        <v>3419.502799778681</v>
      </c>
      <c r="P451" s="31">
        <f t="shared" ref="P451:P514" si="42">O451-C451</f>
        <v>1380.3554595665175</v>
      </c>
    </row>
    <row r="452" spans="2:16" x14ac:dyDescent="0.2">
      <c r="B452" s="9">
        <v>6</v>
      </c>
      <c r="C452" s="9">
        <v>0</v>
      </c>
      <c r="D452" s="9">
        <v>0</v>
      </c>
      <c r="E452" s="28">
        <f t="shared" si="38"/>
        <v>0</v>
      </c>
      <c r="F452" s="9">
        <v>0</v>
      </c>
      <c r="G452" s="9">
        <v>0</v>
      </c>
      <c r="H452" s="28">
        <f t="shared" si="39"/>
        <v>0</v>
      </c>
      <c r="I452" s="9">
        <v>0</v>
      </c>
      <c r="J452" s="9">
        <v>0</v>
      </c>
      <c r="K452" s="28">
        <f t="shared" si="40"/>
        <v>0</v>
      </c>
      <c r="L452" s="9">
        <v>0</v>
      </c>
      <c r="M452" s="9">
        <v>0</v>
      </c>
      <c r="N452" s="28">
        <f t="shared" si="41"/>
        <v>0</v>
      </c>
      <c r="O452" s="9">
        <v>3426.4576350270095</v>
      </c>
      <c r="P452" s="31">
        <f t="shared" si="42"/>
        <v>3426.4576350270095</v>
      </c>
    </row>
    <row r="453" spans="2:16" x14ac:dyDescent="0.2">
      <c r="B453" s="9">
        <v>6</v>
      </c>
      <c r="C453" s="9">
        <v>0</v>
      </c>
      <c r="D453" s="9">
        <v>0</v>
      </c>
      <c r="E453" s="28">
        <f t="shared" si="38"/>
        <v>0</v>
      </c>
      <c r="F453" s="9">
        <v>0</v>
      </c>
      <c r="G453" s="9">
        <v>0</v>
      </c>
      <c r="H453" s="28">
        <f t="shared" si="39"/>
        <v>0</v>
      </c>
      <c r="I453" s="9">
        <v>0</v>
      </c>
      <c r="J453" s="9">
        <v>0</v>
      </c>
      <c r="K453" s="28">
        <f t="shared" si="40"/>
        <v>0</v>
      </c>
      <c r="L453" s="9">
        <v>0</v>
      </c>
      <c r="M453" s="9">
        <v>0</v>
      </c>
      <c r="N453" s="28">
        <f t="shared" si="41"/>
        <v>0</v>
      </c>
      <c r="O453" s="9">
        <v>3441.0327066907948</v>
      </c>
      <c r="P453" s="31">
        <f t="shared" si="42"/>
        <v>3441.0327066907948</v>
      </c>
    </row>
    <row r="454" spans="2:16" x14ac:dyDescent="0.2">
      <c r="B454" s="9">
        <v>5</v>
      </c>
      <c r="C454" s="9">
        <v>0</v>
      </c>
      <c r="D454" s="9">
        <v>0</v>
      </c>
      <c r="E454" s="28">
        <f t="shared" si="38"/>
        <v>0</v>
      </c>
      <c r="F454" s="9">
        <v>0</v>
      </c>
      <c r="G454" s="9">
        <v>0</v>
      </c>
      <c r="H454" s="28">
        <f t="shared" si="39"/>
        <v>0</v>
      </c>
      <c r="I454" s="9">
        <v>0</v>
      </c>
      <c r="J454" s="9">
        <v>0</v>
      </c>
      <c r="K454" s="28">
        <f t="shared" si="40"/>
        <v>0</v>
      </c>
      <c r="L454" s="9">
        <v>0</v>
      </c>
      <c r="M454" s="9">
        <v>0</v>
      </c>
      <c r="N454" s="28">
        <f t="shared" si="41"/>
        <v>0</v>
      </c>
      <c r="O454" s="9">
        <v>3466.5875840880576</v>
      </c>
      <c r="P454" s="31">
        <f t="shared" si="42"/>
        <v>3466.5875840880576</v>
      </c>
    </row>
    <row r="455" spans="2:16" x14ac:dyDescent="0.2">
      <c r="B455" s="9">
        <v>5</v>
      </c>
      <c r="C455" s="9">
        <v>0</v>
      </c>
      <c r="D455" s="9">
        <v>0</v>
      </c>
      <c r="E455" s="28">
        <f t="shared" si="38"/>
        <v>0</v>
      </c>
      <c r="F455" s="9">
        <v>0</v>
      </c>
      <c r="G455" s="9">
        <v>0</v>
      </c>
      <c r="H455" s="28">
        <f t="shared" si="39"/>
        <v>0</v>
      </c>
      <c r="I455" s="9">
        <v>0</v>
      </c>
      <c r="J455" s="9">
        <v>0</v>
      </c>
      <c r="K455" s="28">
        <f t="shared" si="40"/>
        <v>0</v>
      </c>
      <c r="L455" s="9">
        <v>0</v>
      </c>
      <c r="M455" s="9">
        <v>0</v>
      </c>
      <c r="N455" s="28">
        <f t="shared" si="41"/>
        <v>0</v>
      </c>
      <c r="O455" s="9">
        <v>3466.5875841091306</v>
      </c>
      <c r="P455" s="31">
        <f t="shared" si="42"/>
        <v>3466.5875841091306</v>
      </c>
    </row>
    <row r="456" spans="2:16" x14ac:dyDescent="0.2">
      <c r="B456" s="9">
        <v>4</v>
      </c>
      <c r="C456" s="9">
        <v>2673.4743622625679</v>
      </c>
      <c r="D456" s="9">
        <v>2725.1193844164222</v>
      </c>
      <c r="E456" s="28">
        <f t="shared" si="38"/>
        <v>51.64502215385437</v>
      </c>
      <c r="F456" s="9">
        <v>2725.1193844164222</v>
      </c>
      <c r="G456" s="9">
        <v>2737.778376730761</v>
      </c>
      <c r="H456" s="28">
        <f t="shared" si="39"/>
        <v>12.658992314338775</v>
      </c>
      <c r="I456" s="9">
        <v>2863.3542164458595</v>
      </c>
      <c r="J456" s="9">
        <v>2871.6629049434027</v>
      </c>
      <c r="K456" s="28">
        <f t="shared" si="40"/>
        <v>8.308688497543244</v>
      </c>
      <c r="L456" s="9">
        <v>2871.6629049434027</v>
      </c>
      <c r="M456" s="9">
        <v>2871.6629049434027</v>
      </c>
      <c r="N456" s="28">
        <f t="shared" si="41"/>
        <v>0</v>
      </c>
      <c r="O456" s="9">
        <v>3467.2340511935204</v>
      </c>
      <c r="P456" s="31">
        <f t="shared" si="42"/>
        <v>793.75968893095251</v>
      </c>
    </row>
    <row r="457" spans="2:16" x14ac:dyDescent="0.2">
      <c r="B457" s="9">
        <v>4</v>
      </c>
      <c r="C457" s="9">
        <v>2673.4743622625679</v>
      </c>
      <c r="D457" s="9">
        <v>2712.0211070621817</v>
      </c>
      <c r="E457" s="28">
        <f t="shared" si="38"/>
        <v>38.546744799613862</v>
      </c>
      <c r="F457" s="9">
        <v>2712.0211070621817</v>
      </c>
      <c r="G457" s="9">
        <v>2725.1193844164222</v>
      </c>
      <c r="H457" s="28">
        <f t="shared" si="39"/>
        <v>13.098277354240508</v>
      </c>
      <c r="I457" s="9">
        <v>2871.6629049434027</v>
      </c>
      <c r="J457" s="9">
        <v>2880.0179099692664</v>
      </c>
      <c r="K457" s="28">
        <f t="shared" si="40"/>
        <v>8.3550050258636475</v>
      </c>
      <c r="L457" s="9">
        <v>2880.0179099692664</v>
      </c>
      <c r="M457" s="9">
        <v>2880.0179099692664</v>
      </c>
      <c r="N457" s="28">
        <f t="shared" si="41"/>
        <v>0</v>
      </c>
      <c r="O457" s="9">
        <v>3467.2340511935204</v>
      </c>
      <c r="P457" s="31">
        <f t="shared" si="42"/>
        <v>793.75968893095251</v>
      </c>
    </row>
    <row r="458" spans="2:16" x14ac:dyDescent="0.2">
      <c r="B458" s="9">
        <v>3</v>
      </c>
      <c r="C458" s="9">
        <v>2261.8761141622872</v>
      </c>
      <c r="D458" s="9">
        <v>2431.3844797337861</v>
      </c>
      <c r="E458" s="28">
        <f t="shared" si="38"/>
        <v>169.50836557149887</v>
      </c>
      <c r="F458" s="9">
        <v>2431.3844797337861</v>
      </c>
      <c r="G458" s="9">
        <v>2443.3417996490807</v>
      </c>
      <c r="H458" s="28">
        <f t="shared" si="39"/>
        <v>11.957319915294647</v>
      </c>
      <c r="I458" s="9">
        <v>2568.5623958005272</v>
      </c>
      <c r="J458" s="9">
        <v>2568.5623958005272</v>
      </c>
      <c r="K458" s="28">
        <f t="shared" si="40"/>
        <v>0</v>
      </c>
      <c r="L458" s="9">
        <v>2568.5623958005272</v>
      </c>
      <c r="M458" s="9">
        <v>2568.5623958005272</v>
      </c>
      <c r="N458" s="28">
        <f t="shared" si="41"/>
        <v>0</v>
      </c>
      <c r="O458" s="9">
        <v>3467.2340511935204</v>
      </c>
      <c r="P458" s="31">
        <f t="shared" si="42"/>
        <v>1205.3579370312332</v>
      </c>
    </row>
    <row r="459" spans="2:16" x14ac:dyDescent="0.2">
      <c r="B459" s="9">
        <v>3</v>
      </c>
      <c r="C459" s="9">
        <v>2261.8761141622872</v>
      </c>
      <c r="D459" s="9">
        <v>2419.7227539146752</v>
      </c>
      <c r="E459" s="28">
        <f t="shared" si="38"/>
        <v>157.846639752388</v>
      </c>
      <c r="F459" s="9">
        <v>2419.7227539146752</v>
      </c>
      <c r="G459" s="9">
        <v>2431.3844797337861</v>
      </c>
      <c r="H459" s="28">
        <f t="shared" si="39"/>
        <v>11.66172581911087</v>
      </c>
      <c r="I459" s="9">
        <v>2568.5623958005272</v>
      </c>
      <c r="J459" s="9">
        <v>2568.5623958005272</v>
      </c>
      <c r="K459" s="28">
        <f t="shared" si="40"/>
        <v>0</v>
      </c>
      <c r="L459" s="9">
        <v>2568.5623958005272</v>
      </c>
      <c r="M459" s="9">
        <v>2568.5623958005272</v>
      </c>
      <c r="N459" s="28">
        <f t="shared" si="41"/>
        <v>0</v>
      </c>
      <c r="O459" s="9">
        <v>3467.2340511935204</v>
      </c>
      <c r="P459" s="31">
        <f t="shared" si="42"/>
        <v>1205.3579370312332</v>
      </c>
    </row>
    <row r="460" spans="2:16" x14ac:dyDescent="0.2">
      <c r="B460" s="9">
        <v>2</v>
      </c>
      <c r="C460" s="9">
        <v>1992.5102910364478</v>
      </c>
      <c r="D460" s="9">
        <v>2176.8498831714005</v>
      </c>
      <c r="E460" s="28">
        <f t="shared" si="38"/>
        <v>184.33959213495268</v>
      </c>
      <c r="F460" s="9">
        <v>2176.8498831714005</v>
      </c>
      <c r="G460" s="9">
        <v>2189.2121601427407</v>
      </c>
      <c r="H460" s="28">
        <f t="shared" si="39"/>
        <v>12.362276971340179</v>
      </c>
      <c r="I460" s="9">
        <v>2579.5702658084956</v>
      </c>
      <c r="J460" s="9">
        <v>2590.547560491952</v>
      </c>
      <c r="K460" s="28">
        <f t="shared" si="40"/>
        <v>10.977294683456421</v>
      </c>
      <c r="L460" s="9">
        <v>2590.547560491952</v>
      </c>
      <c r="M460" s="9">
        <v>2601.861035385522</v>
      </c>
      <c r="N460" s="28">
        <f t="shared" si="41"/>
        <v>11.313474893569946</v>
      </c>
      <c r="O460" s="9">
        <v>3467.2340511935204</v>
      </c>
      <c r="P460" s="31">
        <f t="shared" si="42"/>
        <v>1474.7237601570725</v>
      </c>
    </row>
    <row r="461" spans="2:16" x14ac:dyDescent="0.2">
      <c r="B461" s="9">
        <v>1</v>
      </c>
      <c r="C461" s="9">
        <v>2039.1473402121635</v>
      </c>
      <c r="D461" s="9">
        <v>2078.5337885239692</v>
      </c>
      <c r="E461" s="28">
        <f t="shared" si="38"/>
        <v>39.38644831180568</v>
      </c>
      <c r="F461" s="9">
        <v>2078.5337885239692</v>
      </c>
      <c r="G461" s="9">
        <v>2091.6882951357934</v>
      </c>
      <c r="H461" s="28">
        <f t="shared" si="39"/>
        <v>13.154506611824218</v>
      </c>
      <c r="I461" s="9">
        <v>2375.4224520472608</v>
      </c>
      <c r="J461" s="9">
        <v>2400.2885604647718</v>
      </c>
      <c r="K461" s="28">
        <f t="shared" si="40"/>
        <v>24.866108417510986</v>
      </c>
      <c r="L461" s="9">
        <v>2400.2885604647718</v>
      </c>
      <c r="M461" s="9">
        <v>2414.4728252796253</v>
      </c>
      <c r="N461" s="28">
        <f t="shared" si="41"/>
        <v>14.184264814853577</v>
      </c>
      <c r="O461" s="9">
        <v>3467.2340511935204</v>
      </c>
      <c r="P461" s="31">
        <f t="shared" si="42"/>
        <v>1428.0867109813569</v>
      </c>
    </row>
    <row r="462" spans="2:16" x14ac:dyDescent="0.2">
      <c r="B462" s="9">
        <v>5</v>
      </c>
      <c r="C462" s="9">
        <v>0</v>
      </c>
      <c r="D462" s="9">
        <v>0</v>
      </c>
      <c r="E462" s="28">
        <f t="shared" si="38"/>
        <v>0</v>
      </c>
      <c r="F462" s="9">
        <v>0</v>
      </c>
      <c r="G462" s="9">
        <v>0</v>
      </c>
      <c r="H462" s="28">
        <f t="shared" si="39"/>
        <v>0</v>
      </c>
      <c r="I462" s="9">
        <v>0</v>
      </c>
      <c r="J462" s="9">
        <v>0</v>
      </c>
      <c r="K462" s="28">
        <f t="shared" si="40"/>
        <v>0</v>
      </c>
      <c r="L462" s="9">
        <v>0</v>
      </c>
      <c r="M462" s="9">
        <v>0</v>
      </c>
      <c r="N462" s="28">
        <f t="shared" si="41"/>
        <v>0</v>
      </c>
      <c r="O462" s="9">
        <v>3471.0301729975217</v>
      </c>
      <c r="P462" s="31">
        <f t="shared" si="42"/>
        <v>3471.0301729975217</v>
      </c>
    </row>
    <row r="463" spans="2:16" x14ac:dyDescent="0.2">
      <c r="B463" s="9">
        <v>5</v>
      </c>
      <c r="C463" s="9">
        <v>0</v>
      </c>
      <c r="D463" s="9">
        <v>0</v>
      </c>
      <c r="E463" s="28">
        <f t="shared" si="38"/>
        <v>0</v>
      </c>
      <c r="F463" s="9">
        <v>0</v>
      </c>
      <c r="G463" s="9">
        <v>0</v>
      </c>
      <c r="H463" s="28">
        <f t="shared" si="39"/>
        <v>0</v>
      </c>
      <c r="I463" s="9">
        <v>0</v>
      </c>
      <c r="J463" s="9">
        <v>0</v>
      </c>
      <c r="K463" s="28">
        <f t="shared" si="40"/>
        <v>0</v>
      </c>
      <c r="L463" s="9">
        <v>0</v>
      </c>
      <c r="M463" s="9">
        <v>0</v>
      </c>
      <c r="N463" s="28">
        <f t="shared" si="41"/>
        <v>0</v>
      </c>
      <c r="O463" s="9">
        <v>3471.0301730422252</v>
      </c>
      <c r="P463" s="31">
        <f t="shared" si="42"/>
        <v>3471.0301730422252</v>
      </c>
    </row>
    <row r="464" spans="2:16" x14ac:dyDescent="0.2">
      <c r="B464" s="9">
        <v>4</v>
      </c>
      <c r="C464" s="9">
        <v>2673.4743622625679</v>
      </c>
      <c r="D464" s="9">
        <v>2750.7813474024147</v>
      </c>
      <c r="E464" s="28">
        <f t="shared" si="38"/>
        <v>77.306985139846802</v>
      </c>
      <c r="F464" s="9">
        <v>2750.7813474024147</v>
      </c>
      <c r="G464" s="9">
        <v>2763.4879814709038</v>
      </c>
      <c r="H464" s="28">
        <f t="shared" si="39"/>
        <v>12.706634068489166</v>
      </c>
      <c r="I464" s="9">
        <v>2847.2607679023108</v>
      </c>
      <c r="J464" s="9">
        <v>2855.2517845286688</v>
      </c>
      <c r="K464" s="28">
        <f t="shared" si="40"/>
        <v>7.9910166263580322</v>
      </c>
      <c r="L464" s="9">
        <v>2855.2517845286688</v>
      </c>
      <c r="M464" s="9">
        <v>2855.2517845286688</v>
      </c>
      <c r="N464" s="28">
        <f t="shared" si="41"/>
        <v>0</v>
      </c>
      <c r="O464" s="9">
        <v>3471.676640126615</v>
      </c>
      <c r="P464" s="31">
        <f t="shared" si="42"/>
        <v>798.20227786404712</v>
      </c>
    </row>
    <row r="465" spans="2:16" x14ac:dyDescent="0.2">
      <c r="B465" s="9">
        <v>4</v>
      </c>
      <c r="C465" s="9">
        <v>2673.4743622625679</v>
      </c>
      <c r="D465" s="9">
        <v>2737.778376730761</v>
      </c>
      <c r="E465" s="28">
        <f t="shared" si="38"/>
        <v>64.304014468193145</v>
      </c>
      <c r="F465" s="9">
        <v>2737.778376730761</v>
      </c>
      <c r="G465" s="9">
        <v>2750.7813474024147</v>
      </c>
      <c r="H465" s="28">
        <f t="shared" si="39"/>
        <v>13.002970671653657</v>
      </c>
      <c r="I465" s="9">
        <v>2855.2517845286688</v>
      </c>
      <c r="J465" s="9">
        <v>2863.3542164458595</v>
      </c>
      <c r="K465" s="28">
        <f t="shared" si="40"/>
        <v>8.1024319171906427</v>
      </c>
      <c r="L465" s="9">
        <v>2863.3542164458595</v>
      </c>
      <c r="M465" s="9">
        <v>2863.3542164458595</v>
      </c>
      <c r="N465" s="28">
        <f t="shared" si="41"/>
        <v>0</v>
      </c>
      <c r="O465" s="9">
        <v>3471.676640126615</v>
      </c>
      <c r="P465" s="31">
        <f t="shared" si="42"/>
        <v>798.20227786404712</v>
      </c>
    </row>
    <row r="466" spans="2:16" x14ac:dyDescent="0.2">
      <c r="B466" s="9">
        <v>3</v>
      </c>
      <c r="C466" s="9">
        <v>2261.8761141622872</v>
      </c>
      <c r="D466" s="9">
        <v>2455.6159362519593</v>
      </c>
      <c r="E466" s="28">
        <f t="shared" si="38"/>
        <v>193.73982208967209</v>
      </c>
      <c r="F466" s="9">
        <v>2455.6159362519593</v>
      </c>
      <c r="G466" s="9">
        <v>2505.6302489364953</v>
      </c>
      <c r="H466" s="28">
        <f t="shared" si="39"/>
        <v>50.01431268453598</v>
      </c>
      <c r="I466" s="9">
        <v>2568.5623958005272</v>
      </c>
      <c r="J466" s="9">
        <v>2568.5623958005272</v>
      </c>
      <c r="K466" s="28">
        <f t="shared" si="40"/>
        <v>0</v>
      </c>
      <c r="L466" s="9">
        <v>2568.5623958005272</v>
      </c>
      <c r="M466" s="9">
        <v>2568.5623958005272</v>
      </c>
      <c r="N466" s="28">
        <f t="shared" si="41"/>
        <v>0</v>
      </c>
      <c r="O466" s="9">
        <v>3471.676640126615</v>
      </c>
      <c r="P466" s="31">
        <f t="shared" si="42"/>
        <v>1209.8005259643278</v>
      </c>
    </row>
    <row r="467" spans="2:16" x14ac:dyDescent="0.2">
      <c r="B467" s="9">
        <v>3</v>
      </c>
      <c r="C467" s="9">
        <v>2261.8761141622872</v>
      </c>
      <c r="D467" s="9">
        <v>2443.3417996490807</v>
      </c>
      <c r="E467" s="28">
        <f t="shared" si="38"/>
        <v>181.46568548679352</v>
      </c>
      <c r="F467" s="9">
        <v>2443.3417996490807</v>
      </c>
      <c r="G467" s="9">
        <v>2455.6159362519593</v>
      </c>
      <c r="H467" s="28">
        <f t="shared" si="39"/>
        <v>12.274136602878571</v>
      </c>
      <c r="I467" s="9">
        <v>2568.5623958005272</v>
      </c>
      <c r="J467" s="9">
        <v>2568.5623958005272</v>
      </c>
      <c r="K467" s="28">
        <f t="shared" si="40"/>
        <v>0</v>
      </c>
      <c r="L467" s="9">
        <v>2568.5623958005272</v>
      </c>
      <c r="M467" s="9">
        <v>2568.5623958005272</v>
      </c>
      <c r="N467" s="28">
        <f t="shared" si="41"/>
        <v>0</v>
      </c>
      <c r="O467" s="9">
        <v>3471.676640126615</v>
      </c>
      <c r="P467" s="31">
        <f t="shared" si="42"/>
        <v>1209.8005259643278</v>
      </c>
    </row>
    <row r="468" spans="2:16" x14ac:dyDescent="0.2">
      <c r="B468" s="9">
        <v>2</v>
      </c>
      <c r="C468" s="9">
        <v>1992.5102910364478</v>
      </c>
      <c r="D468" s="9">
        <v>2189.2121601427407</v>
      </c>
      <c r="E468" s="28">
        <f t="shared" si="38"/>
        <v>196.70186910629286</v>
      </c>
      <c r="F468" s="9">
        <v>2189.2121601427407</v>
      </c>
      <c r="G468" s="9">
        <v>2201.6794763530106</v>
      </c>
      <c r="H468" s="28">
        <f t="shared" si="39"/>
        <v>12.467316210269928</v>
      </c>
      <c r="I468" s="9">
        <v>2568.5245780853356</v>
      </c>
      <c r="J468" s="9">
        <v>2579.5702658084956</v>
      </c>
      <c r="K468" s="28">
        <f t="shared" si="40"/>
        <v>11.045687723159972</v>
      </c>
      <c r="L468" s="9">
        <v>2579.5702658084956</v>
      </c>
      <c r="M468" s="9">
        <v>2590.547560491952</v>
      </c>
      <c r="N468" s="28">
        <f t="shared" si="41"/>
        <v>10.977294683456421</v>
      </c>
      <c r="O468" s="9">
        <v>3471.676640126615</v>
      </c>
      <c r="P468" s="31">
        <f t="shared" si="42"/>
        <v>1479.1663490901672</v>
      </c>
    </row>
    <row r="469" spans="2:16" x14ac:dyDescent="0.2">
      <c r="B469" s="9">
        <v>1</v>
      </c>
      <c r="C469" s="9">
        <v>2039.1473402121635</v>
      </c>
      <c r="D469" s="9">
        <v>2091.6882951357934</v>
      </c>
      <c r="E469" s="28">
        <f t="shared" si="38"/>
        <v>52.540954923629897</v>
      </c>
      <c r="F469" s="9">
        <v>2091.6882951357934</v>
      </c>
      <c r="G469" s="9">
        <v>2104.4203923085306</v>
      </c>
      <c r="H469" s="28">
        <f t="shared" si="39"/>
        <v>12.732097172737213</v>
      </c>
      <c r="I469" s="9">
        <v>2349.4881783274732</v>
      </c>
      <c r="J469" s="9">
        <v>2375.4224520472608</v>
      </c>
      <c r="K469" s="28">
        <f t="shared" si="40"/>
        <v>25.934273719787598</v>
      </c>
      <c r="L469" s="9">
        <v>2375.4224520472608</v>
      </c>
      <c r="M469" s="9">
        <v>2388.9087910083854</v>
      </c>
      <c r="N469" s="28">
        <f t="shared" si="41"/>
        <v>13.486338961124602</v>
      </c>
      <c r="O469" s="9">
        <v>3471.676640126615</v>
      </c>
      <c r="P469" s="31">
        <f t="shared" si="42"/>
        <v>1432.5292999144515</v>
      </c>
    </row>
    <row r="470" spans="2:16" x14ac:dyDescent="0.2">
      <c r="B470" s="9">
        <v>6</v>
      </c>
      <c r="C470" s="9">
        <v>0</v>
      </c>
      <c r="D470" s="9">
        <v>0</v>
      </c>
      <c r="E470" s="28">
        <f t="shared" si="38"/>
        <v>0</v>
      </c>
      <c r="F470" s="9">
        <v>0</v>
      </c>
      <c r="G470" s="9">
        <v>0</v>
      </c>
      <c r="H470" s="28">
        <f t="shared" si="39"/>
        <v>0</v>
      </c>
      <c r="I470" s="9">
        <v>0</v>
      </c>
      <c r="J470" s="9">
        <v>0</v>
      </c>
      <c r="K470" s="28">
        <f t="shared" si="40"/>
        <v>0</v>
      </c>
      <c r="L470" s="9">
        <v>0</v>
      </c>
      <c r="M470" s="9">
        <v>0</v>
      </c>
      <c r="N470" s="28">
        <f t="shared" si="41"/>
        <v>0</v>
      </c>
      <c r="O470" s="9">
        <v>3530.913418143492</v>
      </c>
      <c r="P470" s="31">
        <f t="shared" si="42"/>
        <v>3530.913418143492</v>
      </c>
    </row>
    <row r="471" spans="2:16" x14ac:dyDescent="0.2">
      <c r="B471" s="9">
        <v>5</v>
      </c>
      <c r="C471" s="9">
        <v>0</v>
      </c>
      <c r="D471" s="9">
        <v>0</v>
      </c>
      <c r="E471" s="28">
        <f t="shared" si="38"/>
        <v>0</v>
      </c>
      <c r="F471" s="9">
        <v>0</v>
      </c>
      <c r="G471" s="9">
        <v>0</v>
      </c>
      <c r="H471" s="28">
        <f t="shared" si="39"/>
        <v>0</v>
      </c>
      <c r="I471" s="9">
        <v>0</v>
      </c>
      <c r="J471" s="9">
        <v>0</v>
      </c>
      <c r="K471" s="28">
        <f t="shared" si="40"/>
        <v>0</v>
      </c>
      <c r="L471" s="9">
        <v>0</v>
      </c>
      <c r="M471" s="9">
        <v>0</v>
      </c>
      <c r="N471" s="28">
        <f t="shared" si="41"/>
        <v>0</v>
      </c>
      <c r="O471" s="9">
        <v>3567.8646238200931</v>
      </c>
      <c r="P471" s="31">
        <f t="shared" si="42"/>
        <v>3567.8646238200931</v>
      </c>
    </row>
    <row r="472" spans="2:16" x14ac:dyDescent="0.2">
      <c r="B472" s="9">
        <v>5</v>
      </c>
      <c r="C472" s="9">
        <v>0</v>
      </c>
      <c r="D472" s="9">
        <v>0</v>
      </c>
      <c r="E472" s="28">
        <f t="shared" si="38"/>
        <v>0</v>
      </c>
      <c r="F472" s="9">
        <v>0</v>
      </c>
      <c r="G472" s="9">
        <v>0</v>
      </c>
      <c r="H472" s="28">
        <f t="shared" si="39"/>
        <v>0</v>
      </c>
      <c r="I472" s="9">
        <v>0</v>
      </c>
      <c r="J472" s="9">
        <v>0</v>
      </c>
      <c r="K472" s="28">
        <f t="shared" si="40"/>
        <v>0</v>
      </c>
      <c r="L472" s="9">
        <v>0</v>
      </c>
      <c r="M472" s="9">
        <v>0</v>
      </c>
      <c r="N472" s="28">
        <f t="shared" si="41"/>
        <v>0</v>
      </c>
      <c r="O472" s="9">
        <v>3567.8646238200931</v>
      </c>
      <c r="P472" s="31">
        <f t="shared" si="42"/>
        <v>3567.8646238200931</v>
      </c>
    </row>
    <row r="473" spans="2:16" x14ac:dyDescent="0.2">
      <c r="B473" s="9">
        <v>4</v>
      </c>
      <c r="C473" s="9">
        <v>2763.4879814709038</v>
      </c>
      <c r="D473" s="9">
        <v>2776.1598126257272</v>
      </c>
      <c r="E473" s="28">
        <f t="shared" si="38"/>
        <v>12.671831154823394</v>
      </c>
      <c r="F473" s="9">
        <v>2776.1598126257272</v>
      </c>
      <c r="G473" s="9">
        <v>2788.8833517635676</v>
      </c>
      <c r="H473" s="28">
        <f t="shared" si="39"/>
        <v>12.723539137840362</v>
      </c>
      <c r="I473" s="9">
        <v>2978.1219602956144</v>
      </c>
      <c r="J473" s="9">
        <v>2985.822453202185</v>
      </c>
      <c r="K473" s="28">
        <f t="shared" si="40"/>
        <v>7.7004929065706165</v>
      </c>
      <c r="L473" s="9">
        <v>2985.822453202185</v>
      </c>
      <c r="M473" s="9">
        <v>2985.822453202185</v>
      </c>
      <c r="N473" s="28">
        <f t="shared" si="41"/>
        <v>0</v>
      </c>
      <c r="O473" s="9">
        <v>3568.5110909044829</v>
      </c>
      <c r="P473" s="31">
        <f t="shared" si="42"/>
        <v>805.02310943357907</v>
      </c>
    </row>
    <row r="474" spans="2:16" x14ac:dyDescent="0.2">
      <c r="B474" s="9">
        <v>4</v>
      </c>
      <c r="C474" s="9">
        <v>2673.4743622625679</v>
      </c>
      <c r="D474" s="9">
        <v>2763.4879814709038</v>
      </c>
      <c r="E474" s="28">
        <f t="shared" si="38"/>
        <v>90.013619208335967</v>
      </c>
      <c r="F474" s="9">
        <v>2763.4879814709038</v>
      </c>
      <c r="G474" s="9">
        <v>2776.1598126257272</v>
      </c>
      <c r="H474" s="28">
        <f t="shared" si="39"/>
        <v>12.671831154823394</v>
      </c>
      <c r="I474" s="9">
        <v>2839.0919594897591</v>
      </c>
      <c r="J474" s="9">
        <v>2847.2607679023108</v>
      </c>
      <c r="K474" s="28">
        <f t="shared" si="40"/>
        <v>8.168808412551698</v>
      </c>
      <c r="L474" s="9">
        <v>2847.2607679023108</v>
      </c>
      <c r="M474" s="9">
        <v>2847.2607679023108</v>
      </c>
      <c r="N474" s="28">
        <f t="shared" si="41"/>
        <v>0</v>
      </c>
      <c r="O474" s="9">
        <v>3568.5110909044829</v>
      </c>
      <c r="P474" s="31">
        <f t="shared" si="42"/>
        <v>895.03672864191503</v>
      </c>
    </row>
    <row r="475" spans="2:16" x14ac:dyDescent="0.2">
      <c r="B475" s="9">
        <v>3</v>
      </c>
      <c r="C475" s="9">
        <v>2391.0816573737297</v>
      </c>
      <c r="D475" s="9">
        <v>2414.8838431475792</v>
      </c>
      <c r="E475" s="28">
        <f t="shared" si="38"/>
        <v>23.802185773849487</v>
      </c>
      <c r="F475" s="9">
        <v>2414.8838431475792</v>
      </c>
      <c r="G475" s="9">
        <v>2427.0765415666733</v>
      </c>
      <c r="H475" s="28">
        <f t="shared" si="39"/>
        <v>12.192698419094086</v>
      </c>
      <c r="I475" s="9">
        <v>2622.1978282140876</v>
      </c>
      <c r="J475" s="9">
        <v>2622.1978282140876</v>
      </c>
      <c r="K475" s="28">
        <f t="shared" si="40"/>
        <v>0</v>
      </c>
      <c r="L475" s="9">
        <v>2622.1978282140876</v>
      </c>
      <c r="M475" s="9">
        <v>2622.1978282140876</v>
      </c>
      <c r="N475" s="28">
        <f t="shared" si="41"/>
        <v>0</v>
      </c>
      <c r="O475" s="9">
        <v>3568.5110909044829</v>
      </c>
      <c r="P475" s="31">
        <f t="shared" si="42"/>
        <v>1177.4294335307532</v>
      </c>
    </row>
    <row r="476" spans="2:16" x14ac:dyDescent="0.2">
      <c r="B476" s="9">
        <v>3</v>
      </c>
      <c r="C476" s="9">
        <v>2391.0816573737297</v>
      </c>
      <c r="D476" s="9">
        <v>2402.7863919971619</v>
      </c>
      <c r="E476" s="28">
        <f t="shared" si="38"/>
        <v>11.704734623432159</v>
      </c>
      <c r="F476" s="9">
        <v>2402.7863919971619</v>
      </c>
      <c r="G476" s="9">
        <v>2414.8838431475792</v>
      </c>
      <c r="H476" s="28">
        <f t="shared" si="39"/>
        <v>12.097451150417328</v>
      </c>
      <c r="I476" s="9">
        <v>2622.1978282140876</v>
      </c>
      <c r="J476" s="9">
        <v>2622.1978282140876</v>
      </c>
      <c r="K476" s="28">
        <f t="shared" si="40"/>
        <v>0</v>
      </c>
      <c r="L476" s="9">
        <v>2622.1978282140876</v>
      </c>
      <c r="M476" s="9">
        <v>2622.1978282140876</v>
      </c>
      <c r="N476" s="28">
        <f t="shared" si="41"/>
        <v>0</v>
      </c>
      <c r="O476" s="9">
        <v>3568.5110909044829</v>
      </c>
      <c r="P476" s="31">
        <f t="shared" si="42"/>
        <v>1177.4294335307532</v>
      </c>
    </row>
    <row r="477" spans="2:16" x14ac:dyDescent="0.2">
      <c r="B477" s="9">
        <v>2</v>
      </c>
      <c r="C477" s="9">
        <v>1992.5102910364478</v>
      </c>
      <c r="D477" s="9">
        <v>2201.6794763530106</v>
      </c>
      <c r="E477" s="28">
        <f t="shared" si="38"/>
        <v>209.16918531656279</v>
      </c>
      <c r="F477" s="9">
        <v>2201.6794763530106</v>
      </c>
      <c r="G477" s="9">
        <v>2214.1617352093072</v>
      </c>
      <c r="H477" s="28">
        <f t="shared" si="39"/>
        <v>12.482258856296539</v>
      </c>
      <c r="I477" s="9">
        <v>2557.8211602596366</v>
      </c>
      <c r="J477" s="9">
        <v>2568.5245780853356</v>
      </c>
      <c r="K477" s="28">
        <f t="shared" si="40"/>
        <v>10.703417825699034</v>
      </c>
      <c r="L477" s="9">
        <v>2568.5245780853356</v>
      </c>
      <c r="M477" s="9">
        <v>2579.5702658084956</v>
      </c>
      <c r="N477" s="28">
        <f t="shared" si="41"/>
        <v>11.045687723159972</v>
      </c>
      <c r="O477" s="9">
        <v>3568.5110909044829</v>
      </c>
      <c r="P477" s="31">
        <f t="shared" si="42"/>
        <v>1576.0007998680351</v>
      </c>
    </row>
    <row r="478" spans="2:16" x14ac:dyDescent="0.2">
      <c r="B478" s="9">
        <v>1</v>
      </c>
      <c r="C478" s="9">
        <v>2039.1473402121635</v>
      </c>
      <c r="D478" s="9">
        <v>2104.4203923085306</v>
      </c>
      <c r="E478" s="28">
        <f t="shared" si="38"/>
        <v>65.27305209636711</v>
      </c>
      <c r="F478" s="9">
        <v>2104.4203923085306</v>
      </c>
      <c r="G478" s="9">
        <v>2117.2556213477228</v>
      </c>
      <c r="H478" s="28">
        <f t="shared" si="39"/>
        <v>12.8352290391922</v>
      </c>
      <c r="I478" s="9">
        <v>2274.2791678694807</v>
      </c>
      <c r="J478" s="9">
        <v>2349.4881783274732</v>
      </c>
      <c r="K478" s="28">
        <f t="shared" si="40"/>
        <v>75.209010457992463</v>
      </c>
      <c r="L478" s="9">
        <v>2349.4881783274732</v>
      </c>
      <c r="M478" s="9">
        <v>2363.8974512962423</v>
      </c>
      <c r="N478" s="28">
        <f t="shared" si="41"/>
        <v>14.409272968769073</v>
      </c>
      <c r="O478" s="9">
        <v>3568.5110909044829</v>
      </c>
      <c r="P478" s="31">
        <f t="shared" si="42"/>
        <v>1529.3637506923194</v>
      </c>
    </row>
    <row r="479" spans="2:16" x14ac:dyDescent="0.2">
      <c r="B479" s="9">
        <v>6</v>
      </c>
      <c r="C479" s="9">
        <v>0</v>
      </c>
      <c r="D479" s="9">
        <v>0</v>
      </c>
      <c r="E479" s="28">
        <f t="shared" si="38"/>
        <v>0</v>
      </c>
      <c r="F479" s="9">
        <v>0</v>
      </c>
      <c r="G479" s="9">
        <v>0</v>
      </c>
      <c r="H479" s="28">
        <f t="shared" si="39"/>
        <v>0</v>
      </c>
      <c r="I479" s="9">
        <v>0</v>
      </c>
      <c r="J479" s="9">
        <v>0</v>
      </c>
      <c r="K479" s="28">
        <f t="shared" si="40"/>
        <v>0</v>
      </c>
      <c r="L479" s="9">
        <v>0</v>
      </c>
      <c r="M479" s="9">
        <v>0</v>
      </c>
      <c r="N479" s="28">
        <f t="shared" si="41"/>
        <v>0</v>
      </c>
      <c r="O479" s="9">
        <v>3576.5724013107269</v>
      </c>
      <c r="P479" s="31">
        <f t="shared" si="42"/>
        <v>3576.5724013107269</v>
      </c>
    </row>
    <row r="480" spans="2:16" x14ac:dyDescent="0.2">
      <c r="B480" s="9">
        <v>6</v>
      </c>
      <c r="C480" s="9">
        <v>0</v>
      </c>
      <c r="D480" s="9">
        <v>0</v>
      </c>
      <c r="E480" s="28">
        <f t="shared" si="38"/>
        <v>0</v>
      </c>
      <c r="F480" s="9">
        <v>0</v>
      </c>
      <c r="G480" s="9">
        <v>0</v>
      </c>
      <c r="H480" s="28">
        <f t="shared" si="39"/>
        <v>0</v>
      </c>
      <c r="I480" s="9">
        <v>0</v>
      </c>
      <c r="J480" s="9">
        <v>0</v>
      </c>
      <c r="K480" s="28">
        <f t="shared" si="40"/>
        <v>0</v>
      </c>
      <c r="L480" s="9">
        <v>0</v>
      </c>
      <c r="M480" s="9">
        <v>0</v>
      </c>
      <c r="N480" s="28">
        <f t="shared" si="41"/>
        <v>0</v>
      </c>
      <c r="O480" s="9">
        <v>3587.677615675836</v>
      </c>
      <c r="P480" s="31">
        <f t="shared" si="42"/>
        <v>3587.677615675836</v>
      </c>
    </row>
    <row r="481" spans="2:16" x14ac:dyDescent="0.2">
      <c r="B481" s="9">
        <v>5</v>
      </c>
      <c r="C481" s="9">
        <v>0</v>
      </c>
      <c r="D481" s="9">
        <v>0</v>
      </c>
      <c r="E481" s="28">
        <f t="shared" si="38"/>
        <v>0</v>
      </c>
      <c r="F481" s="9">
        <v>0</v>
      </c>
      <c r="G481" s="9">
        <v>0</v>
      </c>
      <c r="H481" s="28">
        <f t="shared" si="39"/>
        <v>0</v>
      </c>
      <c r="I481" s="9">
        <v>0</v>
      </c>
      <c r="J481" s="9">
        <v>0</v>
      </c>
      <c r="K481" s="28">
        <f t="shared" si="40"/>
        <v>0</v>
      </c>
      <c r="L481" s="9">
        <v>0</v>
      </c>
      <c r="M481" s="9">
        <v>0</v>
      </c>
      <c r="N481" s="28">
        <f t="shared" si="41"/>
        <v>0</v>
      </c>
      <c r="O481" s="9">
        <v>3616.7023503717751</v>
      </c>
      <c r="P481" s="31">
        <f t="shared" si="42"/>
        <v>3616.7023503717751</v>
      </c>
    </row>
    <row r="482" spans="2:16" x14ac:dyDescent="0.2">
      <c r="B482" s="9">
        <v>5</v>
      </c>
      <c r="C482" s="9">
        <v>0</v>
      </c>
      <c r="D482" s="9">
        <v>0</v>
      </c>
      <c r="E482" s="28">
        <f t="shared" si="38"/>
        <v>0</v>
      </c>
      <c r="F482" s="9">
        <v>0</v>
      </c>
      <c r="G482" s="9">
        <v>0</v>
      </c>
      <c r="H482" s="28">
        <f t="shared" si="39"/>
        <v>0</v>
      </c>
      <c r="I482" s="9">
        <v>0</v>
      </c>
      <c r="J482" s="9">
        <v>0</v>
      </c>
      <c r="K482" s="28">
        <f t="shared" si="40"/>
        <v>0</v>
      </c>
      <c r="L482" s="9">
        <v>0</v>
      </c>
      <c r="M482" s="9">
        <v>0</v>
      </c>
      <c r="N482" s="28">
        <f t="shared" si="41"/>
        <v>0</v>
      </c>
      <c r="O482" s="9">
        <v>3616.7023503928481</v>
      </c>
      <c r="P482" s="31">
        <f t="shared" si="42"/>
        <v>3616.7023503928481</v>
      </c>
    </row>
    <row r="483" spans="2:16" x14ac:dyDescent="0.2">
      <c r="B483" s="9">
        <v>4</v>
      </c>
      <c r="C483" s="9">
        <v>2763.4879814709038</v>
      </c>
      <c r="D483" s="9">
        <v>2801.6868778074595</v>
      </c>
      <c r="E483" s="28">
        <f t="shared" si="38"/>
        <v>38.198896336555663</v>
      </c>
      <c r="F483" s="9">
        <v>2801.6868778074595</v>
      </c>
      <c r="G483" s="9">
        <v>2814.4951647365901</v>
      </c>
      <c r="H483" s="28">
        <f t="shared" si="39"/>
        <v>12.808286929130645</v>
      </c>
      <c r="I483" s="9">
        <v>2961.5356442822781</v>
      </c>
      <c r="J483" s="9">
        <v>2969.8240784539548</v>
      </c>
      <c r="K483" s="28">
        <f t="shared" si="40"/>
        <v>8.2884341716767267</v>
      </c>
      <c r="L483" s="9">
        <v>2969.8240784539548</v>
      </c>
      <c r="M483" s="9">
        <v>2969.8240784539548</v>
      </c>
      <c r="N483" s="28">
        <f t="shared" si="41"/>
        <v>0</v>
      </c>
      <c r="O483" s="9">
        <v>3617.3488174772378</v>
      </c>
      <c r="P483" s="31">
        <f t="shared" si="42"/>
        <v>853.86083600633401</v>
      </c>
    </row>
    <row r="484" spans="2:16" x14ac:dyDescent="0.2">
      <c r="B484" s="9">
        <v>4</v>
      </c>
      <c r="C484" s="9">
        <v>2763.4879814709038</v>
      </c>
      <c r="D484" s="9">
        <v>2788.8833517635676</v>
      </c>
      <c r="E484" s="28">
        <f t="shared" si="38"/>
        <v>25.395370292663756</v>
      </c>
      <c r="F484" s="9">
        <v>2788.8833517635676</v>
      </c>
      <c r="G484" s="9">
        <v>2801.6868778074595</v>
      </c>
      <c r="H484" s="28">
        <f t="shared" si="39"/>
        <v>12.803526043891907</v>
      </c>
      <c r="I484" s="9">
        <v>2969.8240784539548</v>
      </c>
      <c r="J484" s="9">
        <v>2978.1219602956144</v>
      </c>
      <c r="K484" s="28">
        <f t="shared" si="40"/>
        <v>8.2978818416595459</v>
      </c>
      <c r="L484" s="9">
        <v>2978.1219602956144</v>
      </c>
      <c r="M484" s="9">
        <v>2978.1219602956144</v>
      </c>
      <c r="N484" s="28">
        <f t="shared" si="41"/>
        <v>0</v>
      </c>
      <c r="O484" s="9">
        <v>3617.3488174772378</v>
      </c>
      <c r="P484" s="31">
        <f t="shared" si="42"/>
        <v>853.86083600633401</v>
      </c>
    </row>
    <row r="485" spans="2:16" x14ac:dyDescent="0.2">
      <c r="B485" s="9">
        <v>3</v>
      </c>
      <c r="C485" s="9">
        <v>2391.0816573737297</v>
      </c>
      <c r="D485" s="9">
        <v>2438.7559616206322</v>
      </c>
      <c r="E485" s="28">
        <f t="shared" si="38"/>
        <v>47.674304246902466</v>
      </c>
      <c r="F485" s="9">
        <v>2438.7559616206322</v>
      </c>
      <c r="G485" s="9">
        <v>2450.9997798441086</v>
      </c>
      <c r="H485" s="28">
        <f t="shared" si="39"/>
        <v>12.24381822347641</v>
      </c>
      <c r="I485" s="9">
        <v>2622.1978282140876</v>
      </c>
      <c r="J485" s="9">
        <v>2622.1978282140876</v>
      </c>
      <c r="K485" s="28">
        <f t="shared" si="40"/>
        <v>0</v>
      </c>
      <c r="L485" s="9">
        <v>2622.1978282140876</v>
      </c>
      <c r="M485" s="9">
        <v>2622.1978282140876</v>
      </c>
      <c r="N485" s="28">
        <f t="shared" si="41"/>
        <v>0</v>
      </c>
      <c r="O485" s="9">
        <v>3617.3488174772378</v>
      </c>
      <c r="P485" s="31">
        <f t="shared" si="42"/>
        <v>1226.2671601035081</v>
      </c>
    </row>
    <row r="486" spans="2:16" x14ac:dyDescent="0.2">
      <c r="B486" s="9">
        <v>3</v>
      </c>
      <c r="C486" s="9">
        <v>2391.0816573737297</v>
      </c>
      <c r="D486" s="9">
        <v>2427.0765415666733</v>
      </c>
      <c r="E486" s="28">
        <f t="shared" si="38"/>
        <v>35.994884192943573</v>
      </c>
      <c r="F486" s="9">
        <v>2427.0765415666733</v>
      </c>
      <c r="G486" s="9">
        <v>2438.7559616206322</v>
      </c>
      <c r="H486" s="28">
        <f t="shared" si="39"/>
        <v>11.679420053958893</v>
      </c>
      <c r="I486" s="9">
        <v>2622.1978282140876</v>
      </c>
      <c r="J486" s="9">
        <v>2622.1978282140876</v>
      </c>
      <c r="K486" s="28">
        <f t="shared" si="40"/>
        <v>0</v>
      </c>
      <c r="L486" s="9">
        <v>2622.1978282140876</v>
      </c>
      <c r="M486" s="9">
        <v>2622.1978282140876</v>
      </c>
      <c r="N486" s="28">
        <f t="shared" si="41"/>
        <v>0</v>
      </c>
      <c r="O486" s="9">
        <v>3617.3488174772378</v>
      </c>
      <c r="P486" s="31">
        <f t="shared" si="42"/>
        <v>1226.2671601035081</v>
      </c>
    </row>
    <row r="487" spans="2:16" x14ac:dyDescent="0.2">
      <c r="B487" s="9">
        <v>2</v>
      </c>
      <c r="C487" s="9">
        <v>1992.5102910364478</v>
      </c>
      <c r="D487" s="9">
        <v>2214.1617352093072</v>
      </c>
      <c r="E487" s="28">
        <f t="shared" si="38"/>
        <v>221.65144417285933</v>
      </c>
      <c r="F487" s="9">
        <v>2214.1617352093072</v>
      </c>
      <c r="G487" s="9">
        <v>2226.0876471722931</v>
      </c>
      <c r="H487" s="28">
        <f t="shared" si="39"/>
        <v>11.925911962985992</v>
      </c>
      <c r="I487" s="9">
        <v>2546.5991229919518</v>
      </c>
      <c r="J487" s="9">
        <v>2557.8211602596366</v>
      </c>
      <c r="K487" s="28">
        <f t="shared" si="40"/>
        <v>11.222037267684755</v>
      </c>
      <c r="L487" s="9">
        <v>2557.8211602596366</v>
      </c>
      <c r="M487" s="9">
        <v>2568.5245780853356</v>
      </c>
      <c r="N487" s="28">
        <f t="shared" si="41"/>
        <v>10.703417825699034</v>
      </c>
      <c r="O487" s="9">
        <v>3617.3488174772378</v>
      </c>
      <c r="P487" s="31">
        <f t="shared" si="42"/>
        <v>1624.83852644079</v>
      </c>
    </row>
    <row r="488" spans="2:16" x14ac:dyDescent="0.2">
      <c r="B488" s="9">
        <v>1</v>
      </c>
      <c r="C488" s="9">
        <v>2039.1473402121635</v>
      </c>
      <c r="D488" s="9">
        <v>2117.2556213477228</v>
      </c>
      <c r="E488" s="28">
        <f t="shared" si="38"/>
        <v>78.108281135559309</v>
      </c>
      <c r="F488" s="9">
        <v>2117.2556213477228</v>
      </c>
      <c r="G488" s="9">
        <v>2129.9936268189522</v>
      </c>
      <c r="H488" s="28">
        <f t="shared" si="39"/>
        <v>12.738005471229371</v>
      </c>
      <c r="I488" s="9">
        <v>2192.9257736829841</v>
      </c>
      <c r="J488" s="9">
        <v>2274.2791678694807</v>
      </c>
      <c r="K488" s="28">
        <f t="shared" si="40"/>
        <v>81.353394186496644</v>
      </c>
      <c r="L488" s="9">
        <v>2274.2791678694807</v>
      </c>
      <c r="M488" s="9">
        <v>2338.9741181043705</v>
      </c>
      <c r="N488" s="28">
        <f t="shared" si="41"/>
        <v>64.694950234889802</v>
      </c>
      <c r="O488" s="9">
        <v>3617.3488174772378</v>
      </c>
      <c r="P488" s="31">
        <f t="shared" si="42"/>
        <v>1578.2014772650743</v>
      </c>
    </row>
    <row r="489" spans="2:16" x14ac:dyDescent="0.2">
      <c r="B489" s="9">
        <v>5</v>
      </c>
      <c r="C489" s="9">
        <v>0</v>
      </c>
      <c r="D489" s="9">
        <v>0</v>
      </c>
      <c r="E489" s="28">
        <f t="shared" si="38"/>
        <v>0</v>
      </c>
      <c r="F489" s="9">
        <v>0</v>
      </c>
      <c r="G489" s="9">
        <v>0</v>
      </c>
      <c r="H489" s="28">
        <f t="shared" si="39"/>
        <v>0</v>
      </c>
      <c r="I489" s="9">
        <v>0</v>
      </c>
      <c r="J489" s="9">
        <v>0</v>
      </c>
      <c r="K489" s="28">
        <f t="shared" si="40"/>
        <v>0</v>
      </c>
      <c r="L489" s="9">
        <v>0</v>
      </c>
      <c r="M489" s="9">
        <v>0</v>
      </c>
      <c r="N489" s="28">
        <f t="shared" si="41"/>
        <v>0</v>
      </c>
      <c r="O489" s="9">
        <v>3617.6750819825629</v>
      </c>
      <c r="P489" s="31">
        <f t="shared" si="42"/>
        <v>3617.6750819825629</v>
      </c>
    </row>
    <row r="490" spans="2:16" x14ac:dyDescent="0.2">
      <c r="B490" s="9">
        <v>5</v>
      </c>
      <c r="C490" s="9">
        <v>0</v>
      </c>
      <c r="D490" s="9">
        <v>0</v>
      </c>
      <c r="E490" s="28">
        <f t="shared" si="38"/>
        <v>0</v>
      </c>
      <c r="F490" s="9">
        <v>0</v>
      </c>
      <c r="G490" s="9">
        <v>0</v>
      </c>
      <c r="H490" s="28">
        <f t="shared" si="39"/>
        <v>0</v>
      </c>
      <c r="I490" s="9">
        <v>0</v>
      </c>
      <c r="J490" s="9">
        <v>0</v>
      </c>
      <c r="K490" s="28">
        <f t="shared" si="40"/>
        <v>0</v>
      </c>
      <c r="L490" s="9">
        <v>0</v>
      </c>
      <c r="M490" s="9">
        <v>0</v>
      </c>
      <c r="N490" s="28">
        <f t="shared" si="41"/>
        <v>0</v>
      </c>
      <c r="O490" s="9">
        <v>3617.6750820272664</v>
      </c>
      <c r="P490" s="31">
        <f t="shared" si="42"/>
        <v>3617.6750820272664</v>
      </c>
    </row>
    <row r="491" spans="2:16" x14ac:dyDescent="0.2">
      <c r="B491" s="9">
        <v>4</v>
      </c>
      <c r="C491" s="9">
        <v>2763.4879814709038</v>
      </c>
      <c r="D491" s="9">
        <v>2827.4005198801374</v>
      </c>
      <c r="E491" s="28">
        <f t="shared" si="38"/>
        <v>63.912538409233548</v>
      </c>
      <c r="F491" s="9">
        <v>2827.4005198801374</v>
      </c>
      <c r="G491" s="9">
        <v>2840.9298292244289</v>
      </c>
      <c r="H491" s="28">
        <f t="shared" si="39"/>
        <v>13.529309344291505</v>
      </c>
      <c r="I491" s="9">
        <v>2945.4678241147367</v>
      </c>
      <c r="J491" s="9">
        <v>2953.3765187157956</v>
      </c>
      <c r="K491" s="28">
        <f t="shared" si="40"/>
        <v>7.908694601058869</v>
      </c>
      <c r="L491" s="9">
        <v>2953.3765187157956</v>
      </c>
      <c r="M491" s="9">
        <v>2953.3765187157956</v>
      </c>
      <c r="N491" s="28">
        <f t="shared" si="41"/>
        <v>0</v>
      </c>
      <c r="O491" s="9">
        <v>3618.3215491116562</v>
      </c>
      <c r="P491" s="31">
        <f t="shared" si="42"/>
        <v>854.83356764075234</v>
      </c>
    </row>
    <row r="492" spans="2:16" x14ac:dyDescent="0.2">
      <c r="B492" s="9">
        <v>4</v>
      </c>
      <c r="C492" s="9">
        <v>2763.4879814709038</v>
      </c>
      <c r="D492" s="9">
        <v>2814.4951647365901</v>
      </c>
      <c r="E492" s="28">
        <f t="shared" si="38"/>
        <v>51.007183265686308</v>
      </c>
      <c r="F492" s="9">
        <v>2814.4951647365901</v>
      </c>
      <c r="G492" s="9">
        <v>2827.4005198801374</v>
      </c>
      <c r="H492" s="28">
        <f t="shared" si="39"/>
        <v>12.90535514354724</v>
      </c>
      <c r="I492" s="9">
        <v>2953.3765187157956</v>
      </c>
      <c r="J492" s="9">
        <v>2961.5356442822781</v>
      </c>
      <c r="K492" s="28">
        <f t="shared" si="40"/>
        <v>8.1591255664825439</v>
      </c>
      <c r="L492" s="9">
        <v>2961.5356442822781</v>
      </c>
      <c r="M492" s="9">
        <v>2961.5356442822781</v>
      </c>
      <c r="N492" s="28">
        <f t="shared" si="41"/>
        <v>0</v>
      </c>
      <c r="O492" s="9">
        <v>3618.3215491116562</v>
      </c>
      <c r="P492" s="31">
        <f t="shared" si="42"/>
        <v>854.83356764075234</v>
      </c>
    </row>
    <row r="493" spans="2:16" x14ac:dyDescent="0.2">
      <c r="B493" s="9">
        <v>3</v>
      </c>
      <c r="C493" s="9">
        <v>2391.0816573737297</v>
      </c>
      <c r="D493" s="9">
        <v>2463.0396062968407</v>
      </c>
      <c r="E493" s="28">
        <f t="shared" si="38"/>
        <v>71.957948923110962</v>
      </c>
      <c r="F493" s="9">
        <v>2463.0396062968407</v>
      </c>
      <c r="G493" s="9">
        <v>2475.4876504181061</v>
      </c>
      <c r="H493" s="28">
        <f t="shared" si="39"/>
        <v>12.448044121265411</v>
      </c>
      <c r="I493" s="9">
        <v>2622.1978282140876</v>
      </c>
      <c r="J493" s="9">
        <v>2622.1978282140876</v>
      </c>
      <c r="K493" s="28">
        <f t="shared" si="40"/>
        <v>0</v>
      </c>
      <c r="L493" s="9">
        <v>2622.1978282140876</v>
      </c>
      <c r="M493" s="9">
        <v>2622.1978282140876</v>
      </c>
      <c r="N493" s="28">
        <f t="shared" si="41"/>
        <v>0</v>
      </c>
      <c r="O493" s="9">
        <v>3618.3215491116562</v>
      </c>
      <c r="P493" s="31">
        <f t="shared" si="42"/>
        <v>1227.2398917379264</v>
      </c>
    </row>
    <row r="494" spans="2:16" x14ac:dyDescent="0.2">
      <c r="B494" s="9">
        <v>3</v>
      </c>
      <c r="C494" s="9">
        <v>2391.0816573737297</v>
      </c>
      <c r="D494" s="9">
        <v>2450.9997798441086</v>
      </c>
      <c r="E494" s="28">
        <f t="shared" si="38"/>
        <v>59.918122470378876</v>
      </c>
      <c r="F494" s="9">
        <v>2450.9997798441086</v>
      </c>
      <c r="G494" s="9">
        <v>2463.0396062968407</v>
      </c>
      <c r="H494" s="28">
        <f t="shared" si="39"/>
        <v>12.039826452732086</v>
      </c>
      <c r="I494" s="9">
        <v>2622.1978282140876</v>
      </c>
      <c r="J494" s="9">
        <v>2622.1978282140876</v>
      </c>
      <c r="K494" s="28">
        <f t="shared" si="40"/>
        <v>0</v>
      </c>
      <c r="L494" s="9">
        <v>2622.1978282140876</v>
      </c>
      <c r="M494" s="9">
        <v>2622.1978282140876</v>
      </c>
      <c r="N494" s="28">
        <f t="shared" si="41"/>
        <v>0</v>
      </c>
      <c r="O494" s="9">
        <v>3618.3215491116562</v>
      </c>
      <c r="P494" s="31">
        <f t="shared" si="42"/>
        <v>1227.2398917379264</v>
      </c>
    </row>
    <row r="495" spans="2:16" x14ac:dyDescent="0.2">
      <c r="B495" s="9">
        <v>2</v>
      </c>
      <c r="C495" s="9">
        <v>1992.5102910364478</v>
      </c>
      <c r="D495" s="9">
        <v>2226.0876471722931</v>
      </c>
      <c r="E495" s="28">
        <f t="shared" si="38"/>
        <v>233.57735613584532</v>
      </c>
      <c r="F495" s="9">
        <v>2226.0876471722931</v>
      </c>
      <c r="G495" s="9">
        <v>2237.5948351944298</v>
      </c>
      <c r="H495" s="28">
        <f t="shared" si="39"/>
        <v>11.507188022136688</v>
      </c>
      <c r="I495" s="9">
        <v>2535.9877793697442</v>
      </c>
      <c r="J495" s="9">
        <v>2546.5991229919518</v>
      </c>
      <c r="K495" s="28">
        <f t="shared" si="40"/>
        <v>10.611343622207642</v>
      </c>
      <c r="L495" s="9">
        <v>2546.5991229919518</v>
      </c>
      <c r="M495" s="9">
        <v>2557.8211602596366</v>
      </c>
      <c r="N495" s="28">
        <f t="shared" si="41"/>
        <v>11.222037267684755</v>
      </c>
      <c r="O495" s="9">
        <v>3618.3215491116562</v>
      </c>
      <c r="P495" s="31">
        <f t="shared" si="42"/>
        <v>1625.8112580752083</v>
      </c>
    </row>
    <row r="496" spans="2:16" x14ac:dyDescent="0.2">
      <c r="B496" s="9">
        <v>1</v>
      </c>
      <c r="C496" s="9">
        <v>2117.2556213477228</v>
      </c>
      <c r="D496" s="9">
        <v>2129.9936268189522</v>
      </c>
      <c r="E496" s="28">
        <f t="shared" si="38"/>
        <v>12.738005471229371</v>
      </c>
      <c r="F496" s="9">
        <v>2129.9936268189522</v>
      </c>
      <c r="G496" s="9">
        <v>2143.3722392180534</v>
      </c>
      <c r="H496" s="28">
        <f t="shared" si="39"/>
        <v>13.378612399101257</v>
      </c>
      <c r="I496" s="9">
        <v>2497.0985672249158</v>
      </c>
      <c r="J496" s="9">
        <v>2522.9956840528803</v>
      </c>
      <c r="K496" s="28">
        <f t="shared" si="40"/>
        <v>25.89711682796451</v>
      </c>
      <c r="L496" s="9">
        <v>2522.9956840528803</v>
      </c>
      <c r="M496" s="9">
        <v>2536.6149940146761</v>
      </c>
      <c r="N496" s="28">
        <f t="shared" si="41"/>
        <v>13.619309961795807</v>
      </c>
      <c r="O496" s="9">
        <v>3618.3215491116562</v>
      </c>
      <c r="P496" s="31">
        <f t="shared" si="42"/>
        <v>1501.0659277639334</v>
      </c>
    </row>
    <row r="497" spans="2:16" x14ac:dyDescent="0.2">
      <c r="B497" s="9">
        <v>6</v>
      </c>
      <c r="C497" s="9">
        <v>0</v>
      </c>
      <c r="D497" s="9">
        <v>0</v>
      </c>
      <c r="E497" s="28">
        <f t="shared" si="38"/>
        <v>0</v>
      </c>
      <c r="F497" s="9">
        <v>0</v>
      </c>
      <c r="G497" s="9">
        <v>0</v>
      </c>
      <c r="H497" s="28">
        <f t="shared" si="39"/>
        <v>0</v>
      </c>
      <c r="I497" s="9">
        <v>0</v>
      </c>
      <c r="J497" s="9">
        <v>0</v>
      </c>
      <c r="K497" s="28">
        <f t="shared" si="40"/>
        <v>0</v>
      </c>
      <c r="L497" s="9">
        <v>0</v>
      </c>
      <c r="M497" s="9">
        <v>0</v>
      </c>
      <c r="N497" s="28">
        <f t="shared" si="41"/>
        <v>0</v>
      </c>
      <c r="O497" s="9">
        <v>3676.397150367507</v>
      </c>
      <c r="P497" s="31">
        <f t="shared" si="42"/>
        <v>3676.397150367507</v>
      </c>
    </row>
    <row r="498" spans="2:16" x14ac:dyDescent="0.2">
      <c r="B498" s="9">
        <v>5</v>
      </c>
      <c r="C498" s="9">
        <v>0</v>
      </c>
      <c r="D498" s="9">
        <v>0</v>
      </c>
      <c r="E498" s="28">
        <f t="shared" si="38"/>
        <v>0</v>
      </c>
      <c r="F498" s="9">
        <v>0</v>
      </c>
      <c r="G498" s="9">
        <v>0</v>
      </c>
      <c r="H498" s="28">
        <f t="shared" si="39"/>
        <v>0</v>
      </c>
      <c r="I498" s="9">
        <v>0</v>
      </c>
      <c r="J498" s="9">
        <v>0</v>
      </c>
      <c r="K498" s="28">
        <f t="shared" si="40"/>
        <v>0</v>
      </c>
      <c r="L498" s="9">
        <v>0</v>
      </c>
      <c r="M498" s="9">
        <v>0</v>
      </c>
      <c r="N498" s="28">
        <f t="shared" si="41"/>
        <v>0</v>
      </c>
      <c r="O498" s="9">
        <v>3713.3483560441082</v>
      </c>
      <c r="P498" s="31">
        <f t="shared" si="42"/>
        <v>3713.3483560441082</v>
      </c>
    </row>
    <row r="499" spans="2:16" x14ac:dyDescent="0.2">
      <c r="B499" s="9">
        <v>5</v>
      </c>
      <c r="C499" s="9">
        <v>0</v>
      </c>
      <c r="D499" s="9">
        <v>0</v>
      </c>
      <c r="E499" s="28">
        <f t="shared" si="38"/>
        <v>0</v>
      </c>
      <c r="F499" s="9">
        <v>0</v>
      </c>
      <c r="G499" s="9">
        <v>0</v>
      </c>
      <c r="H499" s="28">
        <f t="shared" si="39"/>
        <v>0</v>
      </c>
      <c r="I499" s="9">
        <v>0</v>
      </c>
      <c r="J499" s="9">
        <v>0</v>
      </c>
      <c r="K499" s="28">
        <f t="shared" si="40"/>
        <v>0</v>
      </c>
      <c r="L499" s="9">
        <v>0</v>
      </c>
      <c r="M499" s="9">
        <v>0</v>
      </c>
      <c r="N499" s="28">
        <f t="shared" si="41"/>
        <v>0</v>
      </c>
      <c r="O499" s="9">
        <v>3713.3483560441082</v>
      </c>
      <c r="P499" s="31">
        <f t="shared" si="42"/>
        <v>3713.3483560441082</v>
      </c>
    </row>
    <row r="500" spans="2:16" x14ac:dyDescent="0.2">
      <c r="B500" s="9">
        <v>4</v>
      </c>
      <c r="C500" s="9">
        <v>2763.4879814709038</v>
      </c>
      <c r="D500" s="9">
        <v>2853.5083332384443</v>
      </c>
      <c r="E500" s="28">
        <f t="shared" si="38"/>
        <v>90.020351767540433</v>
      </c>
      <c r="F500" s="9">
        <v>2853.5083332384443</v>
      </c>
      <c r="G500" s="9">
        <v>2866.9062523926113</v>
      </c>
      <c r="H500" s="28">
        <f t="shared" si="39"/>
        <v>13.397919154167084</v>
      </c>
      <c r="I500" s="9">
        <v>2929.8383992566432</v>
      </c>
      <c r="J500" s="9">
        <v>2937.7751240624752</v>
      </c>
      <c r="K500" s="28">
        <f t="shared" si="40"/>
        <v>7.9367248058320001</v>
      </c>
      <c r="L500" s="9">
        <v>2937.7751240624752</v>
      </c>
      <c r="M500" s="9">
        <v>2937.7751240624752</v>
      </c>
      <c r="N500" s="28">
        <f t="shared" si="41"/>
        <v>0</v>
      </c>
      <c r="O500" s="9">
        <v>3713.994823128498</v>
      </c>
      <c r="P500" s="31">
        <f t="shared" si="42"/>
        <v>950.50684165759412</v>
      </c>
    </row>
    <row r="501" spans="2:16" x14ac:dyDescent="0.2">
      <c r="B501" s="9">
        <v>4</v>
      </c>
      <c r="C501" s="9">
        <v>2763.4879814709038</v>
      </c>
      <c r="D501" s="9">
        <v>2840.9298292244289</v>
      </c>
      <c r="E501" s="28">
        <f t="shared" si="38"/>
        <v>77.441847753525053</v>
      </c>
      <c r="F501" s="9">
        <v>2840.9298292244289</v>
      </c>
      <c r="G501" s="9">
        <v>2853.5083332384443</v>
      </c>
      <c r="H501" s="28">
        <f t="shared" si="39"/>
        <v>12.57850401401538</v>
      </c>
      <c r="I501" s="9">
        <v>2937.7751240624752</v>
      </c>
      <c r="J501" s="9">
        <v>2945.4678241147367</v>
      </c>
      <c r="K501" s="28">
        <f t="shared" si="40"/>
        <v>7.6927000522614435</v>
      </c>
      <c r="L501" s="9">
        <v>2945.4678241147367</v>
      </c>
      <c r="M501" s="9">
        <v>2945.4678241147367</v>
      </c>
      <c r="N501" s="28">
        <f t="shared" si="41"/>
        <v>0</v>
      </c>
      <c r="O501" s="9">
        <v>3713.994823128498</v>
      </c>
      <c r="P501" s="31">
        <f t="shared" si="42"/>
        <v>950.50684165759412</v>
      </c>
    </row>
    <row r="502" spans="2:16" x14ac:dyDescent="0.2">
      <c r="B502" s="9">
        <v>3</v>
      </c>
      <c r="C502" s="9">
        <v>2391.0816573737297</v>
      </c>
      <c r="D502" s="9">
        <v>2487.9094768403206</v>
      </c>
      <c r="E502" s="28">
        <f t="shared" si="38"/>
        <v>96.827819466590881</v>
      </c>
      <c r="F502" s="9">
        <v>2487.9094768403206</v>
      </c>
      <c r="G502" s="9">
        <v>2499.6924784420166</v>
      </c>
      <c r="H502" s="28">
        <f t="shared" si="39"/>
        <v>11.783001601696014</v>
      </c>
      <c r="I502" s="9">
        <v>2622.1978282140876</v>
      </c>
      <c r="J502" s="9">
        <v>2622.1978282140876</v>
      </c>
      <c r="K502" s="28">
        <f t="shared" si="40"/>
        <v>0</v>
      </c>
      <c r="L502" s="9">
        <v>2622.1978282140876</v>
      </c>
      <c r="M502" s="9">
        <v>2622.1978282140876</v>
      </c>
      <c r="N502" s="28">
        <f t="shared" si="41"/>
        <v>0</v>
      </c>
      <c r="O502" s="9">
        <v>3713.994823128498</v>
      </c>
      <c r="P502" s="31">
        <f t="shared" si="42"/>
        <v>1322.9131657547682</v>
      </c>
    </row>
    <row r="503" spans="2:16" x14ac:dyDescent="0.2">
      <c r="B503" s="9">
        <v>3</v>
      </c>
      <c r="C503" s="9">
        <v>2391.0816573737297</v>
      </c>
      <c r="D503" s="9">
        <v>2475.4876504181061</v>
      </c>
      <c r="E503" s="28">
        <f t="shared" si="38"/>
        <v>84.405993044376373</v>
      </c>
      <c r="F503" s="9">
        <v>2475.4876504181061</v>
      </c>
      <c r="G503" s="9">
        <v>2487.9094768403206</v>
      </c>
      <c r="H503" s="28">
        <f t="shared" si="39"/>
        <v>12.421826422214508</v>
      </c>
      <c r="I503" s="9">
        <v>2622.1978282140876</v>
      </c>
      <c r="J503" s="9">
        <v>2622.1978282140876</v>
      </c>
      <c r="K503" s="28">
        <f t="shared" si="40"/>
        <v>0</v>
      </c>
      <c r="L503" s="9">
        <v>2622.1978282140876</v>
      </c>
      <c r="M503" s="9">
        <v>2622.1978282140876</v>
      </c>
      <c r="N503" s="28">
        <f t="shared" si="41"/>
        <v>0</v>
      </c>
      <c r="O503" s="9">
        <v>3713.994823128498</v>
      </c>
      <c r="P503" s="31">
        <f t="shared" si="42"/>
        <v>1322.9131657547682</v>
      </c>
    </row>
    <row r="504" spans="2:16" x14ac:dyDescent="0.2">
      <c r="B504" s="9">
        <v>2</v>
      </c>
      <c r="C504" s="9">
        <v>1992.5102910364478</v>
      </c>
      <c r="D504" s="9">
        <v>2237.5948351944298</v>
      </c>
      <c r="E504" s="28">
        <f t="shared" si="38"/>
        <v>245.08454415798201</v>
      </c>
      <c r="F504" s="9">
        <v>2237.5948351944298</v>
      </c>
      <c r="G504" s="9">
        <v>2249.4231871093125</v>
      </c>
      <c r="H504" s="28">
        <f t="shared" si="39"/>
        <v>11.82835191488266</v>
      </c>
      <c r="I504" s="9">
        <v>2524.8863968757714</v>
      </c>
      <c r="J504" s="9">
        <v>2535.9877793697442</v>
      </c>
      <c r="K504" s="28">
        <f t="shared" si="40"/>
        <v>11.101382493972778</v>
      </c>
      <c r="L504" s="9">
        <v>2535.9877793697442</v>
      </c>
      <c r="M504" s="9">
        <v>2546.5991229919518</v>
      </c>
      <c r="N504" s="28">
        <f t="shared" si="41"/>
        <v>10.611343622207642</v>
      </c>
      <c r="O504" s="9">
        <v>3713.994823128498</v>
      </c>
      <c r="P504" s="31">
        <f t="shared" si="42"/>
        <v>1721.4845320920501</v>
      </c>
    </row>
    <row r="505" spans="2:16" x14ac:dyDescent="0.2">
      <c r="B505" s="9">
        <v>1</v>
      </c>
      <c r="C505" s="9">
        <v>2117.2556213477228</v>
      </c>
      <c r="D505" s="9">
        <v>2143.3722392180534</v>
      </c>
      <c r="E505" s="28">
        <f t="shared" si="38"/>
        <v>26.116617870330629</v>
      </c>
      <c r="F505" s="9">
        <v>2143.3722392180534</v>
      </c>
      <c r="G505" s="9">
        <v>2156.6656123021216</v>
      </c>
      <c r="H505" s="28">
        <f t="shared" si="39"/>
        <v>13.293373084068207</v>
      </c>
      <c r="I505" s="9">
        <v>2472.8589799894648</v>
      </c>
      <c r="J505" s="9">
        <v>2497.0985672249158</v>
      </c>
      <c r="K505" s="28">
        <f t="shared" si="40"/>
        <v>24.239587235450927</v>
      </c>
      <c r="L505" s="9">
        <v>2497.0985672249158</v>
      </c>
      <c r="M505" s="9">
        <v>2511.3752986087161</v>
      </c>
      <c r="N505" s="28">
        <f t="shared" si="41"/>
        <v>14.276731383800325</v>
      </c>
      <c r="O505" s="9">
        <v>3713.994823128498</v>
      </c>
      <c r="P505" s="31">
        <f t="shared" si="42"/>
        <v>1596.7392017807751</v>
      </c>
    </row>
    <row r="506" spans="2:16" x14ac:dyDescent="0.2">
      <c r="B506" s="9">
        <v>6</v>
      </c>
      <c r="C506" s="9">
        <v>0</v>
      </c>
      <c r="D506" s="9">
        <v>0</v>
      </c>
      <c r="E506" s="28">
        <f t="shared" si="38"/>
        <v>0</v>
      </c>
      <c r="F506" s="9">
        <v>0</v>
      </c>
      <c r="G506" s="9">
        <v>0</v>
      </c>
      <c r="H506" s="28">
        <f t="shared" si="39"/>
        <v>0</v>
      </c>
      <c r="I506" s="9">
        <v>0</v>
      </c>
      <c r="J506" s="9">
        <v>0</v>
      </c>
      <c r="K506" s="28">
        <f t="shared" si="40"/>
        <v>0</v>
      </c>
      <c r="L506" s="9">
        <v>0</v>
      </c>
      <c r="M506" s="9">
        <v>0</v>
      </c>
      <c r="N506" s="28">
        <f t="shared" si="41"/>
        <v>0</v>
      </c>
      <c r="O506" s="9">
        <v>3725.7431083417055</v>
      </c>
      <c r="P506" s="31">
        <f t="shared" si="42"/>
        <v>3725.7431083417055</v>
      </c>
    </row>
    <row r="507" spans="2:16" x14ac:dyDescent="0.2">
      <c r="B507" s="9">
        <v>6</v>
      </c>
      <c r="C507" s="9">
        <v>0</v>
      </c>
      <c r="D507" s="9">
        <v>0</v>
      </c>
      <c r="E507" s="28">
        <f t="shared" si="38"/>
        <v>0</v>
      </c>
      <c r="F507" s="9">
        <v>0</v>
      </c>
      <c r="G507" s="9">
        <v>0</v>
      </c>
      <c r="H507" s="28">
        <f t="shared" si="39"/>
        <v>0</v>
      </c>
      <c r="I507" s="9">
        <v>0</v>
      </c>
      <c r="J507" s="9">
        <v>0</v>
      </c>
      <c r="K507" s="28">
        <f t="shared" si="40"/>
        <v>0</v>
      </c>
      <c r="L507" s="9">
        <v>0</v>
      </c>
      <c r="M507" s="9">
        <v>0</v>
      </c>
      <c r="N507" s="28">
        <f t="shared" si="41"/>
        <v>0</v>
      </c>
      <c r="O507" s="9">
        <v>3727.8524432123222</v>
      </c>
      <c r="P507" s="31">
        <f t="shared" si="42"/>
        <v>3727.8524432123222</v>
      </c>
    </row>
    <row r="508" spans="2:16" x14ac:dyDescent="0.2">
      <c r="B508" s="9">
        <v>5</v>
      </c>
      <c r="C508" s="9">
        <v>0</v>
      </c>
      <c r="D508" s="9">
        <v>0</v>
      </c>
      <c r="E508" s="28">
        <f t="shared" si="38"/>
        <v>0</v>
      </c>
      <c r="F508" s="9">
        <v>0</v>
      </c>
      <c r="G508" s="9">
        <v>0</v>
      </c>
      <c r="H508" s="28">
        <f t="shared" si="39"/>
        <v>0</v>
      </c>
      <c r="I508" s="9">
        <v>0</v>
      </c>
      <c r="J508" s="9">
        <v>0</v>
      </c>
      <c r="K508" s="28">
        <f t="shared" si="40"/>
        <v>0</v>
      </c>
      <c r="L508" s="9">
        <v>0</v>
      </c>
      <c r="M508" s="9">
        <v>0</v>
      </c>
      <c r="N508" s="28">
        <f t="shared" si="41"/>
        <v>0</v>
      </c>
      <c r="O508" s="9">
        <v>3761.2252845769362</v>
      </c>
      <c r="P508" s="31">
        <f t="shared" si="42"/>
        <v>3761.2252845769362</v>
      </c>
    </row>
    <row r="509" spans="2:16" x14ac:dyDescent="0.2">
      <c r="B509" s="9">
        <v>5</v>
      </c>
      <c r="C509" s="9">
        <v>0</v>
      </c>
      <c r="D509" s="9">
        <v>0</v>
      </c>
      <c r="E509" s="28">
        <f t="shared" si="38"/>
        <v>0</v>
      </c>
      <c r="F509" s="9">
        <v>0</v>
      </c>
      <c r="G509" s="9">
        <v>0</v>
      </c>
      <c r="H509" s="28">
        <f t="shared" si="39"/>
        <v>0</v>
      </c>
      <c r="I509" s="9">
        <v>0</v>
      </c>
      <c r="J509" s="9">
        <v>0</v>
      </c>
      <c r="K509" s="28">
        <f t="shared" si="40"/>
        <v>0</v>
      </c>
      <c r="L509" s="9">
        <v>0</v>
      </c>
      <c r="M509" s="9">
        <v>0</v>
      </c>
      <c r="N509" s="28">
        <f t="shared" si="41"/>
        <v>0</v>
      </c>
      <c r="O509" s="9">
        <v>3761.2252846216397</v>
      </c>
      <c r="P509" s="31">
        <f t="shared" si="42"/>
        <v>3761.2252846216397</v>
      </c>
    </row>
    <row r="510" spans="2:16" x14ac:dyDescent="0.2">
      <c r="B510" s="9">
        <v>4</v>
      </c>
      <c r="C510" s="9">
        <v>2853.5083332384443</v>
      </c>
      <c r="D510" s="9">
        <v>2906.2374577844948</v>
      </c>
      <c r="E510" s="28">
        <f t="shared" si="38"/>
        <v>52.729124546050571</v>
      </c>
      <c r="F510" s="9">
        <v>2906.2374577844948</v>
      </c>
      <c r="G510" s="9">
        <v>2919.7427199447961</v>
      </c>
      <c r="H510" s="28">
        <f t="shared" si="39"/>
        <v>13.505262160301299</v>
      </c>
      <c r="I510" s="9">
        <v>3082.7098838462198</v>
      </c>
      <c r="J510" s="9">
        <v>3090.949968828138</v>
      </c>
      <c r="K510" s="28">
        <f t="shared" si="40"/>
        <v>8.240084981918244</v>
      </c>
      <c r="L510" s="9">
        <v>3090.949968828138</v>
      </c>
      <c r="M510" s="9">
        <v>3090.949968828138</v>
      </c>
      <c r="N510" s="28">
        <f t="shared" si="41"/>
        <v>0</v>
      </c>
      <c r="O510" s="9">
        <v>3761.8717517060295</v>
      </c>
      <c r="P510" s="31">
        <f t="shared" si="42"/>
        <v>908.36341846758523</v>
      </c>
    </row>
    <row r="511" spans="2:16" x14ac:dyDescent="0.2">
      <c r="B511" s="9">
        <v>4</v>
      </c>
      <c r="C511" s="9">
        <v>2853.5083332384443</v>
      </c>
      <c r="D511" s="9">
        <v>2893.0815489853235</v>
      </c>
      <c r="E511" s="28">
        <f t="shared" si="38"/>
        <v>39.573215746879214</v>
      </c>
      <c r="F511" s="9">
        <v>2893.0815489853235</v>
      </c>
      <c r="G511" s="9">
        <v>2906.2374577844948</v>
      </c>
      <c r="H511" s="28">
        <f t="shared" si="39"/>
        <v>13.155908799171357</v>
      </c>
      <c r="I511" s="9">
        <v>3090.949968828138</v>
      </c>
      <c r="J511" s="9">
        <v>3098.7505509032571</v>
      </c>
      <c r="K511" s="28">
        <f t="shared" si="40"/>
        <v>7.8005820751191095</v>
      </c>
      <c r="L511" s="9">
        <v>3098.7505509032571</v>
      </c>
      <c r="M511" s="9">
        <v>3098.7505509032571</v>
      </c>
      <c r="N511" s="28">
        <f t="shared" si="41"/>
        <v>0</v>
      </c>
      <c r="O511" s="9">
        <v>3761.8717517060295</v>
      </c>
      <c r="P511" s="31">
        <f t="shared" si="42"/>
        <v>908.36341846758523</v>
      </c>
    </row>
    <row r="512" spans="2:16" x14ac:dyDescent="0.2">
      <c r="B512" s="9">
        <v>3</v>
      </c>
      <c r="C512" s="9">
        <v>2391.0816573737297</v>
      </c>
      <c r="D512" s="9">
        <v>2535.9141995547448</v>
      </c>
      <c r="E512" s="28">
        <f t="shared" si="38"/>
        <v>144.83254218101501</v>
      </c>
      <c r="F512" s="9">
        <v>2535.9141995547448</v>
      </c>
      <c r="G512" s="9">
        <v>2547.6260448930893</v>
      </c>
      <c r="H512" s="28">
        <f t="shared" si="39"/>
        <v>11.711845338344574</v>
      </c>
      <c r="I512" s="9">
        <v>2622.1978282140876</v>
      </c>
      <c r="J512" s="9">
        <v>2622.1978282140876</v>
      </c>
      <c r="K512" s="28">
        <f t="shared" si="40"/>
        <v>0</v>
      </c>
      <c r="L512" s="9">
        <v>2622.1978282140876</v>
      </c>
      <c r="M512" s="9">
        <v>2622.1978282140876</v>
      </c>
      <c r="N512" s="28">
        <f t="shared" si="41"/>
        <v>0</v>
      </c>
      <c r="O512" s="9">
        <v>3761.8717517060295</v>
      </c>
      <c r="P512" s="31">
        <f t="shared" si="42"/>
        <v>1370.7900943322998</v>
      </c>
    </row>
    <row r="513" spans="2:16" x14ac:dyDescent="0.2">
      <c r="B513" s="9">
        <v>3</v>
      </c>
      <c r="C513" s="9">
        <v>2391.0816573737297</v>
      </c>
      <c r="D513" s="9">
        <v>2524.0574661729966</v>
      </c>
      <c r="E513" s="28">
        <f t="shared" si="38"/>
        <v>132.97580879926682</v>
      </c>
      <c r="F513" s="9">
        <v>2524.0574661729966</v>
      </c>
      <c r="G513" s="9">
        <v>2535.9141995547448</v>
      </c>
      <c r="H513" s="28">
        <f t="shared" si="39"/>
        <v>11.856733381748199</v>
      </c>
      <c r="I513" s="9">
        <v>2622.1978282140876</v>
      </c>
      <c r="J513" s="9">
        <v>2622.1978282140876</v>
      </c>
      <c r="K513" s="28">
        <f t="shared" si="40"/>
        <v>0</v>
      </c>
      <c r="L513" s="9">
        <v>2622.1978282140876</v>
      </c>
      <c r="M513" s="9">
        <v>2622.1978282140876</v>
      </c>
      <c r="N513" s="28">
        <f t="shared" si="41"/>
        <v>0</v>
      </c>
      <c r="O513" s="9">
        <v>3761.8717517060295</v>
      </c>
      <c r="P513" s="31">
        <f t="shared" si="42"/>
        <v>1370.7900943322998</v>
      </c>
    </row>
    <row r="514" spans="2:16" x14ac:dyDescent="0.2">
      <c r="B514" s="9">
        <v>2</v>
      </c>
      <c r="C514" s="9">
        <v>1992.5102910364478</v>
      </c>
      <c r="D514" s="9">
        <v>2261.8761141622872</v>
      </c>
      <c r="E514" s="28">
        <f t="shared" si="38"/>
        <v>269.36582312583937</v>
      </c>
      <c r="F514" s="9">
        <v>2261.8761141622872</v>
      </c>
      <c r="G514" s="9">
        <v>2312.194699260077</v>
      </c>
      <c r="H514" s="28">
        <f t="shared" si="39"/>
        <v>50.318585097789764</v>
      </c>
      <c r="I514" s="9">
        <v>2450.6316694525804</v>
      </c>
      <c r="J514" s="9">
        <v>2464.1338241962517</v>
      </c>
      <c r="K514" s="28">
        <f t="shared" si="40"/>
        <v>13.502154743671326</v>
      </c>
      <c r="L514" s="9">
        <v>2464.1338241962517</v>
      </c>
      <c r="M514" s="9">
        <v>2524.8863968757714</v>
      </c>
      <c r="N514" s="28">
        <f t="shared" si="41"/>
        <v>60.752572679519744</v>
      </c>
      <c r="O514" s="9">
        <v>3761.8717517060295</v>
      </c>
      <c r="P514" s="31">
        <f t="shared" si="42"/>
        <v>1769.3614606695817</v>
      </c>
    </row>
    <row r="515" spans="2:16" x14ac:dyDescent="0.2">
      <c r="B515" s="9">
        <v>1</v>
      </c>
      <c r="C515" s="9">
        <v>2117.2556213477228</v>
      </c>
      <c r="D515" s="9">
        <v>2169.3070108988854</v>
      </c>
      <c r="E515" s="28">
        <f t="shared" ref="E515:E578" si="43">D515-C515</f>
        <v>52.051389551162629</v>
      </c>
      <c r="F515" s="9">
        <v>2169.3070108988854</v>
      </c>
      <c r="G515" s="9">
        <v>2182.5292322018718</v>
      </c>
      <c r="H515" s="28">
        <f t="shared" ref="H515:H578" si="44">G515-F515</f>
        <v>13.222221302986327</v>
      </c>
      <c r="I515" s="9">
        <v>2423.9004721178371</v>
      </c>
      <c r="J515" s="9">
        <v>2448.0052440180139</v>
      </c>
      <c r="K515" s="28">
        <f t="shared" ref="K515:K578" si="45">J515-I515</f>
        <v>24.104771900176729</v>
      </c>
      <c r="L515" s="9">
        <v>2448.0052440180139</v>
      </c>
      <c r="M515" s="9">
        <v>2461.7225674046831</v>
      </c>
      <c r="N515" s="28">
        <f t="shared" ref="N515:N578" si="46">M515-L515</f>
        <v>13.71732338666925</v>
      </c>
      <c r="O515" s="9">
        <v>3761.8717517060295</v>
      </c>
      <c r="P515" s="31">
        <f t="shared" ref="P515:P578" si="47">O515-C515</f>
        <v>1644.6161303583067</v>
      </c>
    </row>
    <row r="516" spans="2:16" x14ac:dyDescent="0.2">
      <c r="B516" s="9">
        <v>5</v>
      </c>
      <c r="C516" s="9">
        <v>0</v>
      </c>
      <c r="D516" s="9">
        <v>0</v>
      </c>
      <c r="E516" s="28">
        <f t="shared" si="43"/>
        <v>0</v>
      </c>
      <c r="F516" s="9">
        <v>0</v>
      </c>
      <c r="G516" s="9">
        <v>0</v>
      </c>
      <c r="H516" s="28">
        <f t="shared" si="44"/>
        <v>0</v>
      </c>
      <c r="I516" s="9">
        <v>0</v>
      </c>
      <c r="J516" s="9">
        <v>0</v>
      </c>
      <c r="K516" s="28">
        <f t="shared" si="45"/>
        <v>0</v>
      </c>
      <c r="L516" s="9">
        <v>0</v>
      </c>
      <c r="M516" s="9">
        <v>0</v>
      </c>
      <c r="N516" s="28">
        <f t="shared" si="46"/>
        <v>0</v>
      </c>
      <c r="O516" s="9">
        <v>3765.8730574027536</v>
      </c>
      <c r="P516" s="31">
        <f t="shared" si="47"/>
        <v>3765.8730574027536</v>
      </c>
    </row>
    <row r="517" spans="2:16" x14ac:dyDescent="0.2">
      <c r="B517" s="9">
        <v>5</v>
      </c>
      <c r="C517" s="9">
        <v>0</v>
      </c>
      <c r="D517" s="9">
        <v>0</v>
      </c>
      <c r="E517" s="28">
        <f t="shared" si="43"/>
        <v>0</v>
      </c>
      <c r="F517" s="9">
        <v>0</v>
      </c>
      <c r="G517" s="9">
        <v>0</v>
      </c>
      <c r="H517" s="28">
        <f t="shared" si="44"/>
        <v>0</v>
      </c>
      <c r="I517" s="9">
        <v>0</v>
      </c>
      <c r="J517" s="9">
        <v>0</v>
      </c>
      <c r="K517" s="28">
        <f t="shared" si="45"/>
        <v>0</v>
      </c>
      <c r="L517" s="9">
        <v>0</v>
      </c>
      <c r="M517" s="9">
        <v>0</v>
      </c>
      <c r="N517" s="28">
        <f t="shared" si="46"/>
        <v>0</v>
      </c>
      <c r="O517" s="9">
        <v>3765.8730574238266</v>
      </c>
      <c r="P517" s="31">
        <f t="shared" si="47"/>
        <v>3765.8730574238266</v>
      </c>
    </row>
    <row r="518" spans="2:16" x14ac:dyDescent="0.2">
      <c r="B518" s="9">
        <v>4</v>
      </c>
      <c r="C518" s="9">
        <v>2853.5083332384443</v>
      </c>
      <c r="D518" s="9">
        <v>2879.9989125574443</v>
      </c>
      <c r="E518" s="28">
        <f t="shared" si="43"/>
        <v>26.490579319000062</v>
      </c>
      <c r="F518" s="9">
        <v>2879.9989125574443</v>
      </c>
      <c r="G518" s="9">
        <v>2893.0815489853235</v>
      </c>
      <c r="H518" s="28">
        <f t="shared" si="44"/>
        <v>13.082636427879152</v>
      </c>
      <c r="I518" s="9">
        <v>3098.7505509032571</v>
      </c>
      <c r="J518" s="9">
        <v>3106.5186899318064</v>
      </c>
      <c r="K518" s="28">
        <f t="shared" si="45"/>
        <v>7.7681390285492853</v>
      </c>
      <c r="L518" s="9">
        <v>3106.5186899318064</v>
      </c>
      <c r="M518" s="9">
        <v>3106.5186899318064</v>
      </c>
      <c r="N518" s="28">
        <f t="shared" si="46"/>
        <v>0</v>
      </c>
      <c r="O518" s="9">
        <v>3766.5195245082164</v>
      </c>
      <c r="P518" s="31">
        <f t="shared" si="47"/>
        <v>913.0111912697721</v>
      </c>
    </row>
    <row r="519" spans="2:16" x14ac:dyDescent="0.2">
      <c r="B519" s="9">
        <v>4</v>
      </c>
      <c r="C519" s="9">
        <v>2853.5083332384443</v>
      </c>
      <c r="D519" s="9">
        <v>2866.9062523926113</v>
      </c>
      <c r="E519" s="28">
        <f t="shared" si="43"/>
        <v>13.397919154167084</v>
      </c>
      <c r="F519" s="9">
        <v>2866.9062523926113</v>
      </c>
      <c r="G519" s="9">
        <v>2879.9989125574443</v>
      </c>
      <c r="H519" s="28">
        <f t="shared" si="44"/>
        <v>13.092660164832978</v>
      </c>
      <c r="I519" s="9">
        <v>3106.5186899318064</v>
      </c>
      <c r="J519" s="9">
        <v>3114.8469344748819</v>
      </c>
      <c r="K519" s="28">
        <f t="shared" si="45"/>
        <v>8.3282445430754706</v>
      </c>
      <c r="L519" s="9">
        <v>3114.8469344748819</v>
      </c>
      <c r="M519" s="9">
        <v>3114.8469344748819</v>
      </c>
      <c r="N519" s="28">
        <f t="shared" si="46"/>
        <v>0</v>
      </c>
      <c r="O519" s="9">
        <v>3766.5195245082164</v>
      </c>
      <c r="P519" s="31">
        <f t="shared" si="47"/>
        <v>913.0111912697721</v>
      </c>
    </row>
    <row r="520" spans="2:16" x14ac:dyDescent="0.2">
      <c r="B520" s="9">
        <v>3</v>
      </c>
      <c r="C520" s="9">
        <v>2391.0816573737297</v>
      </c>
      <c r="D520" s="9">
        <v>2511.9611677764092</v>
      </c>
      <c r="E520" s="28">
        <f t="shared" si="43"/>
        <v>120.87951040267944</v>
      </c>
      <c r="F520" s="9">
        <v>2511.9611677764092</v>
      </c>
      <c r="G520" s="9">
        <v>2524.0574661729966</v>
      </c>
      <c r="H520" s="28">
        <f t="shared" si="44"/>
        <v>12.096298396587372</v>
      </c>
      <c r="I520" s="9">
        <v>2622.1978282140876</v>
      </c>
      <c r="J520" s="9">
        <v>2622.1978282140876</v>
      </c>
      <c r="K520" s="28">
        <f t="shared" si="45"/>
        <v>0</v>
      </c>
      <c r="L520" s="9">
        <v>2622.1978282140876</v>
      </c>
      <c r="M520" s="9">
        <v>2622.1978282140876</v>
      </c>
      <c r="N520" s="28">
        <f t="shared" si="46"/>
        <v>0</v>
      </c>
      <c r="O520" s="9">
        <v>3766.5195245082164</v>
      </c>
      <c r="P520" s="31">
        <f t="shared" si="47"/>
        <v>1375.4378671344866</v>
      </c>
    </row>
    <row r="521" spans="2:16" x14ac:dyDescent="0.2">
      <c r="B521" s="9">
        <v>3</v>
      </c>
      <c r="C521" s="9">
        <v>2391.0816573737297</v>
      </c>
      <c r="D521" s="9">
        <v>2499.6924784420166</v>
      </c>
      <c r="E521" s="28">
        <f t="shared" si="43"/>
        <v>108.6108210682869</v>
      </c>
      <c r="F521" s="9">
        <v>2499.6924784420166</v>
      </c>
      <c r="G521" s="9">
        <v>2511.9611677764092</v>
      </c>
      <c r="H521" s="28">
        <f t="shared" si="44"/>
        <v>12.268689334392548</v>
      </c>
      <c r="I521" s="9">
        <v>2622.1978282140876</v>
      </c>
      <c r="J521" s="9">
        <v>2622.1978282140876</v>
      </c>
      <c r="K521" s="28">
        <f t="shared" si="45"/>
        <v>0</v>
      </c>
      <c r="L521" s="9">
        <v>2622.1978282140876</v>
      </c>
      <c r="M521" s="9">
        <v>2622.1978282140876</v>
      </c>
      <c r="N521" s="28">
        <f t="shared" si="46"/>
        <v>0</v>
      </c>
      <c r="O521" s="9">
        <v>3766.5195245082164</v>
      </c>
      <c r="P521" s="31">
        <f t="shared" si="47"/>
        <v>1375.4378671344866</v>
      </c>
    </row>
    <row r="522" spans="2:16" x14ac:dyDescent="0.2">
      <c r="B522" s="9">
        <v>2</v>
      </c>
      <c r="C522" s="9">
        <v>1992.5102910364478</v>
      </c>
      <c r="D522" s="9">
        <v>2249.4231871093125</v>
      </c>
      <c r="E522" s="28">
        <f t="shared" si="43"/>
        <v>256.91289607286467</v>
      </c>
      <c r="F522" s="9">
        <v>2249.4231871093125</v>
      </c>
      <c r="G522" s="9">
        <v>2261.8761141622872</v>
      </c>
      <c r="H522" s="28">
        <f t="shared" si="44"/>
        <v>12.452927052974701</v>
      </c>
      <c r="I522" s="9">
        <v>2464.1338241962517</v>
      </c>
      <c r="J522" s="9">
        <v>2524.8863968757714</v>
      </c>
      <c r="K522" s="28">
        <f t="shared" si="45"/>
        <v>60.752572679519744</v>
      </c>
      <c r="L522" s="9">
        <v>2524.8863968757714</v>
      </c>
      <c r="M522" s="9">
        <v>2535.9877793697442</v>
      </c>
      <c r="N522" s="28">
        <f t="shared" si="46"/>
        <v>11.101382493972778</v>
      </c>
      <c r="O522" s="9">
        <v>3766.5195245082164</v>
      </c>
      <c r="P522" s="31">
        <f t="shared" si="47"/>
        <v>1774.0092334717685</v>
      </c>
    </row>
    <row r="523" spans="2:16" x14ac:dyDescent="0.2">
      <c r="B523" s="9">
        <v>1</v>
      </c>
      <c r="C523" s="9">
        <v>2117.2556213477228</v>
      </c>
      <c r="D523" s="9">
        <v>2156.6656123021216</v>
      </c>
      <c r="E523" s="28">
        <f t="shared" si="43"/>
        <v>39.409990954398836</v>
      </c>
      <c r="F523" s="9">
        <v>2156.6656123021216</v>
      </c>
      <c r="G523" s="9">
        <v>2169.3070108988854</v>
      </c>
      <c r="H523" s="28">
        <f t="shared" si="44"/>
        <v>12.641398596763793</v>
      </c>
      <c r="I523" s="9">
        <v>2448.0052440180139</v>
      </c>
      <c r="J523" s="9">
        <v>2472.8589799894648</v>
      </c>
      <c r="K523" s="28">
        <f t="shared" si="45"/>
        <v>24.853735971450988</v>
      </c>
      <c r="L523" s="9">
        <v>2472.8589799894648</v>
      </c>
      <c r="M523" s="9">
        <v>2486.3457810773211</v>
      </c>
      <c r="N523" s="28">
        <f t="shared" si="46"/>
        <v>13.486801087856293</v>
      </c>
      <c r="O523" s="9">
        <v>3766.5195245082164</v>
      </c>
      <c r="P523" s="31">
        <f t="shared" si="47"/>
        <v>1649.2639031604936</v>
      </c>
    </row>
    <row r="524" spans="2:16" x14ac:dyDescent="0.2">
      <c r="B524" s="9">
        <v>6</v>
      </c>
      <c r="C524" s="9">
        <v>0</v>
      </c>
      <c r="D524" s="9">
        <v>0</v>
      </c>
      <c r="E524" s="28">
        <f t="shared" si="43"/>
        <v>0</v>
      </c>
      <c r="F524" s="9">
        <v>0</v>
      </c>
      <c r="G524" s="9">
        <v>0</v>
      </c>
      <c r="H524" s="28">
        <f t="shared" si="44"/>
        <v>0</v>
      </c>
      <c r="I524" s="9">
        <v>0</v>
      </c>
      <c r="J524" s="9">
        <v>0</v>
      </c>
      <c r="K524" s="28">
        <f t="shared" si="45"/>
        <v>0</v>
      </c>
      <c r="L524" s="9">
        <v>0</v>
      </c>
      <c r="M524" s="9">
        <v>0</v>
      </c>
      <c r="N524" s="28">
        <f t="shared" si="46"/>
        <v>0</v>
      </c>
      <c r="O524" s="9">
        <v>3828.0461427872542</v>
      </c>
      <c r="P524" s="31">
        <f t="shared" si="47"/>
        <v>3828.0461427872542</v>
      </c>
    </row>
    <row r="525" spans="2:16" x14ac:dyDescent="0.2">
      <c r="B525" s="9">
        <v>5</v>
      </c>
      <c r="C525" s="9">
        <v>0</v>
      </c>
      <c r="D525" s="9">
        <v>0</v>
      </c>
      <c r="E525" s="28">
        <f t="shared" si="43"/>
        <v>0</v>
      </c>
      <c r="F525" s="9">
        <v>0</v>
      </c>
      <c r="G525" s="9">
        <v>0</v>
      </c>
      <c r="H525" s="28">
        <f t="shared" si="44"/>
        <v>0</v>
      </c>
      <c r="I525" s="9">
        <v>0</v>
      </c>
      <c r="J525" s="9">
        <v>0</v>
      </c>
      <c r="K525" s="28">
        <f t="shared" si="45"/>
        <v>0</v>
      </c>
      <c r="L525" s="9">
        <v>0</v>
      </c>
      <c r="M525" s="9">
        <v>0</v>
      </c>
      <c r="N525" s="28">
        <f t="shared" si="46"/>
        <v>0</v>
      </c>
      <c r="O525" s="9">
        <v>3864.9973484638554</v>
      </c>
      <c r="P525" s="31">
        <f t="shared" si="47"/>
        <v>3864.9973484638554</v>
      </c>
    </row>
    <row r="526" spans="2:16" x14ac:dyDescent="0.2">
      <c r="B526" s="9">
        <v>5</v>
      </c>
      <c r="C526" s="9">
        <v>0</v>
      </c>
      <c r="D526" s="9">
        <v>0</v>
      </c>
      <c r="E526" s="28">
        <f t="shared" si="43"/>
        <v>0</v>
      </c>
      <c r="F526" s="9">
        <v>0</v>
      </c>
      <c r="G526" s="9">
        <v>0</v>
      </c>
      <c r="H526" s="28">
        <f t="shared" si="44"/>
        <v>0</v>
      </c>
      <c r="I526" s="9">
        <v>0</v>
      </c>
      <c r="J526" s="9">
        <v>0</v>
      </c>
      <c r="K526" s="28">
        <f t="shared" si="45"/>
        <v>0</v>
      </c>
      <c r="L526" s="9">
        <v>0</v>
      </c>
      <c r="M526" s="9">
        <v>0</v>
      </c>
      <c r="N526" s="28">
        <f t="shared" si="46"/>
        <v>0</v>
      </c>
      <c r="O526" s="9">
        <v>3864.9973484638554</v>
      </c>
      <c r="P526" s="31">
        <f t="shared" si="47"/>
        <v>3864.9973484638554</v>
      </c>
    </row>
    <row r="527" spans="2:16" x14ac:dyDescent="0.2">
      <c r="B527" s="9">
        <v>4</v>
      </c>
      <c r="C527" s="9">
        <v>2853.5083332384443</v>
      </c>
      <c r="D527" s="9">
        <v>2932.2710577810617</v>
      </c>
      <c r="E527" s="28">
        <f t="shared" si="43"/>
        <v>78.762724542617434</v>
      </c>
      <c r="F527" s="9">
        <v>2932.2710577810617</v>
      </c>
      <c r="G527" s="9">
        <v>2945.5525982464164</v>
      </c>
      <c r="H527" s="28">
        <f t="shared" si="44"/>
        <v>13.281540465354738</v>
      </c>
      <c r="I527" s="9">
        <v>3066.7365688933692</v>
      </c>
      <c r="J527" s="9">
        <v>3075.0673809184395</v>
      </c>
      <c r="K527" s="28">
        <f t="shared" si="45"/>
        <v>8.3308120250703723</v>
      </c>
      <c r="L527" s="9">
        <v>3075.0673809184395</v>
      </c>
      <c r="M527" s="9">
        <v>3075.0673809184395</v>
      </c>
      <c r="N527" s="28">
        <f t="shared" si="46"/>
        <v>0</v>
      </c>
      <c r="O527" s="9">
        <v>3865.6438155482451</v>
      </c>
      <c r="P527" s="31">
        <f t="shared" si="47"/>
        <v>1012.1354823098009</v>
      </c>
    </row>
    <row r="528" spans="2:16" x14ac:dyDescent="0.2">
      <c r="B528" s="9">
        <v>4</v>
      </c>
      <c r="C528" s="9">
        <v>2853.5083332384443</v>
      </c>
      <c r="D528" s="9">
        <v>2919.7427199447961</v>
      </c>
      <c r="E528" s="28">
        <f t="shared" si="43"/>
        <v>66.23438670635187</v>
      </c>
      <c r="F528" s="9">
        <v>2919.7427199447961</v>
      </c>
      <c r="G528" s="9">
        <v>2932.2710577810617</v>
      </c>
      <c r="H528" s="28">
        <f t="shared" si="44"/>
        <v>12.528337836265564</v>
      </c>
      <c r="I528" s="9">
        <v>3075.0673809184395</v>
      </c>
      <c r="J528" s="9">
        <v>3082.7098838462198</v>
      </c>
      <c r="K528" s="28">
        <f t="shared" si="45"/>
        <v>7.6425029277802423</v>
      </c>
      <c r="L528" s="9">
        <v>3082.7098838462198</v>
      </c>
      <c r="M528" s="9">
        <v>3082.7098838462198</v>
      </c>
      <c r="N528" s="28">
        <f t="shared" si="46"/>
        <v>0</v>
      </c>
      <c r="O528" s="9">
        <v>3865.6438155482451</v>
      </c>
      <c r="P528" s="31">
        <f t="shared" si="47"/>
        <v>1012.1354823098009</v>
      </c>
    </row>
    <row r="529" spans="2:16" x14ac:dyDescent="0.2">
      <c r="B529" s="9">
        <v>3</v>
      </c>
      <c r="C529" s="9">
        <v>3170.0473496255931</v>
      </c>
      <c r="D529" s="9">
        <v>3220.3622177438847</v>
      </c>
      <c r="E529" s="28">
        <f t="shared" si="43"/>
        <v>50.314868118291542</v>
      </c>
      <c r="F529" s="9">
        <v>3220.3622177438847</v>
      </c>
      <c r="G529" s="9">
        <v>3232.5688331322781</v>
      </c>
      <c r="H529" s="28">
        <f t="shared" si="44"/>
        <v>12.206615388393402</v>
      </c>
      <c r="I529" s="9">
        <v>3510.0407979594279</v>
      </c>
      <c r="J529" s="9">
        <v>3510.0407979594279</v>
      </c>
      <c r="K529" s="28">
        <f t="shared" si="45"/>
        <v>0</v>
      </c>
      <c r="L529" s="9">
        <v>3510.0407979594279</v>
      </c>
      <c r="M529" s="9">
        <v>3510.0407979594279</v>
      </c>
      <c r="N529" s="28">
        <f t="shared" si="46"/>
        <v>0</v>
      </c>
      <c r="O529" s="9">
        <v>3865.6438155482451</v>
      </c>
      <c r="P529" s="31">
        <f t="shared" si="47"/>
        <v>695.59646592265199</v>
      </c>
    </row>
    <row r="530" spans="2:16" x14ac:dyDescent="0.2">
      <c r="B530" s="9">
        <v>3</v>
      </c>
      <c r="C530" s="9">
        <v>2391.0816573737297</v>
      </c>
      <c r="D530" s="9">
        <v>2547.6260448930893</v>
      </c>
      <c r="E530" s="28">
        <f t="shared" si="43"/>
        <v>156.54438751935959</v>
      </c>
      <c r="F530" s="9">
        <v>2547.6260448930893</v>
      </c>
      <c r="G530" s="9">
        <v>2559.2656813500557</v>
      </c>
      <c r="H530" s="28">
        <f t="shared" si="44"/>
        <v>11.6396364569664</v>
      </c>
      <c r="I530" s="9">
        <v>2622.1978282140876</v>
      </c>
      <c r="J530" s="9">
        <v>2622.1978282140876</v>
      </c>
      <c r="K530" s="28">
        <f t="shared" si="45"/>
        <v>0</v>
      </c>
      <c r="L530" s="9">
        <v>2622.1978282140876</v>
      </c>
      <c r="M530" s="9">
        <v>2622.1978282140876</v>
      </c>
      <c r="N530" s="28">
        <f t="shared" si="46"/>
        <v>0</v>
      </c>
      <c r="O530" s="9">
        <v>3865.6438155482451</v>
      </c>
      <c r="P530" s="31">
        <f t="shared" si="47"/>
        <v>1474.5621581745154</v>
      </c>
    </row>
    <row r="531" spans="2:16" x14ac:dyDescent="0.2">
      <c r="B531" s="9">
        <v>2</v>
      </c>
      <c r="C531" s="9">
        <v>2945.5525982464164</v>
      </c>
      <c r="D531" s="9">
        <v>2996.0630084837289</v>
      </c>
      <c r="E531" s="28">
        <f t="shared" si="43"/>
        <v>50.510410237312499</v>
      </c>
      <c r="F531" s="9">
        <v>2996.0630084837289</v>
      </c>
      <c r="G531" s="9">
        <v>3008.1800663436265</v>
      </c>
      <c r="H531" s="28">
        <f t="shared" si="44"/>
        <v>12.117057859897614</v>
      </c>
      <c r="I531" s="9">
        <v>3674.2664327727371</v>
      </c>
      <c r="J531" s="9">
        <v>3685.2360406504686</v>
      </c>
      <c r="K531" s="28">
        <f t="shared" si="45"/>
        <v>10.969607877731505</v>
      </c>
      <c r="L531" s="9">
        <v>3685.2360406504686</v>
      </c>
      <c r="M531" s="9">
        <v>3695.8518904791886</v>
      </c>
      <c r="N531" s="28">
        <f t="shared" si="46"/>
        <v>10.615849828720002</v>
      </c>
      <c r="O531" s="9">
        <v>3865.6438155482451</v>
      </c>
      <c r="P531" s="31">
        <f t="shared" si="47"/>
        <v>920.09121730182869</v>
      </c>
    </row>
    <row r="532" spans="2:16" x14ac:dyDescent="0.2">
      <c r="B532" s="9">
        <v>1</v>
      </c>
      <c r="C532" s="9">
        <v>2117.2556213477228</v>
      </c>
      <c r="D532" s="9">
        <v>2182.5292322018718</v>
      </c>
      <c r="E532" s="28">
        <f t="shared" si="43"/>
        <v>65.273610854148956</v>
      </c>
      <c r="F532" s="9">
        <v>2182.5292322018718</v>
      </c>
      <c r="G532" s="9">
        <v>2195.7240742304898</v>
      </c>
      <c r="H532" s="28">
        <f t="shared" si="44"/>
        <v>13.194842028618041</v>
      </c>
      <c r="I532" s="9">
        <v>2398.3686206592879</v>
      </c>
      <c r="J532" s="9">
        <v>2423.9004721178371</v>
      </c>
      <c r="K532" s="28">
        <f t="shared" si="45"/>
        <v>25.531851458549227</v>
      </c>
      <c r="L532" s="9">
        <v>2423.9004721178371</v>
      </c>
      <c r="M532" s="9">
        <v>2437.2163395537691</v>
      </c>
      <c r="N532" s="28">
        <f t="shared" si="46"/>
        <v>13.315867435931978</v>
      </c>
      <c r="O532" s="9">
        <v>3865.6438155482451</v>
      </c>
      <c r="P532" s="31">
        <f t="shared" si="47"/>
        <v>1748.3881942005223</v>
      </c>
    </row>
    <row r="533" spans="2:16" x14ac:dyDescent="0.2">
      <c r="B533" s="9">
        <v>6</v>
      </c>
      <c r="C533" s="9">
        <v>0</v>
      </c>
      <c r="D533" s="9">
        <v>0</v>
      </c>
      <c r="E533" s="28">
        <f t="shared" si="43"/>
        <v>0</v>
      </c>
      <c r="F533" s="9">
        <v>0</v>
      </c>
      <c r="G533" s="9">
        <v>0</v>
      </c>
      <c r="H533" s="28">
        <f t="shared" si="44"/>
        <v>0</v>
      </c>
      <c r="I533" s="9">
        <v>0</v>
      </c>
      <c r="J533" s="9">
        <v>0</v>
      </c>
      <c r="K533" s="28">
        <f t="shared" si="45"/>
        <v>0</v>
      </c>
      <c r="L533" s="9">
        <v>0</v>
      </c>
      <c r="M533" s="9">
        <v>0</v>
      </c>
      <c r="N533" s="28">
        <f t="shared" si="46"/>
        <v>0</v>
      </c>
      <c r="O533" s="9">
        <v>3871.9230340522781</v>
      </c>
      <c r="P533" s="31">
        <f t="shared" si="47"/>
        <v>3871.9230340522781</v>
      </c>
    </row>
    <row r="534" spans="2:16" x14ac:dyDescent="0.2">
      <c r="B534" s="9">
        <v>6</v>
      </c>
      <c r="C534" s="9">
        <v>0</v>
      </c>
      <c r="D534" s="9">
        <v>0</v>
      </c>
      <c r="E534" s="28">
        <f t="shared" si="43"/>
        <v>0</v>
      </c>
      <c r="F534" s="9">
        <v>0</v>
      </c>
      <c r="G534" s="9">
        <v>0</v>
      </c>
      <c r="H534" s="28">
        <f t="shared" si="44"/>
        <v>0</v>
      </c>
      <c r="I534" s="9">
        <v>0</v>
      </c>
      <c r="J534" s="9">
        <v>0</v>
      </c>
      <c r="K534" s="28">
        <f t="shared" si="45"/>
        <v>0</v>
      </c>
      <c r="L534" s="9">
        <v>0</v>
      </c>
      <c r="M534" s="9">
        <v>0</v>
      </c>
      <c r="N534" s="28">
        <f t="shared" si="46"/>
        <v>0</v>
      </c>
      <c r="O534" s="9">
        <v>3879.2600003416323</v>
      </c>
      <c r="P534" s="31">
        <f t="shared" si="47"/>
        <v>3879.2600003416323</v>
      </c>
    </row>
    <row r="535" spans="2:16" x14ac:dyDescent="0.2">
      <c r="B535" s="9">
        <v>5</v>
      </c>
      <c r="C535" s="9">
        <v>0</v>
      </c>
      <c r="D535" s="9">
        <v>0</v>
      </c>
      <c r="E535" s="28">
        <f t="shared" si="43"/>
        <v>0</v>
      </c>
      <c r="F535" s="9">
        <v>0</v>
      </c>
      <c r="G535" s="9">
        <v>0</v>
      </c>
      <c r="H535" s="28">
        <f t="shared" si="44"/>
        <v>0</v>
      </c>
      <c r="I535" s="9">
        <v>0</v>
      </c>
      <c r="J535" s="9">
        <v>0</v>
      </c>
      <c r="K535" s="28">
        <f t="shared" si="45"/>
        <v>0</v>
      </c>
      <c r="L535" s="9">
        <v>0</v>
      </c>
      <c r="M535" s="9">
        <v>0</v>
      </c>
      <c r="N535" s="28">
        <f t="shared" si="46"/>
        <v>0</v>
      </c>
      <c r="O535" s="9">
        <v>3901.920500359005</v>
      </c>
      <c r="P535" s="31">
        <f t="shared" si="47"/>
        <v>3901.920500359005</v>
      </c>
    </row>
    <row r="536" spans="2:16" x14ac:dyDescent="0.2">
      <c r="B536" s="9">
        <v>5</v>
      </c>
      <c r="C536" s="9">
        <v>0</v>
      </c>
      <c r="D536" s="9">
        <v>0</v>
      </c>
      <c r="E536" s="28">
        <f t="shared" si="43"/>
        <v>0</v>
      </c>
      <c r="F536" s="9">
        <v>0</v>
      </c>
      <c r="G536" s="9">
        <v>0</v>
      </c>
      <c r="H536" s="28">
        <f t="shared" si="44"/>
        <v>0</v>
      </c>
      <c r="I536" s="9">
        <v>0</v>
      </c>
      <c r="J536" s="9">
        <v>0</v>
      </c>
      <c r="K536" s="28">
        <f t="shared" si="45"/>
        <v>0</v>
      </c>
      <c r="L536" s="9">
        <v>0</v>
      </c>
      <c r="M536" s="9">
        <v>0</v>
      </c>
      <c r="N536" s="28">
        <f t="shared" si="46"/>
        <v>0</v>
      </c>
      <c r="O536" s="9">
        <v>3901.9205004037085</v>
      </c>
      <c r="P536" s="31">
        <f t="shared" si="47"/>
        <v>3901.9205004037085</v>
      </c>
    </row>
    <row r="537" spans="2:16" x14ac:dyDescent="0.2">
      <c r="B537" s="9">
        <v>4</v>
      </c>
      <c r="C537" s="9">
        <v>3404.6612492764802</v>
      </c>
      <c r="D537" s="9">
        <v>3455.026597794375</v>
      </c>
      <c r="E537" s="28">
        <f t="shared" si="43"/>
        <v>50.365348517894745</v>
      </c>
      <c r="F537" s="9">
        <v>3455.026597794375</v>
      </c>
      <c r="G537" s="9">
        <v>3467.6464679087017</v>
      </c>
      <c r="H537" s="28">
        <f t="shared" si="44"/>
        <v>12.619870114326659</v>
      </c>
      <c r="I537" s="9">
        <v>3724.7149353629216</v>
      </c>
      <c r="J537" s="9">
        <v>3732.9096000796421</v>
      </c>
      <c r="K537" s="28">
        <f t="shared" si="45"/>
        <v>8.1946647167205811</v>
      </c>
      <c r="L537" s="9">
        <v>3732.9096000796421</v>
      </c>
      <c r="M537" s="9">
        <v>3732.9096000796421</v>
      </c>
      <c r="N537" s="28">
        <f t="shared" si="46"/>
        <v>0</v>
      </c>
      <c r="O537" s="9">
        <v>3902.5669674880983</v>
      </c>
      <c r="P537" s="31">
        <f t="shared" si="47"/>
        <v>497.90571821161802</v>
      </c>
    </row>
    <row r="538" spans="2:16" x14ac:dyDescent="0.2">
      <c r="B538" s="9">
        <v>4</v>
      </c>
      <c r="C538" s="9">
        <v>2853.5083332384443</v>
      </c>
      <c r="D538" s="9">
        <v>2945.5525982464164</v>
      </c>
      <c r="E538" s="28">
        <f t="shared" si="43"/>
        <v>92.044265007972172</v>
      </c>
      <c r="F538" s="9">
        <v>2945.5525982464164</v>
      </c>
      <c r="G538" s="9">
        <v>2996.0630084837289</v>
      </c>
      <c r="H538" s="28">
        <f t="shared" si="44"/>
        <v>50.510410237312499</v>
      </c>
      <c r="I538" s="9">
        <v>3058.9951553477608</v>
      </c>
      <c r="J538" s="9">
        <v>3066.7365688933692</v>
      </c>
      <c r="K538" s="28">
        <f t="shared" si="45"/>
        <v>7.7414135456083386</v>
      </c>
      <c r="L538" s="9">
        <v>3066.7365688933692</v>
      </c>
      <c r="M538" s="9">
        <v>3066.7365688933692</v>
      </c>
      <c r="N538" s="28">
        <f t="shared" si="46"/>
        <v>0</v>
      </c>
      <c r="O538" s="9">
        <v>3902.5669674880983</v>
      </c>
      <c r="P538" s="31">
        <f t="shared" si="47"/>
        <v>1049.058634249654</v>
      </c>
    </row>
    <row r="539" spans="2:16" x14ac:dyDescent="0.2">
      <c r="B539" s="9">
        <v>3</v>
      </c>
      <c r="C539" s="9">
        <v>3170.0473496255931</v>
      </c>
      <c r="D539" s="9">
        <v>3244.4912390308491</v>
      </c>
      <c r="E539" s="28">
        <f t="shared" si="43"/>
        <v>74.443889405255959</v>
      </c>
      <c r="F539" s="9">
        <v>3244.4912390308491</v>
      </c>
      <c r="G539" s="9">
        <v>3256.2857693629376</v>
      </c>
      <c r="H539" s="28">
        <f t="shared" si="44"/>
        <v>11.79453033208847</v>
      </c>
      <c r="I539" s="9">
        <v>3510.0407979594279</v>
      </c>
      <c r="J539" s="9">
        <v>3510.0407979594279</v>
      </c>
      <c r="K539" s="28">
        <f t="shared" si="45"/>
        <v>0</v>
      </c>
      <c r="L539" s="9">
        <v>3510.0407979594279</v>
      </c>
      <c r="M539" s="9">
        <v>3510.0407979594279</v>
      </c>
      <c r="N539" s="28">
        <f t="shared" si="46"/>
        <v>0</v>
      </c>
      <c r="O539" s="9">
        <v>3902.5669674880983</v>
      </c>
      <c r="P539" s="31">
        <f t="shared" si="47"/>
        <v>732.51961786250513</v>
      </c>
    </row>
    <row r="540" spans="2:16" x14ac:dyDescent="0.2">
      <c r="B540" s="9">
        <v>3</v>
      </c>
      <c r="C540" s="9">
        <v>3170.0473496255931</v>
      </c>
      <c r="D540" s="9">
        <v>3232.5688331322781</v>
      </c>
      <c r="E540" s="28">
        <f t="shared" si="43"/>
        <v>62.521483506684945</v>
      </c>
      <c r="F540" s="9">
        <v>3232.5688331322781</v>
      </c>
      <c r="G540" s="9">
        <v>3244.4912390308491</v>
      </c>
      <c r="H540" s="28">
        <f t="shared" si="44"/>
        <v>11.922405898571014</v>
      </c>
      <c r="I540" s="9">
        <v>3510.0407979594279</v>
      </c>
      <c r="J540" s="9">
        <v>3510.0407979594279</v>
      </c>
      <c r="K540" s="28">
        <f t="shared" si="45"/>
        <v>0</v>
      </c>
      <c r="L540" s="9">
        <v>3510.0407979594279</v>
      </c>
      <c r="M540" s="9">
        <v>3510.0407979594279</v>
      </c>
      <c r="N540" s="28">
        <f t="shared" si="46"/>
        <v>0</v>
      </c>
      <c r="O540" s="9">
        <v>3902.5669674880983</v>
      </c>
      <c r="P540" s="31">
        <f t="shared" si="47"/>
        <v>732.51961786250513</v>
      </c>
    </row>
    <row r="541" spans="2:16" x14ac:dyDescent="0.2">
      <c r="B541" s="9">
        <v>2</v>
      </c>
      <c r="C541" s="9">
        <v>2945.5525982464164</v>
      </c>
      <c r="D541" s="9">
        <v>3008.1800663436265</v>
      </c>
      <c r="E541" s="28">
        <f t="shared" si="43"/>
        <v>62.627468097210112</v>
      </c>
      <c r="F541" s="9">
        <v>3008.1800663436265</v>
      </c>
      <c r="G541" s="9">
        <v>3019.9409876430841</v>
      </c>
      <c r="H541" s="28">
        <f t="shared" si="44"/>
        <v>11.76092129945755</v>
      </c>
      <c r="I541" s="9">
        <v>3663.5118999110273</v>
      </c>
      <c r="J541" s="9">
        <v>3674.2664327727371</v>
      </c>
      <c r="K541" s="28">
        <f t="shared" si="45"/>
        <v>10.754532861709777</v>
      </c>
      <c r="L541" s="9">
        <v>3674.2664327727371</v>
      </c>
      <c r="M541" s="9">
        <v>3685.2360406504686</v>
      </c>
      <c r="N541" s="28">
        <f t="shared" si="46"/>
        <v>10.969607877731505</v>
      </c>
      <c r="O541" s="9">
        <v>3902.5669674880983</v>
      </c>
      <c r="P541" s="31">
        <f t="shared" si="47"/>
        <v>957.01436924168183</v>
      </c>
    </row>
    <row r="542" spans="2:16" x14ac:dyDescent="0.2">
      <c r="B542" s="9">
        <v>1</v>
      </c>
      <c r="C542" s="9">
        <v>2117.2556213477228</v>
      </c>
      <c r="D542" s="9">
        <v>2195.7240742304898</v>
      </c>
      <c r="E542" s="28">
        <f t="shared" si="43"/>
        <v>78.468452882766996</v>
      </c>
      <c r="F542" s="9">
        <v>2195.7240742304898</v>
      </c>
      <c r="G542" s="9">
        <v>2246.2063018916283</v>
      </c>
      <c r="H542" s="28">
        <f t="shared" si="44"/>
        <v>50.482227661138495</v>
      </c>
      <c r="I542" s="9">
        <v>2372.6224318518002</v>
      </c>
      <c r="J542" s="9">
        <v>2398.3686206592879</v>
      </c>
      <c r="K542" s="28">
        <f t="shared" si="45"/>
        <v>25.74618880748767</v>
      </c>
      <c r="L542" s="9">
        <v>2398.3686206592879</v>
      </c>
      <c r="M542" s="9">
        <v>2412.3007627143224</v>
      </c>
      <c r="N542" s="28">
        <f t="shared" si="46"/>
        <v>13.932142055034547</v>
      </c>
      <c r="O542" s="9">
        <v>3902.5669674880983</v>
      </c>
      <c r="P542" s="31">
        <f t="shared" si="47"/>
        <v>1785.3113461403755</v>
      </c>
    </row>
    <row r="543" spans="2:16" x14ac:dyDescent="0.2">
      <c r="B543" s="9">
        <v>5</v>
      </c>
      <c r="C543" s="9">
        <v>0</v>
      </c>
      <c r="D543" s="9">
        <v>0</v>
      </c>
      <c r="E543" s="28">
        <f t="shared" si="43"/>
        <v>0</v>
      </c>
      <c r="F543" s="9">
        <v>0</v>
      </c>
      <c r="G543" s="9">
        <v>0</v>
      </c>
      <c r="H543" s="28">
        <f t="shared" si="44"/>
        <v>0</v>
      </c>
      <c r="I543" s="9">
        <v>0</v>
      </c>
      <c r="J543" s="9">
        <v>0</v>
      </c>
      <c r="K543" s="28">
        <f t="shared" si="45"/>
        <v>0</v>
      </c>
      <c r="L543" s="9">
        <v>0</v>
      </c>
      <c r="M543" s="9">
        <v>0</v>
      </c>
      <c r="N543" s="28">
        <f t="shared" si="46"/>
        <v>0</v>
      </c>
      <c r="O543" s="9">
        <v>3919.3899494026805</v>
      </c>
      <c r="P543" s="31">
        <f t="shared" si="47"/>
        <v>3919.3899494026805</v>
      </c>
    </row>
    <row r="544" spans="2:16" x14ac:dyDescent="0.2">
      <c r="B544" s="9">
        <v>5</v>
      </c>
      <c r="C544" s="9">
        <v>0</v>
      </c>
      <c r="D544" s="9">
        <v>0</v>
      </c>
      <c r="E544" s="28">
        <f t="shared" si="43"/>
        <v>0</v>
      </c>
      <c r="F544" s="9">
        <v>0</v>
      </c>
      <c r="G544" s="9">
        <v>0</v>
      </c>
      <c r="H544" s="28">
        <f t="shared" si="44"/>
        <v>0</v>
      </c>
      <c r="I544" s="9">
        <v>0</v>
      </c>
      <c r="J544" s="9">
        <v>0</v>
      </c>
      <c r="K544" s="28">
        <f t="shared" si="45"/>
        <v>0</v>
      </c>
      <c r="L544" s="9">
        <v>0</v>
      </c>
      <c r="M544" s="9">
        <v>0</v>
      </c>
      <c r="N544" s="28">
        <f t="shared" si="46"/>
        <v>0</v>
      </c>
      <c r="O544" s="9">
        <v>3919.3899494237535</v>
      </c>
      <c r="P544" s="31">
        <f t="shared" si="47"/>
        <v>3919.3899494237535</v>
      </c>
    </row>
    <row r="545" spans="2:16" x14ac:dyDescent="0.2">
      <c r="B545" s="9">
        <v>4</v>
      </c>
      <c r="C545" s="9">
        <v>3404.6612492764802</v>
      </c>
      <c r="D545" s="9">
        <v>3480.04816256412</v>
      </c>
      <c r="E545" s="28">
        <f t="shared" si="43"/>
        <v>75.3869132876398</v>
      </c>
      <c r="F545" s="9">
        <v>3480.04816256412</v>
      </c>
      <c r="G545" s="9">
        <v>3492.5697967375131</v>
      </c>
      <c r="H545" s="28">
        <f t="shared" si="44"/>
        <v>12.521634173393068</v>
      </c>
      <c r="I545" s="9">
        <v>3708.7493501311405</v>
      </c>
      <c r="J545" s="9">
        <v>3716.6593508845431</v>
      </c>
      <c r="K545" s="28">
        <f t="shared" si="45"/>
        <v>7.9100007534025281</v>
      </c>
      <c r="L545" s="9">
        <v>3716.6593508845431</v>
      </c>
      <c r="M545" s="9">
        <v>3716.6593508845431</v>
      </c>
      <c r="N545" s="28">
        <f t="shared" si="46"/>
        <v>0</v>
      </c>
      <c r="O545" s="9">
        <v>3920.0364165081432</v>
      </c>
      <c r="P545" s="31">
        <f t="shared" si="47"/>
        <v>515.375167231663</v>
      </c>
    </row>
    <row r="546" spans="2:16" x14ac:dyDescent="0.2">
      <c r="B546" s="9">
        <v>4</v>
      </c>
      <c r="C546" s="9">
        <v>3404.6612492764802</v>
      </c>
      <c r="D546" s="9">
        <v>3467.6464679087017</v>
      </c>
      <c r="E546" s="28">
        <f t="shared" si="43"/>
        <v>62.985218632221404</v>
      </c>
      <c r="F546" s="9">
        <v>3467.6464679087017</v>
      </c>
      <c r="G546" s="9">
        <v>3480.04816256412</v>
      </c>
      <c r="H546" s="28">
        <f t="shared" si="44"/>
        <v>12.401694655418396</v>
      </c>
      <c r="I546" s="9">
        <v>3716.6593508845431</v>
      </c>
      <c r="J546" s="9">
        <v>3724.7149353629216</v>
      </c>
      <c r="K546" s="28">
        <f t="shared" si="45"/>
        <v>8.0555844783784778</v>
      </c>
      <c r="L546" s="9">
        <v>3724.7149353629216</v>
      </c>
      <c r="M546" s="9">
        <v>3724.7149353629216</v>
      </c>
      <c r="N546" s="28">
        <f t="shared" si="46"/>
        <v>0</v>
      </c>
      <c r="O546" s="9">
        <v>3920.0364165081432</v>
      </c>
      <c r="P546" s="31">
        <f t="shared" si="47"/>
        <v>515.375167231663</v>
      </c>
    </row>
    <row r="547" spans="2:16" x14ac:dyDescent="0.2">
      <c r="B547" s="9">
        <v>3</v>
      </c>
      <c r="C547" s="9">
        <v>3170.0473496255931</v>
      </c>
      <c r="D547" s="9">
        <v>3268.5756135778538</v>
      </c>
      <c r="E547" s="28">
        <f t="shared" si="43"/>
        <v>98.528263952260659</v>
      </c>
      <c r="F547" s="9">
        <v>3268.5756135778538</v>
      </c>
      <c r="G547" s="9">
        <v>3280.7768210368267</v>
      </c>
      <c r="H547" s="28">
        <f t="shared" si="44"/>
        <v>12.201207458972931</v>
      </c>
      <c r="I547" s="9">
        <v>3510.0407979594279</v>
      </c>
      <c r="J547" s="9">
        <v>3510.0407979594279</v>
      </c>
      <c r="K547" s="28">
        <f t="shared" si="45"/>
        <v>0</v>
      </c>
      <c r="L547" s="9">
        <v>3510.0407979594279</v>
      </c>
      <c r="M547" s="9">
        <v>3510.0407979594279</v>
      </c>
      <c r="N547" s="28">
        <f t="shared" si="46"/>
        <v>0</v>
      </c>
      <c r="O547" s="9">
        <v>3920.0364165081432</v>
      </c>
      <c r="P547" s="31">
        <f t="shared" si="47"/>
        <v>749.98906688255011</v>
      </c>
    </row>
    <row r="548" spans="2:16" x14ac:dyDescent="0.2">
      <c r="B548" s="9">
        <v>3</v>
      </c>
      <c r="C548" s="9">
        <v>3170.0473496255931</v>
      </c>
      <c r="D548" s="9">
        <v>3256.2857693629376</v>
      </c>
      <c r="E548" s="28">
        <f t="shared" si="43"/>
        <v>86.238419737344429</v>
      </c>
      <c r="F548" s="9">
        <v>3256.2857693629376</v>
      </c>
      <c r="G548" s="9">
        <v>3268.5756135778538</v>
      </c>
      <c r="H548" s="28">
        <f t="shared" si="44"/>
        <v>12.289844214916229</v>
      </c>
      <c r="I548" s="9">
        <v>3510.0407979594279</v>
      </c>
      <c r="J548" s="9">
        <v>3510.0407979594279</v>
      </c>
      <c r="K548" s="28">
        <f t="shared" si="45"/>
        <v>0</v>
      </c>
      <c r="L548" s="9">
        <v>3510.0407979594279</v>
      </c>
      <c r="M548" s="9">
        <v>3510.0407979594279</v>
      </c>
      <c r="N548" s="28">
        <f t="shared" si="46"/>
        <v>0</v>
      </c>
      <c r="O548" s="9">
        <v>3920.0364165081432</v>
      </c>
      <c r="P548" s="31">
        <f t="shared" si="47"/>
        <v>749.98906688255011</v>
      </c>
    </row>
    <row r="549" spans="2:16" x14ac:dyDescent="0.2">
      <c r="B549" s="9">
        <v>2</v>
      </c>
      <c r="C549" s="9">
        <v>2945.5525982464164</v>
      </c>
      <c r="D549" s="9">
        <v>3019.9409876430841</v>
      </c>
      <c r="E549" s="28">
        <f t="shared" si="43"/>
        <v>74.388389396667662</v>
      </c>
      <c r="F549" s="9">
        <v>3019.9409876430841</v>
      </c>
      <c r="G549" s="9">
        <v>3032.0136129821153</v>
      </c>
      <c r="H549" s="28">
        <f t="shared" si="44"/>
        <v>12.072625339031219</v>
      </c>
      <c r="I549" s="9">
        <v>3652.6041972266248</v>
      </c>
      <c r="J549" s="9">
        <v>3663.5118999110273</v>
      </c>
      <c r="K549" s="28">
        <f t="shared" si="45"/>
        <v>10.907702684402466</v>
      </c>
      <c r="L549" s="9">
        <v>3663.5118999110273</v>
      </c>
      <c r="M549" s="9">
        <v>3674.2664327727371</v>
      </c>
      <c r="N549" s="28">
        <f t="shared" si="46"/>
        <v>10.754532861709777</v>
      </c>
      <c r="O549" s="9">
        <v>3920.0364165081432</v>
      </c>
      <c r="P549" s="31">
        <f t="shared" si="47"/>
        <v>974.48381826172681</v>
      </c>
    </row>
    <row r="550" spans="2:16" x14ac:dyDescent="0.2">
      <c r="B550" s="9">
        <v>1</v>
      </c>
      <c r="C550" s="9">
        <v>2898.7458694257739</v>
      </c>
      <c r="D550" s="9">
        <v>2943.6184440779716</v>
      </c>
      <c r="E550" s="28">
        <f t="shared" si="43"/>
        <v>44.872574652197727</v>
      </c>
      <c r="F550" s="9">
        <v>2943.6184440779716</v>
      </c>
      <c r="G550" s="9">
        <v>2960.1358411130964</v>
      </c>
      <c r="H550" s="28">
        <f t="shared" si="44"/>
        <v>16.517397035124759</v>
      </c>
      <c r="I550" s="9">
        <v>3320.7908584104589</v>
      </c>
      <c r="J550" s="9">
        <v>3344.973285792928</v>
      </c>
      <c r="K550" s="28">
        <f t="shared" si="45"/>
        <v>24.182427382469086</v>
      </c>
      <c r="L550" s="9">
        <v>3344.973285792928</v>
      </c>
      <c r="M550" s="9">
        <v>3358.7981383429578</v>
      </c>
      <c r="N550" s="28">
        <f t="shared" si="46"/>
        <v>13.824852550029846</v>
      </c>
      <c r="O550" s="9">
        <v>3920.0364165081432</v>
      </c>
      <c r="P550" s="31">
        <f t="shared" si="47"/>
        <v>1021.2905470823694</v>
      </c>
    </row>
    <row r="551" spans="2:16" x14ac:dyDescent="0.2">
      <c r="B551" s="9">
        <v>6</v>
      </c>
      <c r="C551" s="9">
        <v>0</v>
      </c>
      <c r="D551" s="9">
        <v>0</v>
      </c>
      <c r="E551" s="28">
        <f t="shared" si="43"/>
        <v>0</v>
      </c>
      <c r="F551" s="9">
        <v>0</v>
      </c>
      <c r="G551" s="9">
        <v>0</v>
      </c>
      <c r="H551" s="28">
        <f t="shared" si="44"/>
        <v>0</v>
      </c>
      <c r="I551" s="9">
        <v>0</v>
      </c>
      <c r="J551" s="9">
        <v>0</v>
      </c>
      <c r="K551" s="28">
        <f t="shared" si="45"/>
        <v>0</v>
      </c>
      <c r="L551" s="9">
        <v>0</v>
      </c>
      <c r="M551" s="9">
        <v>0</v>
      </c>
      <c r="N551" s="28">
        <f t="shared" si="46"/>
        <v>0</v>
      </c>
      <c r="O551" s="9">
        <v>3976.1759181926886</v>
      </c>
      <c r="P551" s="31">
        <f t="shared" si="47"/>
        <v>3976.1759181926886</v>
      </c>
    </row>
    <row r="552" spans="2:16" x14ac:dyDescent="0.2">
      <c r="B552" s="9">
        <v>5</v>
      </c>
      <c r="C552" s="9">
        <v>0</v>
      </c>
      <c r="D552" s="9">
        <v>0</v>
      </c>
      <c r="E552" s="28">
        <f t="shared" si="43"/>
        <v>0</v>
      </c>
      <c r="F552" s="9">
        <v>0</v>
      </c>
      <c r="G552" s="9">
        <v>0</v>
      </c>
      <c r="H552" s="28">
        <f t="shared" si="44"/>
        <v>0</v>
      </c>
      <c r="I552" s="9">
        <v>0</v>
      </c>
      <c r="J552" s="9">
        <v>0</v>
      </c>
      <c r="K552" s="28">
        <f t="shared" si="45"/>
        <v>0</v>
      </c>
      <c r="L552" s="9">
        <v>0</v>
      </c>
      <c r="M552" s="9">
        <v>0</v>
      </c>
      <c r="N552" s="28">
        <f t="shared" si="46"/>
        <v>0</v>
      </c>
      <c r="O552" s="9">
        <v>4013.1271238692898</v>
      </c>
      <c r="P552" s="31">
        <f t="shared" si="47"/>
        <v>4013.1271238692898</v>
      </c>
    </row>
    <row r="553" spans="2:16" x14ac:dyDescent="0.2">
      <c r="B553" s="9">
        <v>5</v>
      </c>
      <c r="C553" s="9">
        <v>0</v>
      </c>
      <c r="D553" s="9">
        <v>0</v>
      </c>
      <c r="E553" s="28">
        <f t="shared" si="43"/>
        <v>0</v>
      </c>
      <c r="F553" s="9">
        <v>0</v>
      </c>
      <c r="G553" s="9">
        <v>0</v>
      </c>
      <c r="H553" s="28">
        <f t="shared" si="44"/>
        <v>0</v>
      </c>
      <c r="I553" s="9">
        <v>0</v>
      </c>
      <c r="J553" s="9">
        <v>0</v>
      </c>
      <c r="K553" s="28">
        <f t="shared" si="45"/>
        <v>0</v>
      </c>
      <c r="L553" s="9">
        <v>0</v>
      </c>
      <c r="M553" s="9">
        <v>0</v>
      </c>
      <c r="N553" s="28">
        <f t="shared" si="46"/>
        <v>0</v>
      </c>
      <c r="O553" s="9">
        <v>4013.1271238692898</v>
      </c>
      <c r="P553" s="31">
        <f t="shared" si="47"/>
        <v>4013.1271238692898</v>
      </c>
    </row>
    <row r="554" spans="2:16" x14ac:dyDescent="0.2">
      <c r="B554" s="9">
        <v>4</v>
      </c>
      <c r="C554" s="9">
        <v>3404.6612492764802</v>
      </c>
      <c r="D554" s="9">
        <v>3505.0174723232599</v>
      </c>
      <c r="E554" s="28">
        <f t="shared" si="43"/>
        <v>100.35622304677963</v>
      </c>
      <c r="F554" s="9">
        <v>3505.0174723232599</v>
      </c>
      <c r="G554" s="9">
        <v>3517.8943857515665</v>
      </c>
      <c r="H554" s="28">
        <f t="shared" si="44"/>
        <v>12.87691342830658</v>
      </c>
      <c r="I554" s="9">
        <v>3693.4277037268739</v>
      </c>
      <c r="J554" s="9">
        <v>3701.0312037592989</v>
      </c>
      <c r="K554" s="28">
        <f t="shared" si="45"/>
        <v>7.6035000324250177</v>
      </c>
      <c r="L554" s="9">
        <v>3701.0312037592989</v>
      </c>
      <c r="M554" s="9">
        <v>3701.0312037592989</v>
      </c>
      <c r="N554" s="28">
        <f t="shared" si="46"/>
        <v>0</v>
      </c>
      <c r="O554" s="9">
        <v>4013.7735909536796</v>
      </c>
      <c r="P554" s="31">
        <f t="shared" si="47"/>
        <v>609.11234167719931</v>
      </c>
    </row>
    <row r="555" spans="2:16" x14ac:dyDescent="0.2">
      <c r="B555" s="9">
        <v>4</v>
      </c>
      <c r="C555" s="9">
        <v>3404.6612492764802</v>
      </c>
      <c r="D555" s="9">
        <v>3492.5697967375131</v>
      </c>
      <c r="E555" s="28">
        <f t="shared" si="43"/>
        <v>87.908547461032867</v>
      </c>
      <c r="F555" s="9">
        <v>3492.5697967375131</v>
      </c>
      <c r="G555" s="9">
        <v>3505.0174723232599</v>
      </c>
      <c r="H555" s="28">
        <f t="shared" si="44"/>
        <v>12.447675585746765</v>
      </c>
      <c r="I555" s="9">
        <v>3701.0312037592989</v>
      </c>
      <c r="J555" s="9">
        <v>3708.7493501311405</v>
      </c>
      <c r="K555" s="28">
        <f t="shared" si="45"/>
        <v>7.7181463718416126</v>
      </c>
      <c r="L555" s="9">
        <v>3708.7493501311405</v>
      </c>
      <c r="M555" s="9">
        <v>3708.7493501311405</v>
      </c>
      <c r="N555" s="28">
        <f t="shared" si="46"/>
        <v>0</v>
      </c>
      <c r="O555" s="9">
        <v>4013.7735909536796</v>
      </c>
      <c r="P555" s="31">
        <f t="shared" si="47"/>
        <v>609.11234167719931</v>
      </c>
    </row>
    <row r="556" spans="2:16" x14ac:dyDescent="0.2">
      <c r="B556" s="9">
        <v>3</v>
      </c>
      <c r="C556" s="9">
        <v>3170.0473496255931</v>
      </c>
      <c r="D556" s="9">
        <v>3293.2418452100865</v>
      </c>
      <c r="E556" s="28">
        <f t="shared" si="43"/>
        <v>123.19449558449332</v>
      </c>
      <c r="F556" s="9">
        <v>3293.2418452100865</v>
      </c>
      <c r="G556" s="9">
        <v>3304.759424586784</v>
      </c>
      <c r="H556" s="28">
        <f t="shared" si="44"/>
        <v>11.51757937669754</v>
      </c>
      <c r="I556" s="9">
        <v>3510.0407979594279</v>
      </c>
      <c r="J556" s="9">
        <v>3510.0407979594279</v>
      </c>
      <c r="K556" s="28">
        <f t="shared" si="45"/>
        <v>0</v>
      </c>
      <c r="L556" s="9">
        <v>3510.0407979594279</v>
      </c>
      <c r="M556" s="9">
        <v>3510.0407979594279</v>
      </c>
      <c r="N556" s="28">
        <f t="shared" si="46"/>
        <v>0</v>
      </c>
      <c r="O556" s="9">
        <v>4013.7735909536796</v>
      </c>
      <c r="P556" s="31">
        <f t="shared" si="47"/>
        <v>843.72624132808642</v>
      </c>
    </row>
    <row r="557" spans="2:16" x14ac:dyDescent="0.2">
      <c r="B557" s="9">
        <v>3</v>
      </c>
      <c r="C557" s="9">
        <v>3170.0473496255931</v>
      </c>
      <c r="D557" s="9">
        <v>3280.7768210368267</v>
      </c>
      <c r="E557" s="28">
        <f t="shared" si="43"/>
        <v>110.72947141123359</v>
      </c>
      <c r="F557" s="9">
        <v>3280.7768210368267</v>
      </c>
      <c r="G557" s="9">
        <v>3293.2418452100865</v>
      </c>
      <c r="H557" s="28">
        <f t="shared" si="44"/>
        <v>12.465024173259735</v>
      </c>
      <c r="I557" s="9">
        <v>3510.0407979594279</v>
      </c>
      <c r="J557" s="9">
        <v>3510.0407979594279</v>
      </c>
      <c r="K557" s="28">
        <f t="shared" si="45"/>
        <v>0</v>
      </c>
      <c r="L557" s="9">
        <v>3510.0407979594279</v>
      </c>
      <c r="M557" s="9">
        <v>3510.0407979594279</v>
      </c>
      <c r="N557" s="28">
        <f t="shared" si="46"/>
        <v>0</v>
      </c>
      <c r="O557" s="9">
        <v>4013.7735909536796</v>
      </c>
      <c r="P557" s="31">
        <f t="shared" si="47"/>
        <v>843.72624132808642</v>
      </c>
    </row>
    <row r="558" spans="2:16" x14ac:dyDescent="0.2">
      <c r="B558" s="9">
        <v>2</v>
      </c>
      <c r="C558" s="9">
        <v>2945.5525982464164</v>
      </c>
      <c r="D558" s="9">
        <v>3032.0136129821153</v>
      </c>
      <c r="E558" s="28">
        <f t="shared" si="43"/>
        <v>86.461014735698882</v>
      </c>
      <c r="F558" s="9">
        <v>3032.0136129821153</v>
      </c>
      <c r="G558" s="9">
        <v>3043.5355878437372</v>
      </c>
      <c r="H558" s="28">
        <f t="shared" si="44"/>
        <v>11.521974861621857</v>
      </c>
      <c r="I558" s="9">
        <v>3641.534370099168</v>
      </c>
      <c r="J558" s="9">
        <v>3652.6041972266248</v>
      </c>
      <c r="K558" s="28">
        <f t="shared" si="45"/>
        <v>11.069827127456847</v>
      </c>
      <c r="L558" s="9">
        <v>3652.6041972266248</v>
      </c>
      <c r="M558" s="9">
        <v>3663.5118999110273</v>
      </c>
      <c r="N558" s="28">
        <f t="shared" si="46"/>
        <v>10.907702684402466</v>
      </c>
      <c r="O558" s="9">
        <v>4013.7735909536796</v>
      </c>
      <c r="P558" s="31">
        <f t="shared" si="47"/>
        <v>1068.2209927072631</v>
      </c>
    </row>
    <row r="559" spans="2:16" x14ac:dyDescent="0.2">
      <c r="B559" s="9">
        <v>1</v>
      </c>
      <c r="C559" s="9">
        <v>2898.7458694257739</v>
      </c>
      <c r="D559" s="9">
        <v>2960.1358411130964</v>
      </c>
      <c r="E559" s="28">
        <f t="shared" si="43"/>
        <v>61.389971687322486</v>
      </c>
      <c r="F559" s="9">
        <v>2960.1358411130964</v>
      </c>
      <c r="G559" s="9">
        <v>2972.5790848312436</v>
      </c>
      <c r="H559" s="28">
        <f t="shared" si="44"/>
        <v>12.443243718147187</v>
      </c>
      <c r="I559" s="9">
        <v>3295.240565942388</v>
      </c>
      <c r="J559" s="9">
        <v>3320.7908584104589</v>
      </c>
      <c r="K559" s="28">
        <f t="shared" si="45"/>
        <v>25.550292468070893</v>
      </c>
      <c r="L559" s="9">
        <v>3320.7908584104589</v>
      </c>
      <c r="M559" s="9">
        <v>3334.2435170279555</v>
      </c>
      <c r="N559" s="28">
        <f t="shared" si="46"/>
        <v>13.452658617496581</v>
      </c>
      <c r="O559" s="9">
        <v>4013.7735909536796</v>
      </c>
      <c r="P559" s="31">
        <f t="shared" si="47"/>
        <v>1115.0277215279057</v>
      </c>
    </row>
    <row r="560" spans="2:16" x14ac:dyDescent="0.2">
      <c r="B560" s="9">
        <v>6</v>
      </c>
      <c r="C560" s="9">
        <v>0</v>
      </c>
      <c r="D560" s="9">
        <v>0</v>
      </c>
      <c r="E560" s="28">
        <f t="shared" si="43"/>
        <v>0</v>
      </c>
      <c r="F560" s="9">
        <v>0</v>
      </c>
      <c r="G560" s="9">
        <v>0</v>
      </c>
      <c r="H560" s="28">
        <f t="shared" si="44"/>
        <v>0</v>
      </c>
      <c r="I560" s="9">
        <v>0</v>
      </c>
      <c r="J560" s="9">
        <v>0</v>
      </c>
      <c r="K560" s="28">
        <f t="shared" si="45"/>
        <v>0</v>
      </c>
      <c r="L560" s="9">
        <v>0</v>
      </c>
      <c r="M560" s="9">
        <v>0</v>
      </c>
      <c r="N560" s="28">
        <f t="shared" si="46"/>
        <v>0</v>
      </c>
      <c r="O560" s="9">
        <v>4016.0729929812433</v>
      </c>
      <c r="P560" s="31">
        <f t="shared" si="47"/>
        <v>4016.0729929812433</v>
      </c>
    </row>
    <row r="561" spans="2:16" x14ac:dyDescent="0.2">
      <c r="B561" s="9">
        <v>6</v>
      </c>
      <c r="C561" s="9">
        <v>0</v>
      </c>
      <c r="D561" s="9">
        <v>0</v>
      </c>
      <c r="E561" s="28">
        <f t="shared" si="43"/>
        <v>0</v>
      </c>
      <c r="F561" s="9">
        <v>0</v>
      </c>
      <c r="G561" s="9">
        <v>0</v>
      </c>
      <c r="H561" s="28">
        <f t="shared" si="44"/>
        <v>0</v>
      </c>
      <c r="I561" s="9">
        <v>0</v>
      </c>
      <c r="J561" s="9">
        <v>0</v>
      </c>
      <c r="K561" s="28">
        <f t="shared" si="45"/>
        <v>0</v>
      </c>
      <c r="L561" s="9">
        <v>0</v>
      </c>
      <c r="M561" s="9">
        <v>0</v>
      </c>
      <c r="N561" s="28">
        <f t="shared" si="46"/>
        <v>0</v>
      </c>
      <c r="O561" s="9">
        <v>4030.9331944360188</v>
      </c>
      <c r="P561" s="31">
        <f t="shared" si="47"/>
        <v>4030.9331944360188</v>
      </c>
    </row>
    <row r="562" spans="2:16" x14ac:dyDescent="0.2">
      <c r="B562" s="9">
        <v>5</v>
      </c>
      <c r="C562" s="9">
        <v>0</v>
      </c>
      <c r="D562" s="9">
        <v>0</v>
      </c>
      <c r="E562" s="28">
        <f t="shared" si="43"/>
        <v>0</v>
      </c>
      <c r="F562" s="9">
        <v>0</v>
      </c>
      <c r="G562" s="9">
        <v>0</v>
      </c>
      <c r="H562" s="28">
        <f t="shared" si="44"/>
        <v>0</v>
      </c>
      <c r="I562" s="9">
        <v>0</v>
      </c>
      <c r="J562" s="9">
        <v>0</v>
      </c>
      <c r="K562" s="28">
        <f t="shared" si="45"/>
        <v>0</v>
      </c>
      <c r="L562" s="9">
        <v>0</v>
      </c>
      <c r="M562" s="9">
        <v>0</v>
      </c>
      <c r="N562" s="28">
        <f t="shared" si="46"/>
        <v>0</v>
      </c>
      <c r="O562" s="9">
        <v>4046.0704592879702</v>
      </c>
      <c r="P562" s="31">
        <f t="shared" si="47"/>
        <v>4046.0704592879702</v>
      </c>
    </row>
    <row r="563" spans="2:16" x14ac:dyDescent="0.2">
      <c r="B563" s="9">
        <v>5</v>
      </c>
      <c r="C563" s="9">
        <v>0</v>
      </c>
      <c r="D563" s="9">
        <v>0</v>
      </c>
      <c r="E563" s="28">
        <f t="shared" si="43"/>
        <v>0</v>
      </c>
      <c r="F563" s="9">
        <v>0</v>
      </c>
      <c r="G563" s="9">
        <v>0</v>
      </c>
      <c r="H563" s="28">
        <f t="shared" si="44"/>
        <v>0</v>
      </c>
      <c r="I563" s="9">
        <v>0</v>
      </c>
      <c r="J563" s="9">
        <v>0</v>
      </c>
      <c r="K563" s="28">
        <f t="shared" si="45"/>
        <v>0</v>
      </c>
      <c r="L563" s="9">
        <v>0</v>
      </c>
      <c r="M563" s="9">
        <v>0</v>
      </c>
      <c r="N563" s="28">
        <f t="shared" si="46"/>
        <v>0</v>
      </c>
      <c r="O563" s="9">
        <v>4046.0704593326736</v>
      </c>
      <c r="P563" s="31">
        <f t="shared" si="47"/>
        <v>4046.0704593326736</v>
      </c>
    </row>
    <row r="564" spans="2:16" x14ac:dyDescent="0.2">
      <c r="B564" s="9">
        <v>4</v>
      </c>
      <c r="C564" s="9">
        <v>3404.6612492764802</v>
      </c>
      <c r="D564" s="9">
        <v>3530.5052789772362</v>
      </c>
      <c r="E564" s="28">
        <f t="shared" si="43"/>
        <v>125.84402970075598</v>
      </c>
      <c r="F564" s="9">
        <v>3530.5052789772362</v>
      </c>
      <c r="G564" s="9">
        <v>3543.8659182871193</v>
      </c>
      <c r="H564" s="28">
        <f t="shared" si="44"/>
        <v>13.360639309883027</v>
      </c>
      <c r="I564" s="9">
        <v>3607.3557306891544</v>
      </c>
      <c r="J564" s="9">
        <v>3685.7121658450228</v>
      </c>
      <c r="K564" s="28">
        <f t="shared" si="45"/>
        <v>78.356435155868439</v>
      </c>
      <c r="L564" s="9">
        <v>3685.7121658450228</v>
      </c>
      <c r="M564" s="9">
        <v>3685.7121658450228</v>
      </c>
      <c r="N564" s="28">
        <f t="shared" si="46"/>
        <v>0</v>
      </c>
      <c r="O564" s="9">
        <v>4046.7169264170634</v>
      </c>
      <c r="P564" s="31">
        <f t="shared" si="47"/>
        <v>642.05567714058316</v>
      </c>
    </row>
    <row r="565" spans="2:16" x14ac:dyDescent="0.2">
      <c r="B565" s="9">
        <v>4</v>
      </c>
      <c r="C565" s="9">
        <v>3404.6612492764802</v>
      </c>
      <c r="D565" s="9">
        <v>3517.8943857515665</v>
      </c>
      <c r="E565" s="28">
        <f t="shared" si="43"/>
        <v>113.23313647508621</v>
      </c>
      <c r="F565" s="9">
        <v>3517.8943857515665</v>
      </c>
      <c r="G565" s="9">
        <v>3530.5052789772362</v>
      </c>
      <c r="H565" s="28">
        <f t="shared" si="44"/>
        <v>12.61089322566977</v>
      </c>
      <c r="I565" s="9">
        <v>3685.7121658450228</v>
      </c>
      <c r="J565" s="9">
        <v>3693.4277037268739</v>
      </c>
      <c r="K565" s="28">
        <f t="shared" si="45"/>
        <v>7.7155378818511053</v>
      </c>
      <c r="L565" s="9">
        <v>3693.4277037268739</v>
      </c>
      <c r="M565" s="9">
        <v>3693.4277037268739</v>
      </c>
      <c r="N565" s="28">
        <f t="shared" si="46"/>
        <v>0</v>
      </c>
      <c r="O565" s="9">
        <v>4046.7169264170634</v>
      </c>
      <c r="P565" s="31">
        <f t="shared" si="47"/>
        <v>642.05567714058316</v>
      </c>
    </row>
    <row r="566" spans="2:16" x14ac:dyDescent="0.2">
      <c r="B566" s="9">
        <v>3</v>
      </c>
      <c r="C566" s="9">
        <v>3170.0473496255931</v>
      </c>
      <c r="D566" s="9">
        <v>3317.0331363277546</v>
      </c>
      <c r="E566" s="28">
        <f t="shared" si="43"/>
        <v>146.98578670216148</v>
      </c>
      <c r="F566" s="9">
        <v>3317.0331363277546</v>
      </c>
      <c r="G566" s="9">
        <v>3328.9343092637173</v>
      </c>
      <c r="H566" s="28">
        <f t="shared" si="44"/>
        <v>11.901172935962677</v>
      </c>
      <c r="I566" s="9">
        <v>3510.0407979594279</v>
      </c>
      <c r="J566" s="9">
        <v>3510.0407979594279</v>
      </c>
      <c r="K566" s="28">
        <f t="shared" si="45"/>
        <v>0</v>
      </c>
      <c r="L566" s="9">
        <v>3510.0407979594279</v>
      </c>
      <c r="M566" s="9">
        <v>3510.0407979594279</v>
      </c>
      <c r="N566" s="28">
        <f t="shared" si="46"/>
        <v>0</v>
      </c>
      <c r="O566" s="9">
        <v>4046.7169264170634</v>
      </c>
      <c r="P566" s="31">
        <f t="shared" si="47"/>
        <v>876.66957679147026</v>
      </c>
    </row>
    <row r="567" spans="2:16" x14ac:dyDescent="0.2">
      <c r="B567" s="9">
        <v>3</v>
      </c>
      <c r="C567" s="9">
        <v>3170.0473496255931</v>
      </c>
      <c r="D567" s="9">
        <v>3304.759424586784</v>
      </c>
      <c r="E567" s="28">
        <f t="shared" si="43"/>
        <v>134.71207496119086</v>
      </c>
      <c r="F567" s="9">
        <v>3304.759424586784</v>
      </c>
      <c r="G567" s="9">
        <v>3317.0331363277546</v>
      </c>
      <c r="H567" s="28">
        <f t="shared" si="44"/>
        <v>12.273711740970612</v>
      </c>
      <c r="I567" s="9">
        <v>3510.0407979594279</v>
      </c>
      <c r="J567" s="9">
        <v>3510.0407979594279</v>
      </c>
      <c r="K567" s="28">
        <f t="shared" si="45"/>
        <v>0</v>
      </c>
      <c r="L567" s="9">
        <v>3510.0407979594279</v>
      </c>
      <c r="M567" s="9">
        <v>3510.0407979594279</v>
      </c>
      <c r="N567" s="28">
        <f t="shared" si="46"/>
        <v>0</v>
      </c>
      <c r="O567" s="9">
        <v>4046.7169264170634</v>
      </c>
      <c r="P567" s="31">
        <f t="shared" si="47"/>
        <v>876.66957679147026</v>
      </c>
    </row>
    <row r="568" spans="2:16" x14ac:dyDescent="0.2">
      <c r="B568" s="9">
        <v>2</v>
      </c>
      <c r="C568" s="9">
        <v>2945.5525982464164</v>
      </c>
      <c r="D568" s="9">
        <v>3043.5355878437372</v>
      </c>
      <c r="E568" s="28">
        <f t="shared" si="43"/>
        <v>97.982989597320739</v>
      </c>
      <c r="F568" s="9">
        <v>3043.5355878437372</v>
      </c>
      <c r="G568" s="9">
        <v>3055.9863009417863</v>
      </c>
      <c r="H568" s="28">
        <f t="shared" si="44"/>
        <v>12.450713098049164</v>
      </c>
      <c r="I568" s="9">
        <v>3630.304319678407</v>
      </c>
      <c r="J568" s="9">
        <v>3641.534370099168</v>
      </c>
      <c r="K568" s="28">
        <f t="shared" si="45"/>
        <v>11.230050420761017</v>
      </c>
      <c r="L568" s="9">
        <v>3641.534370099168</v>
      </c>
      <c r="M568" s="9">
        <v>3652.6041972266248</v>
      </c>
      <c r="N568" s="28">
        <f t="shared" si="46"/>
        <v>11.069827127456847</v>
      </c>
      <c r="O568" s="9">
        <v>4046.7169264170634</v>
      </c>
      <c r="P568" s="31">
        <f t="shared" si="47"/>
        <v>1101.164328170647</v>
      </c>
    </row>
    <row r="569" spans="2:16" x14ac:dyDescent="0.2">
      <c r="B569" s="9">
        <v>1</v>
      </c>
      <c r="C569" s="9">
        <v>2898.7458694257739</v>
      </c>
      <c r="D569" s="9">
        <v>2972.5790848312436</v>
      </c>
      <c r="E569" s="28">
        <f t="shared" si="43"/>
        <v>73.833215405469673</v>
      </c>
      <c r="F569" s="9">
        <v>2972.5790848312436</v>
      </c>
      <c r="G569" s="9">
        <v>2985.9444860277235</v>
      </c>
      <c r="H569" s="28">
        <f t="shared" si="44"/>
        <v>13.365401196479979</v>
      </c>
      <c r="I569" s="9">
        <v>3269.6113526092581</v>
      </c>
      <c r="J569" s="9">
        <v>3295.240565942388</v>
      </c>
      <c r="K569" s="28">
        <f t="shared" si="45"/>
        <v>25.629213333129883</v>
      </c>
      <c r="L569" s="9">
        <v>3295.240565942388</v>
      </c>
      <c r="M569" s="9">
        <v>3309.4307910071425</v>
      </c>
      <c r="N569" s="28">
        <f t="shared" si="46"/>
        <v>14.190225064754486</v>
      </c>
      <c r="O569" s="9">
        <v>4046.7169264170634</v>
      </c>
      <c r="P569" s="31">
        <f t="shared" si="47"/>
        <v>1147.9710569912895</v>
      </c>
    </row>
    <row r="570" spans="2:16" x14ac:dyDescent="0.2">
      <c r="B570" s="9">
        <v>5</v>
      </c>
      <c r="C570" s="9">
        <v>0</v>
      </c>
      <c r="D570" s="9">
        <v>0</v>
      </c>
      <c r="E570" s="28">
        <f t="shared" si="43"/>
        <v>0</v>
      </c>
      <c r="F570" s="9">
        <v>0</v>
      </c>
      <c r="G570" s="9">
        <v>0</v>
      </c>
      <c r="H570" s="28">
        <f t="shared" si="44"/>
        <v>0</v>
      </c>
      <c r="I570" s="9">
        <v>0</v>
      </c>
      <c r="J570" s="9">
        <v>0</v>
      </c>
      <c r="K570" s="28">
        <f t="shared" si="45"/>
        <v>0</v>
      </c>
      <c r="L570" s="9">
        <v>0</v>
      </c>
      <c r="M570" s="9">
        <v>0</v>
      </c>
      <c r="N570" s="28">
        <f t="shared" si="46"/>
        <v>0</v>
      </c>
      <c r="O570" s="9">
        <v>4071.0631434970669</v>
      </c>
      <c r="P570" s="31">
        <f t="shared" si="47"/>
        <v>4071.0631434970669</v>
      </c>
    </row>
    <row r="571" spans="2:16" x14ac:dyDescent="0.2">
      <c r="B571" s="9">
        <v>5</v>
      </c>
      <c r="C571" s="9">
        <v>0</v>
      </c>
      <c r="D571" s="9">
        <v>0</v>
      </c>
      <c r="E571" s="28">
        <f t="shared" si="43"/>
        <v>0</v>
      </c>
      <c r="F571" s="9">
        <v>0</v>
      </c>
      <c r="G571" s="9">
        <v>0</v>
      </c>
      <c r="H571" s="28">
        <f t="shared" si="44"/>
        <v>0</v>
      </c>
      <c r="I571" s="9">
        <v>0</v>
      </c>
      <c r="J571" s="9">
        <v>0</v>
      </c>
      <c r="K571" s="28">
        <f t="shared" si="45"/>
        <v>0</v>
      </c>
      <c r="L571" s="9">
        <v>0</v>
      </c>
      <c r="M571" s="9">
        <v>0</v>
      </c>
      <c r="N571" s="28">
        <f t="shared" si="46"/>
        <v>0</v>
      </c>
      <c r="O571" s="9">
        <v>4071.0631435181399</v>
      </c>
      <c r="P571" s="31">
        <f t="shared" si="47"/>
        <v>4071.0631435181399</v>
      </c>
    </row>
    <row r="572" spans="2:16" x14ac:dyDescent="0.2">
      <c r="B572" s="9">
        <v>4</v>
      </c>
      <c r="C572" s="9">
        <v>3530.5052789772362</v>
      </c>
      <c r="D572" s="9">
        <v>3556.3705478275629</v>
      </c>
      <c r="E572" s="28">
        <f t="shared" si="43"/>
        <v>25.865268850326629</v>
      </c>
      <c r="F572" s="9">
        <v>3556.3705478275629</v>
      </c>
      <c r="G572" s="9">
        <v>3569.386156352839</v>
      </c>
      <c r="H572" s="28">
        <f t="shared" si="44"/>
        <v>13.015608525276093</v>
      </c>
      <c r="I572" s="9">
        <v>3807.5697286500299</v>
      </c>
      <c r="J572" s="9">
        <v>3815.4797726048791</v>
      </c>
      <c r="K572" s="28">
        <f t="shared" si="45"/>
        <v>7.9100439548492432</v>
      </c>
      <c r="L572" s="9">
        <v>3815.4797726048791</v>
      </c>
      <c r="M572" s="9">
        <v>3815.4797726048791</v>
      </c>
      <c r="N572" s="28">
        <f t="shared" si="46"/>
        <v>0</v>
      </c>
      <c r="O572" s="9">
        <v>4071.7096106025297</v>
      </c>
      <c r="P572" s="31">
        <f t="shared" si="47"/>
        <v>541.20433162529343</v>
      </c>
    </row>
    <row r="573" spans="2:16" x14ac:dyDescent="0.2">
      <c r="B573" s="9">
        <v>4</v>
      </c>
      <c r="C573" s="9">
        <v>3530.5052789772362</v>
      </c>
      <c r="D573" s="9">
        <v>3543.8659182871193</v>
      </c>
      <c r="E573" s="28">
        <f t="shared" si="43"/>
        <v>13.360639309883027</v>
      </c>
      <c r="F573" s="9">
        <v>3543.8659182871193</v>
      </c>
      <c r="G573" s="9">
        <v>3556.3705478275629</v>
      </c>
      <c r="H573" s="28">
        <f t="shared" si="44"/>
        <v>12.504629540443602</v>
      </c>
      <c r="I573" s="9">
        <v>3815.4797726048791</v>
      </c>
      <c r="J573" s="9">
        <v>3823.7929938210809</v>
      </c>
      <c r="K573" s="28">
        <f t="shared" si="45"/>
        <v>8.3132212162017822</v>
      </c>
      <c r="L573" s="9">
        <v>3823.7929938210809</v>
      </c>
      <c r="M573" s="9">
        <v>3823.7929938210809</v>
      </c>
      <c r="N573" s="28">
        <f t="shared" si="46"/>
        <v>0</v>
      </c>
      <c r="O573" s="9">
        <v>4071.7096106025297</v>
      </c>
      <c r="P573" s="31">
        <f t="shared" si="47"/>
        <v>541.20433162529343</v>
      </c>
    </row>
    <row r="574" spans="2:16" x14ac:dyDescent="0.2">
      <c r="B574" s="9">
        <v>3</v>
      </c>
      <c r="C574" s="9">
        <v>3170.0473496255931</v>
      </c>
      <c r="D574" s="9">
        <v>3340.9441587524525</v>
      </c>
      <c r="E574" s="28">
        <f t="shared" si="43"/>
        <v>170.89680912685935</v>
      </c>
      <c r="F574" s="9">
        <v>3340.9441587524525</v>
      </c>
      <c r="G574" s="9">
        <v>3353.3908021645657</v>
      </c>
      <c r="H574" s="28">
        <f t="shared" si="44"/>
        <v>12.44664341211319</v>
      </c>
      <c r="I574" s="9">
        <v>3510.0407979594279</v>
      </c>
      <c r="J574" s="9">
        <v>3510.0407979594279</v>
      </c>
      <c r="K574" s="28">
        <f t="shared" si="45"/>
        <v>0</v>
      </c>
      <c r="L574" s="9">
        <v>3510.0407979594279</v>
      </c>
      <c r="M574" s="9">
        <v>3510.0407979594279</v>
      </c>
      <c r="N574" s="28">
        <f t="shared" si="46"/>
        <v>0</v>
      </c>
      <c r="O574" s="9">
        <v>4071.7096106025297</v>
      </c>
      <c r="P574" s="31">
        <f t="shared" si="47"/>
        <v>901.66226097693652</v>
      </c>
    </row>
    <row r="575" spans="2:16" x14ac:dyDescent="0.2">
      <c r="B575" s="9">
        <v>3</v>
      </c>
      <c r="C575" s="9">
        <v>3170.0473496255931</v>
      </c>
      <c r="D575" s="9">
        <v>3328.9343092637173</v>
      </c>
      <c r="E575" s="28">
        <f t="shared" si="43"/>
        <v>158.88695963812415</v>
      </c>
      <c r="F575" s="9">
        <v>3328.9343092637173</v>
      </c>
      <c r="G575" s="9">
        <v>3340.9441587524525</v>
      </c>
      <c r="H575" s="28">
        <f t="shared" si="44"/>
        <v>12.009849488735199</v>
      </c>
      <c r="I575" s="9">
        <v>3510.0407979594279</v>
      </c>
      <c r="J575" s="9">
        <v>3510.0407979594279</v>
      </c>
      <c r="K575" s="28">
        <f t="shared" si="45"/>
        <v>0</v>
      </c>
      <c r="L575" s="9">
        <v>3510.0407979594279</v>
      </c>
      <c r="M575" s="9">
        <v>3510.0407979594279</v>
      </c>
      <c r="N575" s="28">
        <f t="shared" si="46"/>
        <v>0</v>
      </c>
      <c r="O575" s="9">
        <v>4071.7096106025297</v>
      </c>
      <c r="P575" s="31">
        <f t="shared" si="47"/>
        <v>901.66226097693652</v>
      </c>
    </row>
    <row r="576" spans="2:16" x14ac:dyDescent="0.2">
      <c r="B576" s="9">
        <v>2</v>
      </c>
      <c r="C576" s="9">
        <v>2945.5525982464164</v>
      </c>
      <c r="D576" s="9">
        <v>3055.9863009417863</v>
      </c>
      <c r="E576" s="28">
        <f t="shared" si="43"/>
        <v>110.4337026953699</v>
      </c>
      <c r="F576" s="9">
        <v>3055.9863009417863</v>
      </c>
      <c r="G576" s="9">
        <v>3068.2789936626764</v>
      </c>
      <c r="H576" s="28">
        <f t="shared" si="44"/>
        <v>12.292692720890045</v>
      </c>
      <c r="I576" s="9">
        <v>3619.0547946559004</v>
      </c>
      <c r="J576" s="9">
        <v>3630.304319678407</v>
      </c>
      <c r="K576" s="28">
        <f t="shared" si="45"/>
        <v>11.249525022506532</v>
      </c>
      <c r="L576" s="9">
        <v>3630.304319678407</v>
      </c>
      <c r="M576" s="9">
        <v>3641.534370099168</v>
      </c>
      <c r="N576" s="28">
        <f t="shared" si="46"/>
        <v>11.230050420761017</v>
      </c>
      <c r="O576" s="9">
        <v>4071.7096106025297</v>
      </c>
      <c r="P576" s="31">
        <f t="shared" si="47"/>
        <v>1126.1570123561132</v>
      </c>
    </row>
    <row r="577" spans="2:16" x14ac:dyDescent="0.2">
      <c r="B577" s="9">
        <v>1</v>
      </c>
      <c r="C577" s="9">
        <v>2898.7458694257739</v>
      </c>
      <c r="D577" s="9">
        <v>2985.9444860277235</v>
      </c>
      <c r="E577" s="28">
        <f t="shared" si="43"/>
        <v>87.198616601949652</v>
      </c>
      <c r="F577" s="9">
        <v>2985.9444860277235</v>
      </c>
      <c r="G577" s="9">
        <v>2999.0154188690244</v>
      </c>
      <c r="H577" s="28">
        <f t="shared" si="44"/>
        <v>13.070932841300873</v>
      </c>
      <c r="I577" s="9">
        <v>3244.5182974086811</v>
      </c>
      <c r="J577" s="9">
        <v>3269.6113526092581</v>
      </c>
      <c r="K577" s="28">
        <f t="shared" si="45"/>
        <v>25.093055200577055</v>
      </c>
      <c r="L577" s="9">
        <v>3269.6113526092581</v>
      </c>
      <c r="M577" s="9">
        <v>3284.2147319899609</v>
      </c>
      <c r="N577" s="28">
        <f t="shared" si="46"/>
        <v>14.603379380702791</v>
      </c>
      <c r="O577" s="9">
        <v>4071.7096106025297</v>
      </c>
      <c r="P577" s="31">
        <f t="shared" si="47"/>
        <v>1172.9637411767558</v>
      </c>
    </row>
    <row r="578" spans="2:16" x14ac:dyDescent="0.2">
      <c r="B578" s="9">
        <v>6</v>
      </c>
      <c r="C578" s="9">
        <v>0</v>
      </c>
      <c r="D578" s="9">
        <v>0</v>
      </c>
      <c r="E578" s="28">
        <f t="shared" si="43"/>
        <v>0</v>
      </c>
      <c r="F578" s="9">
        <v>0</v>
      </c>
      <c r="G578" s="9">
        <v>0</v>
      </c>
      <c r="H578" s="28">
        <f t="shared" si="44"/>
        <v>0</v>
      </c>
      <c r="I578" s="9">
        <v>0</v>
      </c>
      <c r="J578" s="9">
        <v>0</v>
      </c>
      <c r="K578" s="28">
        <f t="shared" si="45"/>
        <v>0</v>
      </c>
      <c r="L578" s="9">
        <v>0</v>
      </c>
      <c r="M578" s="9">
        <v>0</v>
      </c>
      <c r="N578" s="28">
        <f t="shared" si="46"/>
        <v>0</v>
      </c>
      <c r="O578" s="9">
        <v>4125.8829204753356</v>
      </c>
      <c r="P578" s="31">
        <f t="shared" si="47"/>
        <v>4125.8829204753356</v>
      </c>
    </row>
    <row r="579" spans="2:16" x14ac:dyDescent="0.2">
      <c r="B579" s="9">
        <v>6</v>
      </c>
      <c r="C579" s="9">
        <v>0</v>
      </c>
      <c r="D579" s="9">
        <v>0</v>
      </c>
      <c r="E579" s="28">
        <f t="shared" ref="E579:E642" si="48">D579-C579</f>
        <v>0</v>
      </c>
      <c r="F579" s="9">
        <v>0</v>
      </c>
      <c r="G579" s="9">
        <v>0</v>
      </c>
      <c r="H579" s="28">
        <f t="shared" ref="H579:H642" si="49">G579-F579</f>
        <v>0</v>
      </c>
      <c r="I579" s="9">
        <v>0</v>
      </c>
      <c r="J579" s="9">
        <v>0</v>
      </c>
      <c r="K579" s="28">
        <f t="shared" ref="K579:K642" si="50">J579-I579</f>
        <v>0</v>
      </c>
      <c r="L579" s="9">
        <v>0</v>
      </c>
      <c r="M579" s="9">
        <v>0</v>
      </c>
      <c r="N579" s="28">
        <f t="shared" ref="N579:N642" si="51">M579-L579</f>
        <v>0</v>
      </c>
      <c r="O579" s="9">
        <v>4154.8470819208133</v>
      </c>
      <c r="P579" s="31">
        <f t="shared" ref="P579:P642" si="52">O579-C579</f>
        <v>4154.8470819208133</v>
      </c>
    </row>
    <row r="580" spans="2:16" x14ac:dyDescent="0.2">
      <c r="B580" s="9">
        <v>5</v>
      </c>
      <c r="C580" s="9">
        <v>0</v>
      </c>
      <c r="D580" s="9">
        <v>0</v>
      </c>
      <c r="E580" s="28">
        <f t="shared" si="48"/>
        <v>0</v>
      </c>
      <c r="F580" s="9">
        <v>0</v>
      </c>
      <c r="G580" s="9">
        <v>0</v>
      </c>
      <c r="H580" s="28">
        <f t="shared" si="49"/>
        <v>0</v>
      </c>
      <c r="I580" s="9">
        <v>0</v>
      </c>
      <c r="J580" s="9">
        <v>0</v>
      </c>
      <c r="K580" s="28">
        <f t="shared" si="50"/>
        <v>0</v>
      </c>
      <c r="L580" s="9">
        <v>0</v>
      </c>
      <c r="M580" s="9">
        <v>0</v>
      </c>
      <c r="N580" s="28">
        <f t="shared" si="51"/>
        <v>0</v>
      </c>
      <c r="O580" s="9">
        <v>4162.8341261519363</v>
      </c>
      <c r="P580" s="31">
        <f t="shared" si="52"/>
        <v>4162.8341261519363</v>
      </c>
    </row>
    <row r="581" spans="2:16" x14ac:dyDescent="0.2">
      <c r="B581" s="9">
        <v>5</v>
      </c>
      <c r="C581" s="9">
        <v>0</v>
      </c>
      <c r="D581" s="9">
        <v>0</v>
      </c>
      <c r="E581" s="28">
        <f t="shared" si="48"/>
        <v>0</v>
      </c>
      <c r="F581" s="9">
        <v>0</v>
      </c>
      <c r="G581" s="9">
        <v>0</v>
      </c>
      <c r="H581" s="28">
        <f t="shared" si="49"/>
        <v>0</v>
      </c>
      <c r="I581" s="9">
        <v>0</v>
      </c>
      <c r="J581" s="9">
        <v>0</v>
      </c>
      <c r="K581" s="28">
        <f t="shared" si="50"/>
        <v>0</v>
      </c>
      <c r="L581" s="9">
        <v>0</v>
      </c>
      <c r="M581" s="9">
        <v>0</v>
      </c>
      <c r="N581" s="28">
        <f t="shared" si="51"/>
        <v>0</v>
      </c>
      <c r="O581" s="9">
        <v>4162.8341261519363</v>
      </c>
      <c r="P581" s="31">
        <f t="shared" si="52"/>
        <v>4162.8341261519363</v>
      </c>
    </row>
    <row r="582" spans="2:16" x14ac:dyDescent="0.2">
      <c r="B582" s="9">
        <v>4</v>
      </c>
      <c r="C582" s="9">
        <v>3530.5052789772362</v>
      </c>
      <c r="D582" s="9">
        <v>3582.7529670322747</v>
      </c>
      <c r="E582" s="28">
        <f t="shared" si="48"/>
        <v>52.247688055038452</v>
      </c>
      <c r="F582" s="9">
        <v>3582.7529670322747</v>
      </c>
      <c r="G582" s="9">
        <v>3595.7022556150764</v>
      </c>
      <c r="H582" s="28">
        <f t="shared" si="49"/>
        <v>12.949288582801728</v>
      </c>
      <c r="I582" s="9">
        <v>3791.4210191621146</v>
      </c>
      <c r="J582" s="9">
        <v>3799.4029195203148</v>
      </c>
      <c r="K582" s="28">
        <f t="shared" si="50"/>
        <v>7.9819003582001642</v>
      </c>
      <c r="L582" s="9">
        <v>3799.4029195203148</v>
      </c>
      <c r="M582" s="9">
        <v>3799.4029195203148</v>
      </c>
      <c r="N582" s="28">
        <f t="shared" si="51"/>
        <v>0</v>
      </c>
      <c r="O582" s="9">
        <v>4163.4805932363251</v>
      </c>
      <c r="P582" s="31">
        <f t="shared" si="52"/>
        <v>632.97531425908892</v>
      </c>
    </row>
    <row r="583" spans="2:16" x14ac:dyDescent="0.2">
      <c r="B583" s="9">
        <v>4</v>
      </c>
      <c r="C583" s="9">
        <v>3530.5052789772362</v>
      </c>
      <c r="D583" s="9">
        <v>3569.386156352839</v>
      </c>
      <c r="E583" s="28">
        <f t="shared" si="48"/>
        <v>38.880877375602722</v>
      </c>
      <c r="F583" s="9">
        <v>3569.386156352839</v>
      </c>
      <c r="G583" s="9">
        <v>3582.7529670322747</v>
      </c>
      <c r="H583" s="28">
        <f t="shared" si="49"/>
        <v>13.36681067943573</v>
      </c>
      <c r="I583" s="9">
        <v>3799.4029195203148</v>
      </c>
      <c r="J583" s="9">
        <v>3807.5697286500299</v>
      </c>
      <c r="K583" s="28">
        <f t="shared" si="50"/>
        <v>8.1668091297151477</v>
      </c>
      <c r="L583" s="9">
        <v>3807.5697286500299</v>
      </c>
      <c r="M583" s="9">
        <v>3807.5697286500299</v>
      </c>
      <c r="N583" s="28">
        <f t="shared" si="51"/>
        <v>0</v>
      </c>
      <c r="O583" s="9">
        <v>4163.4805932363251</v>
      </c>
      <c r="P583" s="31">
        <f t="shared" si="52"/>
        <v>632.97531425908892</v>
      </c>
    </row>
    <row r="584" spans="2:16" x14ac:dyDescent="0.2">
      <c r="B584" s="9">
        <v>3</v>
      </c>
      <c r="C584" s="9">
        <v>3170.0473496255931</v>
      </c>
      <c r="D584" s="9">
        <v>3365.405653913509</v>
      </c>
      <c r="E584" s="28">
        <f t="shared" si="48"/>
        <v>195.35830428791587</v>
      </c>
      <c r="F584" s="9">
        <v>3365.405653913509</v>
      </c>
      <c r="G584" s="9">
        <v>3377.3402421670071</v>
      </c>
      <c r="H584" s="28">
        <f t="shared" si="49"/>
        <v>11.934588253498077</v>
      </c>
      <c r="I584" s="9">
        <v>3495.379932283025</v>
      </c>
      <c r="J584" s="9">
        <v>3510.0407979594279</v>
      </c>
      <c r="K584" s="28">
        <f t="shared" si="50"/>
        <v>14.660865676402864</v>
      </c>
      <c r="L584" s="9">
        <v>3510.0407979594279</v>
      </c>
      <c r="M584" s="9">
        <v>3510.0407979594279</v>
      </c>
      <c r="N584" s="28">
        <f t="shared" si="51"/>
        <v>0</v>
      </c>
      <c r="O584" s="9">
        <v>4163.4805932363251</v>
      </c>
      <c r="P584" s="31">
        <f t="shared" si="52"/>
        <v>993.43324361073201</v>
      </c>
    </row>
    <row r="585" spans="2:16" x14ac:dyDescent="0.2">
      <c r="B585" s="9">
        <v>3</v>
      </c>
      <c r="C585" s="9">
        <v>3170.0473496255931</v>
      </c>
      <c r="D585" s="9">
        <v>3353.3908021645657</v>
      </c>
      <c r="E585" s="28">
        <f t="shared" si="48"/>
        <v>183.34345253897254</v>
      </c>
      <c r="F585" s="9">
        <v>3353.3908021645657</v>
      </c>
      <c r="G585" s="9">
        <v>3365.405653913509</v>
      </c>
      <c r="H585" s="28">
        <f t="shared" si="49"/>
        <v>12.014851748943329</v>
      </c>
      <c r="I585" s="9">
        <v>3510.0407979594279</v>
      </c>
      <c r="J585" s="9">
        <v>3510.0407979594279</v>
      </c>
      <c r="K585" s="28">
        <f t="shared" si="50"/>
        <v>0</v>
      </c>
      <c r="L585" s="9">
        <v>3510.0407979594279</v>
      </c>
      <c r="M585" s="9">
        <v>3510.0407979594279</v>
      </c>
      <c r="N585" s="28">
        <f t="shared" si="51"/>
        <v>0</v>
      </c>
      <c r="O585" s="9">
        <v>4163.4805932363251</v>
      </c>
      <c r="P585" s="31">
        <f t="shared" si="52"/>
        <v>993.43324361073201</v>
      </c>
    </row>
    <row r="586" spans="2:16" x14ac:dyDescent="0.2">
      <c r="B586" s="9">
        <v>2</v>
      </c>
      <c r="C586" s="9">
        <v>2945.5525982464164</v>
      </c>
      <c r="D586" s="9">
        <v>3068.2789936626764</v>
      </c>
      <c r="E586" s="28">
        <f t="shared" si="48"/>
        <v>122.72639541625995</v>
      </c>
      <c r="F586" s="9">
        <v>3068.2789936626764</v>
      </c>
      <c r="G586" s="9">
        <v>3080.4139115775438</v>
      </c>
      <c r="H586" s="28">
        <f t="shared" si="49"/>
        <v>12.134917914867401</v>
      </c>
      <c r="I586" s="9">
        <v>3608.1544737921768</v>
      </c>
      <c r="J586" s="9">
        <v>3619.0547946559004</v>
      </c>
      <c r="K586" s="28">
        <f t="shared" si="50"/>
        <v>10.900320863723664</v>
      </c>
      <c r="L586" s="9">
        <v>3619.0547946559004</v>
      </c>
      <c r="M586" s="9">
        <v>3630.304319678407</v>
      </c>
      <c r="N586" s="28">
        <f t="shared" si="51"/>
        <v>11.249525022506532</v>
      </c>
      <c r="O586" s="9">
        <v>4163.4805932363251</v>
      </c>
      <c r="P586" s="31">
        <f t="shared" si="52"/>
        <v>1217.9279949899087</v>
      </c>
    </row>
    <row r="587" spans="2:16" x14ac:dyDescent="0.2">
      <c r="B587" s="9">
        <v>1</v>
      </c>
      <c r="C587" s="9">
        <v>2898.7458694257739</v>
      </c>
      <c r="D587" s="9">
        <v>2999.0154188690244</v>
      </c>
      <c r="E587" s="28">
        <f t="shared" si="48"/>
        <v>100.26954944325053</v>
      </c>
      <c r="F587" s="9">
        <v>2999.0154188690244</v>
      </c>
      <c r="G587" s="9">
        <v>3012.1897619543133</v>
      </c>
      <c r="H587" s="28">
        <f t="shared" si="49"/>
        <v>13.174343085288911</v>
      </c>
      <c r="I587" s="9">
        <v>3169.2325104938554</v>
      </c>
      <c r="J587" s="9">
        <v>3244.5182974086811</v>
      </c>
      <c r="K587" s="28">
        <f t="shared" si="50"/>
        <v>75.285786914825621</v>
      </c>
      <c r="L587" s="9">
        <v>3244.5182974086811</v>
      </c>
      <c r="M587" s="9">
        <v>3258.8062354908993</v>
      </c>
      <c r="N587" s="28">
        <f t="shared" si="51"/>
        <v>14.287938082218261</v>
      </c>
      <c r="O587" s="9">
        <v>4163.4805932363251</v>
      </c>
      <c r="P587" s="31">
        <f t="shared" si="52"/>
        <v>1264.7347238105513</v>
      </c>
    </row>
    <row r="588" spans="2:16" x14ac:dyDescent="0.2">
      <c r="B588" s="9">
        <v>5</v>
      </c>
      <c r="C588" s="9">
        <v>0</v>
      </c>
      <c r="D588" s="9">
        <v>0</v>
      </c>
      <c r="E588" s="28">
        <f t="shared" si="48"/>
        <v>0</v>
      </c>
      <c r="F588" s="9">
        <v>0</v>
      </c>
      <c r="G588" s="9">
        <v>0</v>
      </c>
      <c r="H588" s="28">
        <f t="shared" si="49"/>
        <v>0</v>
      </c>
      <c r="I588" s="9">
        <v>0</v>
      </c>
      <c r="J588" s="9">
        <v>0</v>
      </c>
      <c r="K588" s="28">
        <f t="shared" si="50"/>
        <v>0</v>
      </c>
      <c r="L588" s="9">
        <v>0</v>
      </c>
      <c r="M588" s="9">
        <v>0</v>
      </c>
      <c r="N588" s="28">
        <f t="shared" si="51"/>
        <v>0</v>
      </c>
      <c r="O588" s="9">
        <v>4184.8445482275401</v>
      </c>
      <c r="P588" s="31">
        <f t="shared" si="52"/>
        <v>4184.8445482275401</v>
      </c>
    </row>
    <row r="589" spans="2:16" x14ac:dyDescent="0.2">
      <c r="B589" s="9">
        <v>5</v>
      </c>
      <c r="C589" s="9">
        <v>0</v>
      </c>
      <c r="D589" s="9">
        <v>0</v>
      </c>
      <c r="E589" s="28">
        <f t="shared" si="48"/>
        <v>0</v>
      </c>
      <c r="F589" s="9">
        <v>0</v>
      </c>
      <c r="G589" s="9">
        <v>0</v>
      </c>
      <c r="H589" s="28">
        <f t="shared" si="49"/>
        <v>0</v>
      </c>
      <c r="I589" s="9">
        <v>0</v>
      </c>
      <c r="J589" s="9">
        <v>0</v>
      </c>
      <c r="K589" s="28">
        <f t="shared" si="50"/>
        <v>0</v>
      </c>
      <c r="L589" s="9">
        <v>0</v>
      </c>
      <c r="M589" s="9">
        <v>0</v>
      </c>
      <c r="N589" s="28">
        <f t="shared" si="51"/>
        <v>0</v>
      </c>
      <c r="O589" s="9">
        <v>4184.8445482722436</v>
      </c>
      <c r="P589" s="31">
        <f t="shared" si="52"/>
        <v>4184.8445482722436</v>
      </c>
    </row>
    <row r="590" spans="2:16" x14ac:dyDescent="0.2">
      <c r="B590" s="9">
        <v>4</v>
      </c>
      <c r="C590" s="9">
        <v>3530.5052789772362</v>
      </c>
      <c r="D590" s="9">
        <v>3608.6206633175225</v>
      </c>
      <c r="E590" s="28">
        <f t="shared" si="48"/>
        <v>78.115384340286255</v>
      </c>
      <c r="F590" s="9">
        <v>3608.6206633175225</v>
      </c>
      <c r="G590" s="9">
        <v>3621.3306659544319</v>
      </c>
      <c r="H590" s="28">
        <f t="shared" si="49"/>
        <v>12.710002636909394</v>
      </c>
      <c r="I590" s="9">
        <v>3776.0212308778132</v>
      </c>
      <c r="J590" s="9">
        <v>3783.7269216908776</v>
      </c>
      <c r="K590" s="28">
        <f t="shared" si="50"/>
        <v>7.7056908130643933</v>
      </c>
      <c r="L590" s="9">
        <v>3783.7269216908776</v>
      </c>
      <c r="M590" s="9">
        <v>3783.7269216908776</v>
      </c>
      <c r="N590" s="28">
        <f t="shared" si="51"/>
        <v>0</v>
      </c>
      <c r="O590" s="9">
        <v>4185.4910153566325</v>
      </c>
      <c r="P590" s="31">
        <f t="shared" si="52"/>
        <v>654.98573637939626</v>
      </c>
    </row>
    <row r="591" spans="2:16" x14ac:dyDescent="0.2">
      <c r="B591" s="9">
        <v>4</v>
      </c>
      <c r="C591" s="9">
        <v>3530.5052789772362</v>
      </c>
      <c r="D591" s="9">
        <v>3595.7022556150764</v>
      </c>
      <c r="E591" s="28">
        <f t="shared" si="48"/>
        <v>65.19697663784018</v>
      </c>
      <c r="F591" s="9">
        <v>3595.7022556150764</v>
      </c>
      <c r="G591" s="9">
        <v>3608.6206633175225</v>
      </c>
      <c r="H591" s="28">
        <f t="shared" si="49"/>
        <v>12.918407702446075</v>
      </c>
      <c r="I591" s="9">
        <v>3783.7269216908776</v>
      </c>
      <c r="J591" s="9">
        <v>3791.4210191621146</v>
      </c>
      <c r="K591" s="28">
        <f t="shared" si="50"/>
        <v>7.6940974712370007</v>
      </c>
      <c r="L591" s="9">
        <v>3791.4210191621146</v>
      </c>
      <c r="M591" s="9">
        <v>3791.4210191621146</v>
      </c>
      <c r="N591" s="28">
        <f t="shared" si="51"/>
        <v>0</v>
      </c>
      <c r="O591" s="9">
        <v>4185.4910153566325</v>
      </c>
      <c r="P591" s="31">
        <f t="shared" si="52"/>
        <v>654.98573637939626</v>
      </c>
    </row>
    <row r="592" spans="2:16" x14ac:dyDescent="0.2">
      <c r="B592" s="9">
        <v>3</v>
      </c>
      <c r="C592" s="9">
        <v>3213.2101280058237</v>
      </c>
      <c r="D592" s="9">
        <v>3274.4509106243463</v>
      </c>
      <c r="E592" s="28">
        <f t="shared" si="48"/>
        <v>61.240782618522644</v>
      </c>
      <c r="F592" s="9">
        <v>3274.4509106243463</v>
      </c>
      <c r="G592" s="9">
        <v>3285.9940098489137</v>
      </c>
      <c r="H592" s="28">
        <f t="shared" si="49"/>
        <v>11.543099224567413</v>
      </c>
      <c r="I592" s="9">
        <v>3522.5407979594279</v>
      </c>
      <c r="J592" s="9">
        <v>3522.5407979594279</v>
      </c>
      <c r="K592" s="28">
        <f t="shared" si="50"/>
        <v>0</v>
      </c>
      <c r="L592" s="9">
        <v>3522.5407979594279</v>
      </c>
      <c r="M592" s="9">
        <v>3522.5407979594279</v>
      </c>
      <c r="N592" s="28">
        <f t="shared" si="51"/>
        <v>0</v>
      </c>
      <c r="O592" s="9">
        <v>4185.4910153566325</v>
      </c>
      <c r="P592" s="31">
        <f t="shared" si="52"/>
        <v>972.28088735080883</v>
      </c>
    </row>
    <row r="593" spans="2:16" x14ac:dyDescent="0.2">
      <c r="B593" s="9">
        <v>3</v>
      </c>
      <c r="C593" s="9">
        <v>3213.2101280058237</v>
      </c>
      <c r="D593" s="9">
        <v>3262.9421071971269</v>
      </c>
      <c r="E593" s="28">
        <f t="shared" si="48"/>
        <v>49.731979191303253</v>
      </c>
      <c r="F593" s="9">
        <v>3262.9421071971269</v>
      </c>
      <c r="G593" s="9">
        <v>3274.4509106243463</v>
      </c>
      <c r="H593" s="28">
        <f t="shared" si="49"/>
        <v>11.508803427219391</v>
      </c>
      <c r="I593" s="9">
        <v>3522.5407979594279</v>
      </c>
      <c r="J593" s="9">
        <v>3522.5407979594279</v>
      </c>
      <c r="K593" s="28">
        <f t="shared" si="50"/>
        <v>0</v>
      </c>
      <c r="L593" s="9">
        <v>3522.5407979594279</v>
      </c>
      <c r="M593" s="9">
        <v>3522.5407979594279</v>
      </c>
      <c r="N593" s="28">
        <f t="shared" si="51"/>
        <v>0</v>
      </c>
      <c r="O593" s="9">
        <v>4185.4910153566325</v>
      </c>
      <c r="P593" s="31">
        <f t="shared" si="52"/>
        <v>972.28088735080883</v>
      </c>
    </row>
    <row r="594" spans="2:16" x14ac:dyDescent="0.2">
      <c r="B594" s="9">
        <v>2</v>
      </c>
      <c r="C594" s="9">
        <v>2945.5525982464164</v>
      </c>
      <c r="D594" s="9">
        <v>3080.4139115775438</v>
      </c>
      <c r="E594" s="28">
        <f t="shared" si="48"/>
        <v>134.86131333112735</v>
      </c>
      <c r="F594" s="9">
        <v>3080.4139115775438</v>
      </c>
      <c r="G594" s="9">
        <v>3092.2390027607294</v>
      </c>
      <c r="H594" s="28">
        <f t="shared" si="49"/>
        <v>11.825091183185577</v>
      </c>
      <c r="I594" s="9">
        <v>3597.2408963786179</v>
      </c>
      <c r="J594" s="9">
        <v>3608.1544737921768</v>
      </c>
      <c r="K594" s="28">
        <f t="shared" si="50"/>
        <v>10.913577413558869</v>
      </c>
      <c r="L594" s="9">
        <v>3608.1544737921768</v>
      </c>
      <c r="M594" s="9">
        <v>3619.0547946559004</v>
      </c>
      <c r="N594" s="28">
        <f t="shared" si="51"/>
        <v>10.900320863723664</v>
      </c>
      <c r="O594" s="9">
        <v>4185.4910153566325</v>
      </c>
      <c r="P594" s="31">
        <f t="shared" si="52"/>
        <v>1239.9384171102161</v>
      </c>
    </row>
    <row r="595" spans="2:16" x14ac:dyDescent="0.2">
      <c r="B595" s="9">
        <v>1</v>
      </c>
      <c r="C595" s="9">
        <v>2898.7458694257739</v>
      </c>
      <c r="D595" s="9">
        <v>3012.1897619543133</v>
      </c>
      <c r="E595" s="28">
        <f t="shared" si="48"/>
        <v>113.44389252853944</v>
      </c>
      <c r="F595" s="9">
        <v>3012.1897619543133</v>
      </c>
      <c r="G595" s="9">
        <v>3025.5062000331936</v>
      </c>
      <c r="H595" s="28">
        <f t="shared" si="49"/>
        <v>13.31643807888031</v>
      </c>
      <c r="I595" s="9">
        <v>3088.4383468972255</v>
      </c>
      <c r="J595" s="9">
        <v>3169.2325104938554</v>
      </c>
      <c r="K595" s="28">
        <f t="shared" si="50"/>
        <v>80.794163596629915</v>
      </c>
      <c r="L595" s="9">
        <v>3169.2325104938554</v>
      </c>
      <c r="M595" s="9">
        <v>3233.1409375535059</v>
      </c>
      <c r="N595" s="28">
        <f t="shared" si="51"/>
        <v>63.908427059650421</v>
      </c>
      <c r="O595" s="9">
        <v>4185.4910153566325</v>
      </c>
      <c r="P595" s="31">
        <f t="shared" si="52"/>
        <v>1286.7451459308586</v>
      </c>
    </row>
    <row r="596" spans="2:16" x14ac:dyDescent="0.2">
      <c r="B596" s="9">
        <v>6</v>
      </c>
      <c r="C596" s="9">
        <v>0</v>
      </c>
      <c r="D596" s="9">
        <v>0</v>
      </c>
      <c r="E596" s="28">
        <f t="shared" si="48"/>
        <v>0</v>
      </c>
      <c r="F596" s="9">
        <v>0</v>
      </c>
      <c r="G596" s="9">
        <v>0</v>
      </c>
      <c r="H596" s="28">
        <f t="shared" si="49"/>
        <v>0</v>
      </c>
      <c r="I596" s="9">
        <v>0</v>
      </c>
      <c r="J596" s="9">
        <v>0</v>
      </c>
      <c r="K596" s="28">
        <f t="shared" si="50"/>
        <v>0</v>
      </c>
      <c r="L596" s="9">
        <v>0</v>
      </c>
      <c r="M596" s="9">
        <v>0</v>
      </c>
      <c r="N596" s="28">
        <f t="shared" si="51"/>
        <v>0</v>
      </c>
      <c r="O596" s="9">
        <v>4187.4860380503251</v>
      </c>
      <c r="P596" s="31">
        <f t="shared" si="52"/>
        <v>4187.4860380503251</v>
      </c>
    </row>
    <row r="597" spans="2:16" x14ac:dyDescent="0.2">
      <c r="B597" s="9">
        <v>5</v>
      </c>
      <c r="C597" s="9">
        <v>0</v>
      </c>
      <c r="D597" s="9">
        <v>0</v>
      </c>
      <c r="E597" s="28">
        <f t="shared" si="48"/>
        <v>0</v>
      </c>
      <c r="F597" s="9">
        <v>0</v>
      </c>
      <c r="G597" s="9">
        <v>0</v>
      </c>
      <c r="H597" s="28">
        <f t="shared" si="49"/>
        <v>0</v>
      </c>
      <c r="I597" s="9">
        <v>0</v>
      </c>
      <c r="J597" s="9">
        <v>0</v>
      </c>
      <c r="K597" s="28">
        <f t="shared" si="50"/>
        <v>0</v>
      </c>
      <c r="L597" s="9">
        <v>0</v>
      </c>
      <c r="M597" s="9">
        <v>0</v>
      </c>
      <c r="N597" s="28">
        <f t="shared" si="51"/>
        <v>0</v>
      </c>
      <c r="O597" s="9">
        <v>4227.6159871113732</v>
      </c>
      <c r="P597" s="31">
        <f t="shared" si="52"/>
        <v>4227.6159871113732</v>
      </c>
    </row>
    <row r="598" spans="2:16" x14ac:dyDescent="0.2">
      <c r="B598" s="9">
        <v>5</v>
      </c>
      <c r="C598" s="9">
        <v>0</v>
      </c>
      <c r="D598" s="9">
        <v>0</v>
      </c>
      <c r="E598" s="28">
        <f t="shared" si="48"/>
        <v>0</v>
      </c>
      <c r="F598" s="9">
        <v>0</v>
      </c>
      <c r="G598" s="9">
        <v>0</v>
      </c>
      <c r="H598" s="28">
        <f t="shared" si="49"/>
        <v>0</v>
      </c>
      <c r="I598" s="9">
        <v>0</v>
      </c>
      <c r="J598" s="9">
        <v>0</v>
      </c>
      <c r="K598" s="28">
        <f t="shared" si="50"/>
        <v>0</v>
      </c>
      <c r="L598" s="9">
        <v>0</v>
      </c>
      <c r="M598" s="9">
        <v>0</v>
      </c>
      <c r="N598" s="28">
        <f t="shared" si="51"/>
        <v>0</v>
      </c>
      <c r="O598" s="9">
        <v>4227.6159871324462</v>
      </c>
      <c r="P598" s="31">
        <f t="shared" si="52"/>
        <v>4227.6159871324462</v>
      </c>
    </row>
    <row r="599" spans="2:16" x14ac:dyDescent="0.2">
      <c r="B599" s="9">
        <v>4</v>
      </c>
      <c r="C599" s="9">
        <v>3621.3306659544319</v>
      </c>
      <c r="D599" s="9">
        <v>3634.7751572693201</v>
      </c>
      <c r="E599" s="28">
        <f t="shared" si="48"/>
        <v>13.444491314888182</v>
      </c>
      <c r="F599" s="9">
        <v>3634.7751572693201</v>
      </c>
      <c r="G599" s="9">
        <v>3648.096953615031</v>
      </c>
      <c r="H599" s="28">
        <f t="shared" si="49"/>
        <v>13.321796345710936</v>
      </c>
      <c r="I599" s="9">
        <v>3837.0858745707837</v>
      </c>
      <c r="J599" s="9">
        <v>3845.3212768210738</v>
      </c>
      <c r="K599" s="28">
        <f t="shared" si="50"/>
        <v>8.2354022502900079</v>
      </c>
      <c r="L599" s="9">
        <v>3845.3212768210738</v>
      </c>
      <c r="M599" s="9">
        <v>3845.3212768210738</v>
      </c>
      <c r="N599" s="28">
        <f t="shared" si="51"/>
        <v>0</v>
      </c>
      <c r="O599" s="9">
        <v>4228.2624542168351</v>
      </c>
      <c r="P599" s="31">
        <f t="shared" si="52"/>
        <v>606.93178826240319</v>
      </c>
    </row>
    <row r="600" spans="2:16" x14ac:dyDescent="0.2">
      <c r="B600" s="9">
        <v>4</v>
      </c>
      <c r="C600" s="9">
        <v>3530.5052789772362</v>
      </c>
      <c r="D600" s="9">
        <v>3621.3306659544319</v>
      </c>
      <c r="E600" s="28">
        <f t="shared" si="48"/>
        <v>90.825386977195649</v>
      </c>
      <c r="F600" s="9">
        <v>3621.3306659544319</v>
      </c>
      <c r="G600" s="9">
        <v>3634.7751572693201</v>
      </c>
      <c r="H600" s="28">
        <f t="shared" si="49"/>
        <v>13.444491314888182</v>
      </c>
      <c r="I600" s="9">
        <v>3697.707304133352</v>
      </c>
      <c r="J600" s="9">
        <v>3776.0212308778132</v>
      </c>
      <c r="K600" s="28">
        <f t="shared" si="50"/>
        <v>78.313926744461241</v>
      </c>
      <c r="L600" s="9">
        <v>3776.0212308778132</v>
      </c>
      <c r="M600" s="9">
        <v>3776.0212308778132</v>
      </c>
      <c r="N600" s="28">
        <f t="shared" si="51"/>
        <v>0</v>
      </c>
      <c r="O600" s="9">
        <v>4228.2624542168351</v>
      </c>
      <c r="P600" s="31">
        <f t="shared" si="52"/>
        <v>697.75717523959884</v>
      </c>
    </row>
    <row r="601" spans="2:16" x14ac:dyDescent="0.2">
      <c r="B601" s="9">
        <v>3</v>
      </c>
      <c r="C601" s="9">
        <v>3213.2101280058237</v>
      </c>
      <c r="D601" s="9">
        <v>3297.5687002504678</v>
      </c>
      <c r="E601" s="28">
        <f t="shared" si="48"/>
        <v>84.358572244644165</v>
      </c>
      <c r="F601" s="9">
        <v>3297.5687002504678</v>
      </c>
      <c r="G601" s="9">
        <v>3309.5356191361757</v>
      </c>
      <c r="H601" s="28">
        <f t="shared" si="49"/>
        <v>11.966918885707855</v>
      </c>
      <c r="I601" s="9">
        <v>3522.5407979594279</v>
      </c>
      <c r="J601" s="9">
        <v>3522.5407979594279</v>
      </c>
      <c r="K601" s="28">
        <f t="shared" si="50"/>
        <v>0</v>
      </c>
      <c r="L601" s="9">
        <v>3522.5407979594279</v>
      </c>
      <c r="M601" s="9">
        <v>3522.5407979594279</v>
      </c>
      <c r="N601" s="28">
        <f t="shared" si="51"/>
        <v>0</v>
      </c>
      <c r="O601" s="9">
        <v>4228.2624542168351</v>
      </c>
      <c r="P601" s="31">
        <f t="shared" si="52"/>
        <v>1015.0523262110114</v>
      </c>
    </row>
    <row r="602" spans="2:16" x14ac:dyDescent="0.2">
      <c r="B602" s="9">
        <v>3</v>
      </c>
      <c r="C602" s="9">
        <v>3213.2101280058237</v>
      </c>
      <c r="D602" s="9">
        <v>3285.9940098489137</v>
      </c>
      <c r="E602" s="28">
        <f t="shared" si="48"/>
        <v>72.783881843090057</v>
      </c>
      <c r="F602" s="9">
        <v>3285.9940098489137</v>
      </c>
      <c r="G602" s="9">
        <v>3297.5687002504678</v>
      </c>
      <c r="H602" s="28">
        <f t="shared" si="49"/>
        <v>11.574690401554108</v>
      </c>
      <c r="I602" s="9">
        <v>3522.5407979594279</v>
      </c>
      <c r="J602" s="9">
        <v>3522.5407979594279</v>
      </c>
      <c r="K602" s="28">
        <f t="shared" si="50"/>
        <v>0</v>
      </c>
      <c r="L602" s="9">
        <v>3522.5407979594279</v>
      </c>
      <c r="M602" s="9">
        <v>3522.5407979594279</v>
      </c>
      <c r="N602" s="28">
        <f t="shared" si="51"/>
        <v>0</v>
      </c>
      <c r="O602" s="9">
        <v>4228.2624542168351</v>
      </c>
      <c r="P602" s="31">
        <f t="shared" si="52"/>
        <v>1015.0523262110114</v>
      </c>
    </row>
    <row r="603" spans="2:16" x14ac:dyDescent="0.2">
      <c r="B603" s="9">
        <v>2</v>
      </c>
      <c r="C603" s="9">
        <v>2945.5525982464164</v>
      </c>
      <c r="D603" s="9">
        <v>3092.2390027607294</v>
      </c>
      <c r="E603" s="28">
        <f t="shared" si="48"/>
        <v>146.68640451431293</v>
      </c>
      <c r="F603" s="9">
        <v>3092.2390027607294</v>
      </c>
      <c r="G603" s="9">
        <v>3104.1243635381074</v>
      </c>
      <c r="H603" s="28">
        <f t="shared" si="49"/>
        <v>11.885360777378082</v>
      </c>
      <c r="I603" s="9">
        <v>3586.4515789137895</v>
      </c>
      <c r="J603" s="9">
        <v>3597.2408963786179</v>
      </c>
      <c r="K603" s="28">
        <f t="shared" si="50"/>
        <v>10.7893174648284</v>
      </c>
      <c r="L603" s="9">
        <v>3597.2408963786179</v>
      </c>
      <c r="M603" s="9">
        <v>3608.1544737921768</v>
      </c>
      <c r="N603" s="28">
        <f t="shared" si="51"/>
        <v>10.913577413558869</v>
      </c>
      <c r="O603" s="9">
        <v>4228.2624542168351</v>
      </c>
      <c r="P603" s="31">
        <f t="shared" si="52"/>
        <v>1282.7098559704186</v>
      </c>
    </row>
    <row r="604" spans="2:16" x14ac:dyDescent="0.2">
      <c r="B604" s="9">
        <v>1</v>
      </c>
      <c r="C604" s="9">
        <v>3012.1897619543133</v>
      </c>
      <c r="D604" s="9">
        <v>3025.5062000331936</v>
      </c>
      <c r="E604" s="28">
        <f t="shared" si="48"/>
        <v>13.31643807888031</v>
      </c>
      <c r="F604" s="9">
        <v>3025.5062000331936</v>
      </c>
      <c r="G604" s="9">
        <v>3038.9099862871226</v>
      </c>
      <c r="H604" s="28">
        <f t="shared" si="49"/>
        <v>13.403786253928956</v>
      </c>
      <c r="I604" s="9">
        <v>3398.2288141952563</v>
      </c>
      <c r="J604" s="9">
        <v>3422.4919056402255</v>
      </c>
      <c r="K604" s="28">
        <f t="shared" si="50"/>
        <v>24.263091444969177</v>
      </c>
      <c r="L604" s="9">
        <v>3422.4919056402255</v>
      </c>
      <c r="M604" s="9">
        <v>3436.70888248549</v>
      </c>
      <c r="N604" s="28">
        <f t="shared" si="51"/>
        <v>14.216976845264526</v>
      </c>
      <c r="O604" s="9">
        <v>4228.2624542168351</v>
      </c>
      <c r="P604" s="31">
        <f t="shared" si="52"/>
        <v>1216.0726922625217</v>
      </c>
    </row>
    <row r="605" spans="2:16" x14ac:dyDescent="0.2">
      <c r="B605" s="9">
        <v>6</v>
      </c>
      <c r="C605" s="9">
        <v>0</v>
      </c>
      <c r="D605" s="9">
        <v>0</v>
      </c>
      <c r="E605" s="28">
        <f t="shared" si="48"/>
        <v>0</v>
      </c>
      <c r="F605" s="9">
        <v>0</v>
      </c>
      <c r="G605" s="9">
        <v>0</v>
      </c>
      <c r="H605" s="28">
        <f t="shared" si="49"/>
        <v>0</v>
      </c>
      <c r="I605" s="9">
        <v>0</v>
      </c>
      <c r="J605" s="9">
        <v>0</v>
      </c>
      <c r="K605" s="28">
        <f t="shared" si="50"/>
        <v>0</v>
      </c>
      <c r="L605" s="9">
        <v>0</v>
      </c>
      <c r="M605" s="9">
        <v>0</v>
      </c>
      <c r="N605" s="28">
        <f t="shared" si="51"/>
        <v>0</v>
      </c>
      <c r="O605" s="9">
        <v>4277.3551177700738</v>
      </c>
      <c r="P605" s="31">
        <f t="shared" si="52"/>
        <v>4277.3551177700738</v>
      </c>
    </row>
    <row r="606" spans="2:16" x14ac:dyDescent="0.2">
      <c r="B606" s="9">
        <v>6</v>
      </c>
      <c r="C606" s="9">
        <v>0</v>
      </c>
      <c r="D606" s="9">
        <v>0</v>
      </c>
      <c r="E606" s="28">
        <f t="shared" si="48"/>
        <v>0</v>
      </c>
      <c r="F606" s="9">
        <v>0</v>
      </c>
      <c r="G606" s="9">
        <v>0</v>
      </c>
      <c r="H606" s="28">
        <f t="shared" si="49"/>
        <v>0</v>
      </c>
      <c r="I606" s="9">
        <v>0</v>
      </c>
      <c r="J606" s="9">
        <v>0</v>
      </c>
      <c r="K606" s="28">
        <f t="shared" si="50"/>
        <v>0</v>
      </c>
      <c r="L606" s="9">
        <v>0</v>
      </c>
      <c r="M606" s="9">
        <v>0</v>
      </c>
      <c r="N606" s="28">
        <f t="shared" si="51"/>
        <v>0</v>
      </c>
      <c r="O606" s="9">
        <v>4293.4078719435656</v>
      </c>
      <c r="P606" s="31">
        <f t="shared" si="52"/>
        <v>4293.4078719435656</v>
      </c>
    </row>
    <row r="607" spans="2:16" x14ac:dyDescent="0.2">
      <c r="B607" s="9">
        <v>5</v>
      </c>
      <c r="C607" s="9">
        <v>0</v>
      </c>
      <c r="D607" s="9">
        <v>0</v>
      </c>
      <c r="E607" s="28">
        <f t="shared" si="48"/>
        <v>0</v>
      </c>
      <c r="F607" s="9">
        <v>0</v>
      </c>
      <c r="G607" s="9">
        <v>0</v>
      </c>
      <c r="H607" s="28">
        <f t="shared" si="49"/>
        <v>0</v>
      </c>
      <c r="I607" s="9">
        <v>0</v>
      </c>
      <c r="J607" s="9">
        <v>0</v>
      </c>
      <c r="K607" s="28">
        <f t="shared" si="50"/>
        <v>0</v>
      </c>
      <c r="L607" s="9">
        <v>0</v>
      </c>
      <c r="M607" s="9">
        <v>0</v>
      </c>
      <c r="N607" s="28">
        <f t="shared" si="51"/>
        <v>0</v>
      </c>
      <c r="O607" s="9">
        <v>4314.3063234466745</v>
      </c>
      <c r="P607" s="31">
        <f t="shared" si="52"/>
        <v>4314.3063234466745</v>
      </c>
    </row>
    <row r="608" spans="2:16" x14ac:dyDescent="0.2">
      <c r="B608" s="9">
        <v>5</v>
      </c>
      <c r="C608" s="9">
        <v>0</v>
      </c>
      <c r="D608" s="9">
        <v>0</v>
      </c>
      <c r="E608" s="28">
        <f t="shared" si="48"/>
        <v>0</v>
      </c>
      <c r="F608" s="9">
        <v>0</v>
      </c>
      <c r="G608" s="9">
        <v>0</v>
      </c>
      <c r="H608" s="28">
        <f t="shared" si="49"/>
        <v>0</v>
      </c>
      <c r="I608" s="9">
        <v>0</v>
      </c>
      <c r="J608" s="9">
        <v>0</v>
      </c>
      <c r="K608" s="28">
        <f t="shared" si="50"/>
        <v>0</v>
      </c>
      <c r="L608" s="9">
        <v>0</v>
      </c>
      <c r="M608" s="9">
        <v>0</v>
      </c>
      <c r="N608" s="28">
        <f t="shared" si="51"/>
        <v>0</v>
      </c>
      <c r="O608" s="9">
        <v>4314.3063234466745</v>
      </c>
      <c r="P608" s="31">
        <f t="shared" si="52"/>
        <v>4314.3063234466745</v>
      </c>
    </row>
    <row r="609" spans="2:16" x14ac:dyDescent="0.2">
      <c r="B609" s="9">
        <v>4</v>
      </c>
      <c r="C609" s="9">
        <v>3621.3306659544319</v>
      </c>
      <c r="D609" s="9">
        <v>3661.2524458492612</v>
      </c>
      <c r="E609" s="28">
        <f t="shared" si="48"/>
        <v>39.921779894829342</v>
      </c>
      <c r="F609" s="9">
        <v>3661.2524458492612</v>
      </c>
      <c r="G609" s="9">
        <v>3673.6569896543838</v>
      </c>
      <c r="H609" s="28">
        <f t="shared" si="49"/>
        <v>12.404543805122557</v>
      </c>
      <c r="I609" s="9">
        <v>3820.6616434230173</v>
      </c>
      <c r="J609" s="9">
        <v>3828.8952707900371</v>
      </c>
      <c r="K609" s="28">
        <f t="shared" si="50"/>
        <v>8.2336273670198352</v>
      </c>
      <c r="L609" s="9">
        <v>3828.8952707900371</v>
      </c>
      <c r="M609" s="9">
        <v>3828.8952707900371</v>
      </c>
      <c r="N609" s="28">
        <f t="shared" si="51"/>
        <v>0</v>
      </c>
      <c r="O609" s="9">
        <v>4314.9527905310633</v>
      </c>
      <c r="P609" s="31">
        <f t="shared" si="52"/>
        <v>693.62212457663145</v>
      </c>
    </row>
    <row r="610" spans="2:16" x14ac:dyDescent="0.2">
      <c r="B610" s="9">
        <v>4</v>
      </c>
      <c r="C610" s="9">
        <v>3621.3306659544319</v>
      </c>
      <c r="D610" s="9">
        <v>3648.096953615031</v>
      </c>
      <c r="E610" s="28">
        <f t="shared" si="48"/>
        <v>26.766287660599119</v>
      </c>
      <c r="F610" s="9">
        <v>3648.096953615031</v>
      </c>
      <c r="G610" s="9">
        <v>3661.2524458492612</v>
      </c>
      <c r="H610" s="28">
        <f t="shared" si="49"/>
        <v>13.155492234230223</v>
      </c>
      <c r="I610" s="9">
        <v>3828.8952707900371</v>
      </c>
      <c r="J610" s="9">
        <v>3837.0858745707837</v>
      </c>
      <c r="K610" s="28">
        <f t="shared" si="50"/>
        <v>8.1906037807466419</v>
      </c>
      <c r="L610" s="9">
        <v>3837.0858745707837</v>
      </c>
      <c r="M610" s="9">
        <v>3837.0858745707837</v>
      </c>
      <c r="N610" s="28">
        <f t="shared" si="51"/>
        <v>0</v>
      </c>
      <c r="O610" s="9">
        <v>4314.9527905310633</v>
      </c>
      <c r="P610" s="31">
        <f t="shared" si="52"/>
        <v>693.62212457663145</v>
      </c>
    </row>
    <row r="611" spans="2:16" x14ac:dyDescent="0.2">
      <c r="B611" s="9">
        <v>3</v>
      </c>
      <c r="C611" s="9">
        <v>3213.2101280058237</v>
      </c>
      <c r="D611" s="9">
        <v>3321.6622924173685</v>
      </c>
      <c r="E611" s="28">
        <f t="shared" si="48"/>
        <v>108.4521644115448</v>
      </c>
      <c r="F611" s="9">
        <v>3321.6622924173685</v>
      </c>
      <c r="G611" s="9">
        <v>3333.2638871634813</v>
      </c>
      <c r="H611" s="28">
        <f t="shared" si="49"/>
        <v>11.601594746112823</v>
      </c>
      <c r="I611" s="9">
        <v>3522.5407979594279</v>
      </c>
      <c r="J611" s="9">
        <v>3522.5407979594279</v>
      </c>
      <c r="K611" s="28">
        <f t="shared" si="50"/>
        <v>0</v>
      </c>
      <c r="L611" s="9">
        <v>3522.5407979594279</v>
      </c>
      <c r="M611" s="9">
        <v>3522.5407979594279</v>
      </c>
      <c r="N611" s="28">
        <f t="shared" si="51"/>
        <v>0</v>
      </c>
      <c r="O611" s="9">
        <v>4314.9527905310633</v>
      </c>
      <c r="P611" s="31">
        <f t="shared" si="52"/>
        <v>1101.7426625252397</v>
      </c>
    </row>
    <row r="612" spans="2:16" x14ac:dyDescent="0.2">
      <c r="B612" s="9">
        <v>3</v>
      </c>
      <c r="C612" s="9">
        <v>3213.2101280058237</v>
      </c>
      <c r="D612" s="9">
        <v>3309.5356191361757</v>
      </c>
      <c r="E612" s="28">
        <f t="shared" si="48"/>
        <v>96.32549113035202</v>
      </c>
      <c r="F612" s="9">
        <v>3309.5356191361757</v>
      </c>
      <c r="G612" s="9">
        <v>3321.6622924173685</v>
      </c>
      <c r="H612" s="28">
        <f t="shared" si="49"/>
        <v>12.12667328119278</v>
      </c>
      <c r="I612" s="9">
        <v>3522.5407979594279</v>
      </c>
      <c r="J612" s="9">
        <v>3522.5407979594279</v>
      </c>
      <c r="K612" s="28">
        <f t="shared" si="50"/>
        <v>0</v>
      </c>
      <c r="L612" s="9">
        <v>3522.5407979594279</v>
      </c>
      <c r="M612" s="9">
        <v>3522.5407979594279</v>
      </c>
      <c r="N612" s="28">
        <f t="shared" si="51"/>
        <v>0</v>
      </c>
      <c r="O612" s="9">
        <v>4314.9527905310633</v>
      </c>
      <c r="P612" s="31">
        <f t="shared" si="52"/>
        <v>1101.7426625252397</v>
      </c>
    </row>
    <row r="613" spans="2:16" x14ac:dyDescent="0.2">
      <c r="B613" s="9">
        <v>2</v>
      </c>
      <c r="C613" s="9">
        <v>2945.5525982464164</v>
      </c>
      <c r="D613" s="9">
        <v>3104.1243635381074</v>
      </c>
      <c r="E613" s="28">
        <f t="shared" si="48"/>
        <v>158.57176529169101</v>
      </c>
      <c r="F613" s="9">
        <v>3104.1243635381074</v>
      </c>
      <c r="G613" s="9">
        <v>3116.4119033182474</v>
      </c>
      <c r="H613" s="28">
        <f t="shared" si="49"/>
        <v>12.287539780139923</v>
      </c>
      <c r="I613" s="9">
        <v>3575.1422722445541</v>
      </c>
      <c r="J613" s="9">
        <v>3586.4515789137895</v>
      </c>
      <c r="K613" s="28">
        <f t="shared" si="50"/>
        <v>11.309306669235411</v>
      </c>
      <c r="L613" s="9">
        <v>3586.4515789137895</v>
      </c>
      <c r="M613" s="9">
        <v>3597.2408963786179</v>
      </c>
      <c r="N613" s="28">
        <f t="shared" si="51"/>
        <v>10.7893174648284</v>
      </c>
      <c r="O613" s="9">
        <v>4314.9527905310633</v>
      </c>
      <c r="P613" s="31">
        <f t="shared" si="52"/>
        <v>1369.4001922846469</v>
      </c>
    </row>
    <row r="614" spans="2:16" x14ac:dyDescent="0.2">
      <c r="B614" s="9">
        <v>1</v>
      </c>
      <c r="C614" s="9">
        <v>3012.1897619543133</v>
      </c>
      <c r="D614" s="9">
        <v>3038.9099862871226</v>
      </c>
      <c r="E614" s="28">
        <f t="shared" si="48"/>
        <v>26.720224332809266</v>
      </c>
      <c r="F614" s="9">
        <v>3038.9099862871226</v>
      </c>
      <c r="G614" s="9">
        <v>3051.7902838764248</v>
      </c>
      <c r="H614" s="28">
        <f t="shared" si="49"/>
        <v>12.880297589302245</v>
      </c>
      <c r="I614" s="9">
        <v>3373.0623122201969</v>
      </c>
      <c r="J614" s="9">
        <v>3398.2288141952563</v>
      </c>
      <c r="K614" s="28">
        <f t="shared" si="50"/>
        <v>25.166501975059418</v>
      </c>
      <c r="L614" s="9">
        <v>3398.2288141952563</v>
      </c>
      <c r="M614" s="9">
        <v>3412.0034296141671</v>
      </c>
      <c r="N614" s="28">
        <f t="shared" si="51"/>
        <v>13.774615418910798</v>
      </c>
      <c r="O614" s="9">
        <v>4314.9527905310633</v>
      </c>
      <c r="P614" s="31">
        <f t="shared" si="52"/>
        <v>1302.76302857675</v>
      </c>
    </row>
    <row r="615" spans="2:16" x14ac:dyDescent="0.2">
      <c r="B615" s="9">
        <v>5</v>
      </c>
      <c r="C615" s="9">
        <v>0</v>
      </c>
      <c r="D615" s="9">
        <v>0</v>
      </c>
      <c r="E615" s="28">
        <f t="shared" si="48"/>
        <v>0</v>
      </c>
      <c r="F615" s="9">
        <v>0</v>
      </c>
      <c r="G615" s="9">
        <v>0</v>
      </c>
      <c r="H615" s="28">
        <f t="shared" si="49"/>
        <v>0</v>
      </c>
      <c r="I615" s="9">
        <v>0</v>
      </c>
      <c r="J615" s="9">
        <v>0</v>
      </c>
      <c r="K615" s="28">
        <f t="shared" si="50"/>
        <v>0</v>
      </c>
      <c r="L615" s="9">
        <v>0</v>
      </c>
      <c r="M615" s="9">
        <v>0</v>
      </c>
      <c r="N615" s="28">
        <f t="shared" si="51"/>
        <v>0</v>
      </c>
      <c r="O615" s="9">
        <v>4323.4053382502925</v>
      </c>
      <c r="P615" s="31">
        <f t="shared" si="52"/>
        <v>4323.4053382502925</v>
      </c>
    </row>
    <row r="616" spans="2:16" x14ac:dyDescent="0.2">
      <c r="B616" s="9">
        <v>5</v>
      </c>
      <c r="C616" s="9">
        <v>0</v>
      </c>
      <c r="D616" s="9">
        <v>0</v>
      </c>
      <c r="E616" s="28">
        <f t="shared" si="48"/>
        <v>0</v>
      </c>
      <c r="F616" s="9">
        <v>0</v>
      </c>
      <c r="G616" s="9">
        <v>0</v>
      </c>
      <c r="H616" s="28">
        <f t="shared" si="49"/>
        <v>0</v>
      </c>
      <c r="I616" s="9">
        <v>0</v>
      </c>
      <c r="J616" s="9">
        <v>0</v>
      </c>
      <c r="K616" s="28">
        <f t="shared" si="50"/>
        <v>0</v>
      </c>
      <c r="L616" s="9">
        <v>0</v>
      </c>
      <c r="M616" s="9">
        <v>0</v>
      </c>
      <c r="N616" s="28">
        <f t="shared" si="51"/>
        <v>0</v>
      </c>
      <c r="O616" s="9">
        <v>4323.405338294996</v>
      </c>
      <c r="P616" s="31">
        <f t="shared" si="52"/>
        <v>4323.405338294996</v>
      </c>
    </row>
    <row r="617" spans="2:16" x14ac:dyDescent="0.2">
      <c r="B617" s="9">
        <v>4</v>
      </c>
      <c r="C617" s="9">
        <v>3621.3306659544319</v>
      </c>
      <c r="D617" s="9">
        <v>3686.2326013172483</v>
      </c>
      <c r="E617" s="28">
        <f t="shared" si="48"/>
        <v>64.901935362816403</v>
      </c>
      <c r="F617" s="9">
        <v>3686.2326013172483</v>
      </c>
      <c r="G617" s="9">
        <v>3699.4288485372876</v>
      </c>
      <c r="H617" s="28">
        <f t="shared" si="49"/>
        <v>13.196247220039368</v>
      </c>
      <c r="I617" s="9">
        <v>3804.6122754229868</v>
      </c>
      <c r="J617" s="9">
        <v>3812.3678521766033</v>
      </c>
      <c r="K617" s="28">
        <f t="shared" si="50"/>
        <v>7.755576753616424</v>
      </c>
      <c r="L617" s="9">
        <v>3812.3678521766033</v>
      </c>
      <c r="M617" s="9">
        <v>3812.3678521766033</v>
      </c>
      <c r="N617" s="28">
        <f t="shared" si="51"/>
        <v>0</v>
      </c>
      <c r="O617" s="9">
        <v>4324.0518053793849</v>
      </c>
      <c r="P617" s="31">
        <f t="shared" si="52"/>
        <v>702.72113942495298</v>
      </c>
    </row>
    <row r="618" spans="2:16" x14ac:dyDescent="0.2">
      <c r="B618" s="9">
        <v>4</v>
      </c>
      <c r="C618" s="9">
        <v>3621.3306659544319</v>
      </c>
      <c r="D618" s="9">
        <v>3673.6569896543838</v>
      </c>
      <c r="E618" s="28">
        <f t="shared" si="48"/>
        <v>52.326323699951899</v>
      </c>
      <c r="F618" s="9">
        <v>3673.6569896543838</v>
      </c>
      <c r="G618" s="9">
        <v>3686.2326013172483</v>
      </c>
      <c r="H618" s="28">
        <f t="shared" si="49"/>
        <v>12.575611662864503</v>
      </c>
      <c r="I618" s="9">
        <v>3812.3678521766033</v>
      </c>
      <c r="J618" s="9">
        <v>3820.6616434230173</v>
      </c>
      <c r="K618" s="28">
        <f t="shared" si="50"/>
        <v>8.2937912464140027</v>
      </c>
      <c r="L618" s="9">
        <v>3820.6616434230173</v>
      </c>
      <c r="M618" s="9">
        <v>3820.6616434230173</v>
      </c>
      <c r="N618" s="28">
        <f t="shared" si="51"/>
        <v>0</v>
      </c>
      <c r="O618" s="9">
        <v>4324.0518053793849</v>
      </c>
      <c r="P618" s="31">
        <f t="shared" si="52"/>
        <v>702.72113942495298</v>
      </c>
    </row>
    <row r="619" spans="2:16" x14ac:dyDescent="0.2">
      <c r="B619" s="9">
        <v>3</v>
      </c>
      <c r="C619" s="9">
        <v>3213.2101280058237</v>
      </c>
      <c r="D619" s="9">
        <v>3345.6586307848306</v>
      </c>
      <c r="E619" s="28">
        <f t="shared" si="48"/>
        <v>132.44850277900696</v>
      </c>
      <c r="F619" s="9">
        <v>3345.6586307848306</v>
      </c>
      <c r="G619" s="9">
        <v>3357.189233537993</v>
      </c>
      <c r="H619" s="28">
        <f t="shared" si="49"/>
        <v>11.530602753162384</v>
      </c>
      <c r="I619" s="9">
        <v>3522.5407979594279</v>
      </c>
      <c r="J619" s="9">
        <v>3522.5407979594279</v>
      </c>
      <c r="K619" s="28">
        <f t="shared" si="50"/>
        <v>0</v>
      </c>
      <c r="L619" s="9">
        <v>3522.5407979594279</v>
      </c>
      <c r="M619" s="9">
        <v>3522.5407979594279</v>
      </c>
      <c r="N619" s="28">
        <f t="shared" si="51"/>
        <v>0</v>
      </c>
      <c r="O619" s="9">
        <v>4324.0518053793849</v>
      </c>
      <c r="P619" s="31">
        <f t="shared" si="52"/>
        <v>1110.8416773735612</v>
      </c>
    </row>
    <row r="620" spans="2:16" x14ac:dyDescent="0.2">
      <c r="B620" s="9">
        <v>3</v>
      </c>
      <c r="C620" s="9">
        <v>3213.2101280058237</v>
      </c>
      <c r="D620" s="9">
        <v>3333.2638871634813</v>
      </c>
      <c r="E620" s="28">
        <f t="shared" si="48"/>
        <v>120.05375915765762</v>
      </c>
      <c r="F620" s="9">
        <v>3333.2638871634813</v>
      </c>
      <c r="G620" s="9">
        <v>3345.6586307848306</v>
      </c>
      <c r="H620" s="28">
        <f t="shared" si="49"/>
        <v>12.394743621349335</v>
      </c>
      <c r="I620" s="9">
        <v>3522.5407979594279</v>
      </c>
      <c r="J620" s="9">
        <v>3522.5407979594279</v>
      </c>
      <c r="K620" s="28">
        <f t="shared" si="50"/>
        <v>0</v>
      </c>
      <c r="L620" s="9">
        <v>3522.5407979594279</v>
      </c>
      <c r="M620" s="9">
        <v>3522.5407979594279</v>
      </c>
      <c r="N620" s="28">
        <f t="shared" si="51"/>
        <v>0</v>
      </c>
      <c r="O620" s="9">
        <v>4324.0518053793849</v>
      </c>
      <c r="P620" s="31">
        <f t="shared" si="52"/>
        <v>1110.8416773735612</v>
      </c>
    </row>
    <row r="621" spans="2:16" x14ac:dyDescent="0.2">
      <c r="B621" s="9">
        <v>2</v>
      </c>
      <c r="C621" s="9">
        <v>2945.5525982464164</v>
      </c>
      <c r="D621" s="9">
        <v>3116.4119033182474</v>
      </c>
      <c r="E621" s="28">
        <f t="shared" si="48"/>
        <v>170.85930507183093</v>
      </c>
      <c r="F621" s="9">
        <v>3116.4119033182474</v>
      </c>
      <c r="G621" s="9">
        <v>3128.3087655270906</v>
      </c>
      <c r="H621" s="28">
        <f t="shared" si="49"/>
        <v>11.896862208843231</v>
      </c>
      <c r="I621" s="9">
        <v>3564.3263179884962</v>
      </c>
      <c r="J621" s="9">
        <v>3575.1422722445541</v>
      </c>
      <c r="K621" s="28">
        <f t="shared" si="50"/>
        <v>10.815954256057921</v>
      </c>
      <c r="L621" s="9">
        <v>3575.1422722445541</v>
      </c>
      <c r="M621" s="9">
        <v>3586.4515789137895</v>
      </c>
      <c r="N621" s="28">
        <f t="shared" si="51"/>
        <v>11.309306669235411</v>
      </c>
      <c r="O621" s="9">
        <v>4324.0518053793849</v>
      </c>
      <c r="P621" s="31">
        <f t="shared" si="52"/>
        <v>1378.4992071329684</v>
      </c>
    </row>
    <row r="622" spans="2:16" x14ac:dyDescent="0.2">
      <c r="B622" s="9">
        <v>1</v>
      </c>
      <c r="C622" s="9">
        <v>3012.1897619543133</v>
      </c>
      <c r="D622" s="9">
        <v>3051.7902838764248</v>
      </c>
      <c r="E622" s="28">
        <f t="shared" si="48"/>
        <v>39.600521922111511</v>
      </c>
      <c r="F622" s="9">
        <v>3051.7902838764248</v>
      </c>
      <c r="G622" s="9">
        <v>3065.3157422838267</v>
      </c>
      <c r="H622" s="28">
        <f t="shared" si="49"/>
        <v>13.525458407401857</v>
      </c>
      <c r="I622" s="9">
        <v>3348.0010469661761</v>
      </c>
      <c r="J622" s="9">
        <v>3373.0623122201969</v>
      </c>
      <c r="K622" s="28">
        <f t="shared" si="50"/>
        <v>25.061265254020782</v>
      </c>
      <c r="L622" s="9">
        <v>3373.0623122201969</v>
      </c>
      <c r="M622" s="9">
        <v>3386.5423636542369</v>
      </c>
      <c r="N622" s="28">
        <f t="shared" si="51"/>
        <v>13.480051434039979</v>
      </c>
      <c r="O622" s="9">
        <v>4324.0518053793849</v>
      </c>
      <c r="P622" s="31">
        <f t="shared" si="52"/>
        <v>1311.8620434250715</v>
      </c>
    </row>
    <row r="623" spans="2:16" x14ac:dyDescent="0.2">
      <c r="B623" s="9">
        <v>6</v>
      </c>
      <c r="C623" s="9">
        <v>0</v>
      </c>
      <c r="D623" s="9">
        <v>0</v>
      </c>
      <c r="E623" s="28">
        <f t="shared" si="48"/>
        <v>0</v>
      </c>
      <c r="F623" s="9">
        <v>0</v>
      </c>
      <c r="G623" s="9">
        <v>0</v>
      </c>
      <c r="H623" s="28">
        <f t="shared" si="49"/>
        <v>0</v>
      </c>
      <c r="I623" s="9">
        <v>0</v>
      </c>
      <c r="J623" s="9">
        <v>0</v>
      </c>
      <c r="K623" s="28">
        <f t="shared" si="50"/>
        <v>0</v>
      </c>
      <c r="L623" s="9">
        <v>0</v>
      </c>
      <c r="M623" s="9">
        <v>0</v>
      </c>
      <c r="N623" s="28">
        <f t="shared" si="51"/>
        <v>0</v>
      </c>
      <c r="O623" s="9">
        <v>4342.7846721461983</v>
      </c>
      <c r="P623" s="31">
        <f t="shared" si="52"/>
        <v>4342.7846721461983</v>
      </c>
    </row>
    <row r="624" spans="2:16" x14ac:dyDescent="0.2">
      <c r="B624" s="9">
        <v>5</v>
      </c>
      <c r="C624" s="9">
        <v>0</v>
      </c>
      <c r="D624" s="9">
        <v>0</v>
      </c>
      <c r="E624" s="28">
        <f t="shared" si="48"/>
        <v>0</v>
      </c>
      <c r="F624" s="9">
        <v>0</v>
      </c>
      <c r="G624" s="9">
        <v>0</v>
      </c>
      <c r="H624" s="28">
        <f t="shared" si="49"/>
        <v>0</v>
      </c>
      <c r="I624" s="9">
        <v>0</v>
      </c>
      <c r="J624" s="9">
        <v>0</v>
      </c>
      <c r="K624" s="28">
        <f t="shared" si="50"/>
        <v>0</v>
      </c>
      <c r="L624" s="9">
        <v>0</v>
      </c>
      <c r="M624" s="9">
        <v>0</v>
      </c>
      <c r="N624" s="28">
        <f t="shared" si="51"/>
        <v>0</v>
      </c>
      <c r="O624" s="9">
        <v>4382.9146212072465</v>
      </c>
      <c r="P624" s="31">
        <f t="shared" si="52"/>
        <v>4382.9146212072465</v>
      </c>
    </row>
    <row r="625" spans="2:16" x14ac:dyDescent="0.2">
      <c r="B625" s="9">
        <v>5</v>
      </c>
      <c r="C625" s="9">
        <v>0</v>
      </c>
      <c r="D625" s="9">
        <v>0</v>
      </c>
      <c r="E625" s="28">
        <f t="shared" si="48"/>
        <v>0</v>
      </c>
      <c r="F625" s="9">
        <v>0</v>
      </c>
      <c r="G625" s="9">
        <v>0</v>
      </c>
      <c r="H625" s="28">
        <f t="shared" si="49"/>
        <v>0</v>
      </c>
      <c r="I625" s="9">
        <v>0</v>
      </c>
      <c r="J625" s="9">
        <v>0</v>
      </c>
      <c r="K625" s="28">
        <f t="shared" si="50"/>
        <v>0</v>
      </c>
      <c r="L625" s="9">
        <v>0</v>
      </c>
      <c r="M625" s="9">
        <v>0</v>
      </c>
      <c r="N625" s="28">
        <f t="shared" si="51"/>
        <v>0</v>
      </c>
      <c r="O625" s="9">
        <v>4382.9146212283194</v>
      </c>
      <c r="P625" s="31">
        <f t="shared" si="52"/>
        <v>4382.9146212283194</v>
      </c>
    </row>
    <row r="626" spans="2:16" x14ac:dyDescent="0.2">
      <c r="B626" s="9">
        <v>4</v>
      </c>
      <c r="C626" s="9">
        <v>3621.3306659544319</v>
      </c>
      <c r="D626" s="9">
        <v>3713.0058343971587</v>
      </c>
      <c r="E626" s="28">
        <f t="shared" si="48"/>
        <v>91.675168442726772</v>
      </c>
      <c r="F626" s="9">
        <v>3713.0058343971587</v>
      </c>
      <c r="G626" s="9">
        <v>3725.6827279890394</v>
      </c>
      <c r="H626" s="28">
        <f t="shared" si="49"/>
        <v>12.676893591880798</v>
      </c>
      <c r="I626" s="9">
        <v>3788.6148748530713</v>
      </c>
      <c r="J626" s="9">
        <v>3796.3539790763225</v>
      </c>
      <c r="K626" s="28">
        <f t="shared" si="50"/>
        <v>7.7391042232511609</v>
      </c>
      <c r="L626" s="9">
        <v>3796.3539790763225</v>
      </c>
      <c r="M626" s="9">
        <v>3796.3539790763225</v>
      </c>
      <c r="N626" s="28">
        <f t="shared" si="51"/>
        <v>0</v>
      </c>
      <c r="O626" s="9">
        <v>4383.5610883127083</v>
      </c>
      <c r="P626" s="31">
        <f t="shared" si="52"/>
        <v>762.23042235827643</v>
      </c>
    </row>
    <row r="627" spans="2:16" x14ac:dyDescent="0.2">
      <c r="B627" s="9">
        <v>4</v>
      </c>
      <c r="C627" s="9">
        <v>3621.3306659544319</v>
      </c>
      <c r="D627" s="9">
        <v>3699.4288485372876</v>
      </c>
      <c r="E627" s="28">
        <f t="shared" si="48"/>
        <v>78.09818258285577</v>
      </c>
      <c r="F627" s="9">
        <v>3699.4288485372876</v>
      </c>
      <c r="G627" s="9">
        <v>3713.0058343971587</v>
      </c>
      <c r="H627" s="28">
        <f t="shared" si="49"/>
        <v>13.576985859871002</v>
      </c>
      <c r="I627" s="9">
        <v>3796.3539790763225</v>
      </c>
      <c r="J627" s="9">
        <v>3804.6122754229868</v>
      </c>
      <c r="K627" s="28">
        <f t="shared" si="50"/>
        <v>8.2582963466643378</v>
      </c>
      <c r="L627" s="9">
        <v>3804.6122754229868</v>
      </c>
      <c r="M627" s="9">
        <v>3804.6122754229868</v>
      </c>
      <c r="N627" s="28">
        <f t="shared" si="51"/>
        <v>0</v>
      </c>
      <c r="O627" s="9">
        <v>4383.5610883127083</v>
      </c>
      <c r="P627" s="31">
        <f t="shared" si="52"/>
        <v>762.23042235827643</v>
      </c>
    </row>
    <row r="628" spans="2:16" x14ac:dyDescent="0.2">
      <c r="B628" s="9">
        <v>3</v>
      </c>
      <c r="C628" s="9">
        <v>3213.2101280058237</v>
      </c>
      <c r="D628" s="9">
        <v>3369.1937120521875</v>
      </c>
      <c r="E628" s="28">
        <f t="shared" si="48"/>
        <v>155.98358404636383</v>
      </c>
      <c r="F628" s="9">
        <v>3369.1937120521875</v>
      </c>
      <c r="G628" s="9">
        <v>3381.2154980862947</v>
      </c>
      <c r="H628" s="28">
        <f t="shared" si="49"/>
        <v>12.021786034107208</v>
      </c>
      <c r="I628" s="9">
        <v>3522.5407979594279</v>
      </c>
      <c r="J628" s="9">
        <v>3522.5407979594279</v>
      </c>
      <c r="K628" s="28">
        <f t="shared" si="50"/>
        <v>0</v>
      </c>
      <c r="L628" s="9">
        <v>3522.5407979594279</v>
      </c>
      <c r="M628" s="9">
        <v>3522.5407979594279</v>
      </c>
      <c r="N628" s="28">
        <f t="shared" si="51"/>
        <v>0</v>
      </c>
      <c r="O628" s="9">
        <v>4383.5610883127083</v>
      </c>
      <c r="P628" s="31">
        <f t="shared" si="52"/>
        <v>1170.3509603068846</v>
      </c>
    </row>
    <row r="629" spans="2:16" x14ac:dyDescent="0.2">
      <c r="B629" s="9">
        <v>3</v>
      </c>
      <c r="C629" s="9">
        <v>3213.2101280058237</v>
      </c>
      <c r="D629" s="9">
        <v>3357.189233537993</v>
      </c>
      <c r="E629" s="28">
        <f t="shared" si="48"/>
        <v>143.97910553216934</v>
      </c>
      <c r="F629" s="9">
        <v>3357.189233537993</v>
      </c>
      <c r="G629" s="9">
        <v>3369.1937120521875</v>
      </c>
      <c r="H629" s="28">
        <f t="shared" si="49"/>
        <v>12.004478514194489</v>
      </c>
      <c r="I629" s="9">
        <v>3522.5407979594279</v>
      </c>
      <c r="J629" s="9">
        <v>3522.5407979594279</v>
      </c>
      <c r="K629" s="28">
        <f t="shared" si="50"/>
        <v>0</v>
      </c>
      <c r="L629" s="9">
        <v>3522.5407979594279</v>
      </c>
      <c r="M629" s="9">
        <v>3522.5407979594279</v>
      </c>
      <c r="N629" s="28">
        <f t="shared" si="51"/>
        <v>0</v>
      </c>
      <c r="O629" s="9">
        <v>4383.5610883127083</v>
      </c>
      <c r="P629" s="31">
        <f t="shared" si="52"/>
        <v>1170.3509603068846</v>
      </c>
    </row>
    <row r="630" spans="2:16" x14ac:dyDescent="0.2">
      <c r="B630" s="9">
        <v>2</v>
      </c>
      <c r="C630" s="9">
        <v>2945.5525982464164</v>
      </c>
      <c r="D630" s="9">
        <v>3128.3087655270906</v>
      </c>
      <c r="E630" s="28">
        <f t="shared" si="48"/>
        <v>182.75616728067416</v>
      </c>
      <c r="F630" s="9">
        <v>3128.3087655270906</v>
      </c>
      <c r="G630" s="9">
        <v>3140.5599939192148</v>
      </c>
      <c r="H630" s="28">
        <f t="shared" si="49"/>
        <v>12.251228392124176</v>
      </c>
      <c r="I630" s="9">
        <v>3553.2956483470016</v>
      </c>
      <c r="J630" s="9">
        <v>3564.3263179884962</v>
      </c>
      <c r="K630" s="28">
        <f t="shared" si="50"/>
        <v>11.030669641494569</v>
      </c>
      <c r="L630" s="9">
        <v>3564.3263179884962</v>
      </c>
      <c r="M630" s="9">
        <v>3575.1422722445541</v>
      </c>
      <c r="N630" s="28">
        <f t="shared" si="51"/>
        <v>10.815954256057921</v>
      </c>
      <c r="O630" s="9">
        <v>4383.5610883127083</v>
      </c>
      <c r="P630" s="31">
        <f t="shared" si="52"/>
        <v>1438.0084900662919</v>
      </c>
    </row>
    <row r="631" spans="2:16" x14ac:dyDescent="0.2">
      <c r="B631" s="9">
        <v>1</v>
      </c>
      <c r="C631" s="9">
        <v>3012.1897619543133</v>
      </c>
      <c r="D631" s="9">
        <v>3065.3157422838267</v>
      </c>
      <c r="E631" s="28">
        <f t="shared" si="48"/>
        <v>53.125980329513368</v>
      </c>
      <c r="F631" s="9">
        <v>3065.3157422838267</v>
      </c>
      <c r="G631" s="9">
        <v>3077.9640977439935</v>
      </c>
      <c r="H631" s="28">
        <f t="shared" si="49"/>
        <v>12.64835546016684</v>
      </c>
      <c r="I631" s="9">
        <v>3322.5545499311493</v>
      </c>
      <c r="J631" s="9">
        <v>3348.0010469661761</v>
      </c>
      <c r="K631" s="28">
        <f t="shared" si="50"/>
        <v>25.446497035026823</v>
      </c>
      <c r="L631" s="9">
        <v>3348.0010469661761</v>
      </c>
      <c r="M631" s="9">
        <v>3361.8987446414044</v>
      </c>
      <c r="N631" s="28">
        <f t="shared" si="51"/>
        <v>13.897697675228301</v>
      </c>
      <c r="O631" s="9">
        <v>4383.5610883127083</v>
      </c>
      <c r="P631" s="31">
        <f t="shared" si="52"/>
        <v>1371.371326358395</v>
      </c>
    </row>
    <row r="632" spans="2:16" x14ac:dyDescent="0.2">
      <c r="B632" s="9">
        <v>6</v>
      </c>
      <c r="C632" s="9">
        <v>0</v>
      </c>
      <c r="D632" s="9">
        <v>0</v>
      </c>
      <c r="E632" s="28">
        <f t="shared" si="48"/>
        <v>0</v>
      </c>
      <c r="F632" s="9">
        <v>0</v>
      </c>
      <c r="G632" s="9">
        <v>0</v>
      </c>
      <c r="H632" s="28">
        <f t="shared" si="49"/>
        <v>0</v>
      </c>
      <c r="I632" s="9">
        <v>0</v>
      </c>
      <c r="J632" s="9">
        <v>0</v>
      </c>
      <c r="K632" s="28">
        <f t="shared" si="50"/>
        <v>0</v>
      </c>
      <c r="L632" s="9">
        <v>0</v>
      </c>
      <c r="M632" s="9">
        <v>0</v>
      </c>
      <c r="N632" s="28">
        <f t="shared" si="51"/>
        <v>0</v>
      </c>
      <c r="O632" s="9">
        <v>4425.3942677701953</v>
      </c>
      <c r="P632" s="31">
        <f t="shared" si="52"/>
        <v>4425.3942677701953</v>
      </c>
    </row>
    <row r="633" spans="2:16" x14ac:dyDescent="0.2">
      <c r="B633" s="9">
        <v>6</v>
      </c>
      <c r="C633" s="9">
        <v>0</v>
      </c>
      <c r="D633" s="9">
        <v>0</v>
      </c>
      <c r="E633" s="28">
        <f t="shared" si="48"/>
        <v>0</v>
      </c>
      <c r="F633" s="9">
        <v>0</v>
      </c>
      <c r="G633" s="9">
        <v>0</v>
      </c>
      <c r="H633" s="28">
        <f t="shared" si="49"/>
        <v>0</v>
      </c>
      <c r="I633" s="9">
        <v>0</v>
      </c>
      <c r="J633" s="9">
        <v>0</v>
      </c>
      <c r="K633" s="28">
        <f t="shared" si="50"/>
        <v>0</v>
      </c>
      <c r="L633" s="9">
        <v>0</v>
      </c>
      <c r="M633" s="9">
        <v>0</v>
      </c>
      <c r="N633" s="28">
        <f t="shared" si="51"/>
        <v>0</v>
      </c>
      <c r="O633" s="9">
        <v>4440.3621040010394</v>
      </c>
      <c r="P633" s="31">
        <f t="shared" si="52"/>
        <v>4440.3621040010394</v>
      </c>
    </row>
    <row r="634" spans="2:16" x14ac:dyDescent="0.2">
      <c r="B634" s="9">
        <v>5</v>
      </c>
      <c r="C634" s="9">
        <v>0</v>
      </c>
      <c r="D634" s="9">
        <v>0</v>
      </c>
      <c r="E634" s="28">
        <f t="shared" si="48"/>
        <v>0</v>
      </c>
      <c r="F634" s="9">
        <v>0</v>
      </c>
      <c r="G634" s="9">
        <v>0</v>
      </c>
      <c r="H634" s="28">
        <f t="shared" si="49"/>
        <v>0</v>
      </c>
      <c r="I634" s="9">
        <v>0</v>
      </c>
      <c r="J634" s="9">
        <v>0</v>
      </c>
      <c r="K634" s="28">
        <f t="shared" si="50"/>
        <v>0</v>
      </c>
      <c r="L634" s="9">
        <v>0</v>
      </c>
      <c r="M634" s="9">
        <v>0</v>
      </c>
      <c r="N634" s="28">
        <f t="shared" si="51"/>
        <v>0</v>
      </c>
      <c r="O634" s="9">
        <v>4462.3454734467959</v>
      </c>
      <c r="P634" s="31">
        <f t="shared" si="52"/>
        <v>4462.3454734467959</v>
      </c>
    </row>
    <row r="635" spans="2:16" x14ac:dyDescent="0.2">
      <c r="B635" s="9">
        <v>5</v>
      </c>
      <c r="C635" s="9">
        <v>0</v>
      </c>
      <c r="D635" s="9">
        <v>0</v>
      </c>
      <c r="E635" s="28">
        <f t="shared" si="48"/>
        <v>0</v>
      </c>
      <c r="F635" s="9">
        <v>0</v>
      </c>
      <c r="G635" s="9">
        <v>0</v>
      </c>
      <c r="H635" s="28">
        <f t="shared" si="49"/>
        <v>0</v>
      </c>
      <c r="I635" s="9">
        <v>0</v>
      </c>
      <c r="J635" s="9">
        <v>0</v>
      </c>
      <c r="K635" s="28">
        <f t="shared" si="50"/>
        <v>0</v>
      </c>
      <c r="L635" s="9">
        <v>0</v>
      </c>
      <c r="M635" s="9">
        <v>0</v>
      </c>
      <c r="N635" s="28">
        <f t="shared" si="51"/>
        <v>0</v>
      </c>
      <c r="O635" s="9">
        <v>4462.3454734467959</v>
      </c>
      <c r="P635" s="31">
        <f t="shared" si="52"/>
        <v>4462.3454734467959</v>
      </c>
    </row>
    <row r="636" spans="2:16" x14ac:dyDescent="0.2">
      <c r="B636" s="9">
        <v>4</v>
      </c>
      <c r="C636" s="9">
        <v>3713.0058343971587</v>
      </c>
      <c r="D636" s="9">
        <v>3738.4919118488647</v>
      </c>
      <c r="E636" s="28">
        <f t="shared" si="48"/>
        <v>25.486077451706024</v>
      </c>
      <c r="F636" s="9">
        <v>3738.4919118488647</v>
      </c>
      <c r="G636" s="9">
        <v>3751.1935125196792</v>
      </c>
      <c r="H636" s="28">
        <f t="shared" si="49"/>
        <v>12.701600670814514</v>
      </c>
      <c r="I636" s="9">
        <v>3919.1825959576936</v>
      </c>
      <c r="J636" s="9">
        <v>3926.8350475205752</v>
      </c>
      <c r="K636" s="28">
        <f t="shared" si="50"/>
        <v>7.6524515628816516</v>
      </c>
      <c r="L636" s="9">
        <v>3926.8350475205752</v>
      </c>
      <c r="M636" s="9">
        <v>3926.8350475205752</v>
      </c>
      <c r="N636" s="28">
        <f t="shared" si="51"/>
        <v>0</v>
      </c>
      <c r="O636" s="9">
        <v>4462.9919405311848</v>
      </c>
      <c r="P636" s="31">
        <f t="shared" si="52"/>
        <v>749.98610613402616</v>
      </c>
    </row>
    <row r="637" spans="2:16" x14ac:dyDescent="0.2">
      <c r="B637" s="9">
        <v>4</v>
      </c>
      <c r="C637" s="9">
        <v>3713.0058343971587</v>
      </c>
      <c r="D637" s="9">
        <v>3725.6827279890394</v>
      </c>
      <c r="E637" s="28">
        <f t="shared" si="48"/>
        <v>12.676893591880798</v>
      </c>
      <c r="F637" s="9">
        <v>3725.6827279890394</v>
      </c>
      <c r="G637" s="9">
        <v>3738.4919118488647</v>
      </c>
      <c r="H637" s="28">
        <f t="shared" si="49"/>
        <v>12.809183859825225</v>
      </c>
      <c r="I637" s="9">
        <v>3926.8350475205752</v>
      </c>
      <c r="J637" s="9">
        <v>3935.0807177914949</v>
      </c>
      <c r="K637" s="28">
        <f t="shared" si="50"/>
        <v>8.2456702709196179</v>
      </c>
      <c r="L637" s="9">
        <v>3935.0807177914949</v>
      </c>
      <c r="M637" s="9">
        <v>3935.0807177914949</v>
      </c>
      <c r="N637" s="28">
        <f t="shared" si="51"/>
        <v>0</v>
      </c>
      <c r="O637" s="9">
        <v>4462.9919405311848</v>
      </c>
      <c r="P637" s="31">
        <f t="shared" si="52"/>
        <v>749.98610613402616</v>
      </c>
    </row>
    <row r="638" spans="2:16" x14ac:dyDescent="0.2">
      <c r="B638" s="9">
        <v>3</v>
      </c>
      <c r="C638" s="9">
        <v>3213.2101280058237</v>
      </c>
      <c r="D638" s="9">
        <v>3392.7916876638742</v>
      </c>
      <c r="E638" s="28">
        <f t="shared" si="48"/>
        <v>179.58155965805054</v>
      </c>
      <c r="F638" s="9">
        <v>3392.7916876638742</v>
      </c>
      <c r="G638" s="9">
        <v>3404.6612492764802</v>
      </c>
      <c r="H638" s="28">
        <f t="shared" si="49"/>
        <v>11.869561612606049</v>
      </c>
      <c r="I638" s="9">
        <v>3517.9587446584069</v>
      </c>
      <c r="J638" s="9">
        <v>3522.5407979594279</v>
      </c>
      <c r="K638" s="28">
        <f t="shared" si="50"/>
        <v>4.5820533010210056</v>
      </c>
      <c r="L638" s="9">
        <v>3522.5407979594279</v>
      </c>
      <c r="M638" s="9">
        <v>3522.5407979594279</v>
      </c>
      <c r="N638" s="28">
        <f t="shared" si="51"/>
        <v>0</v>
      </c>
      <c r="O638" s="9">
        <v>4462.9919405311848</v>
      </c>
      <c r="P638" s="31">
        <f t="shared" si="52"/>
        <v>1249.7818125253611</v>
      </c>
    </row>
    <row r="639" spans="2:16" x14ac:dyDescent="0.2">
      <c r="B639" s="9">
        <v>3</v>
      </c>
      <c r="C639" s="9">
        <v>3213.2101280058237</v>
      </c>
      <c r="D639" s="9">
        <v>3381.2154980862947</v>
      </c>
      <c r="E639" s="28">
        <f t="shared" si="48"/>
        <v>168.00537008047104</v>
      </c>
      <c r="F639" s="9">
        <v>3381.2154980862947</v>
      </c>
      <c r="G639" s="9">
        <v>3392.7916876638742</v>
      </c>
      <c r="H639" s="28">
        <f t="shared" si="49"/>
        <v>11.576189577579498</v>
      </c>
      <c r="I639" s="9">
        <v>3522.5407979594279</v>
      </c>
      <c r="J639" s="9">
        <v>3522.5407979594279</v>
      </c>
      <c r="K639" s="28">
        <f t="shared" si="50"/>
        <v>0</v>
      </c>
      <c r="L639" s="9">
        <v>3522.5407979594279</v>
      </c>
      <c r="M639" s="9">
        <v>3522.5407979594279</v>
      </c>
      <c r="N639" s="28">
        <f t="shared" si="51"/>
        <v>0</v>
      </c>
      <c r="O639" s="9">
        <v>4462.9919405311848</v>
      </c>
      <c r="P639" s="31">
        <f t="shared" si="52"/>
        <v>1249.7818125253611</v>
      </c>
    </row>
    <row r="640" spans="2:16" x14ac:dyDescent="0.2">
      <c r="B640" s="9">
        <v>2</v>
      </c>
      <c r="C640" s="9">
        <v>2945.5525982464164</v>
      </c>
      <c r="D640" s="9">
        <v>3140.5599939192148</v>
      </c>
      <c r="E640" s="28">
        <f t="shared" si="48"/>
        <v>195.00739567279834</v>
      </c>
      <c r="F640" s="9">
        <v>3140.5599939192148</v>
      </c>
      <c r="G640" s="9">
        <v>3152.5444858039232</v>
      </c>
      <c r="H640" s="28">
        <f t="shared" si="49"/>
        <v>11.984491884708405</v>
      </c>
      <c r="I640" s="9">
        <v>3541.9939425574357</v>
      </c>
      <c r="J640" s="9">
        <v>3553.2956483470016</v>
      </c>
      <c r="K640" s="28">
        <f t="shared" si="50"/>
        <v>11.301705789565858</v>
      </c>
      <c r="L640" s="9">
        <v>3553.2956483470016</v>
      </c>
      <c r="M640" s="9">
        <v>3564.3263179884962</v>
      </c>
      <c r="N640" s="28">
        <f t="shared" si="51"/>
        <v>11.030669641494569</v>
      </c>
      <c r="O640" s="9">
        <v>4462.9919405311848</v>
      </c>
      <c r="P640" s="31">
        <f t="shared" si="52"/>
        <v>1517.4393422847684</v>
      </c>
    </row>
    <row r="641" spans="2:16" x14ac:dyDescent="0.2">
      <c r="B641" s="9">
        <v>1</v>
      </c>
      <c r="C641" s="9">
        <v>3012.1897619543133</v>
      </c>
      <c r="D641" s="9">
        <v>3077.9640977439935</v>
      </c>
      <c r="E641" s="28">
        <f t="shared" si="48"/>
        <v>65.774335789680208</v>
      </c>
      <c r="F641" s="9">
        <v>3077.9640977439935</v>
      </c>
      <c r="G641" s="9">
        <v>3091.4399357137736</v>
      </c>
      <c r="H641" s="28">
        <f t="shared" si="49"/>
        <v>13.475837969780059</v>
      </c>
      <c r="I641" s="9">
        <v>3248.2212532745407</v>
      </c>
      <c r="J641" s="9">
        <v>3322.5545499311493</v>
      </c>
      <c r="K641" s="28">
        <f t="shared" si="50"/>
        <v>74.333296656608582</v>
      </c>
      <c r="L641" s="9">
        <v>3322.5545499311493</v>
      </c>
      <c r="M641" s="9">
        <v>3337.0769381390619</v>
      </c>
      <c r="N641" s="28">
        <f t="shared" si="51"/>
        <v>14.522388207912627</v>
      </c>
      <c r="O641" s="9">
        <v>4462.9919405311848</v>
      </c>
      <c r="P641" s="31">
        <f t="shared" si="52"/>
        <v>1450.8021785768715</v>
      </c>
    </row>
    <row r="642" spans="2:16" x14ac:dyDescent="0.2">
      <c r="B642" s="9">
        <v>5</v>
      </c>
      <c r="C642" s="9">
        <v>0</v>
      </c>
      <c r="D642" s="9">
        <v>0</v>
      </c>
      <c r="E642" s="28">
        <f t="shared" si="48"/>
        <v>0</v>
      </c>
      <c r="F642" s="9">
        <v>0</v>
      </c>
      <c r="G642" s="9">
        <v>0</v>
      </c>
      <c r="H642" s="28">
        <f t="shared" si="49"/>
        <v>0</v>
      </c>
      <c r="I642" s="9">
        <v>0</v>
      </c>
      <c r="J642" s="9">
        <v>0</v>
      </c>
      <c r="K642" s="28">
        <f t="shared" si="50"/>
        <v>0</v>
      </c>
      <c r="L642" s="9">
        <v>0</v>
      </c>
      <c r="M642" s="9">
        <v>0</v>
      </c>
      <c r="N642" s="28">
        <f t="shared" si="51"/>
        <v>0</v>
      </c>
      <c r="O642" s="9">
        <v>4470.3595703077663</v>
      </c>
      <c r="P642" s="31">
        <f t="shared" si="52"/>
        <v>4470.3595703077663</v>
      </c>
    </row>
    <row r="643" spans="2:16" x14ac:dyDescent="0.2">
      <c r="B643" s="9">
        <v>5</v>
      </c>
      <c r="C643" s="9">
        <v>0</v>
      </c>
      <c r="D643" s="9">
        <v>0</v>
      </c>
      <c r="E643" s="28">
        <f t="shared" ref="E643:E706" si="53">D643-C643</f>
        <v>0</v>
      </c>
      <c r="F643" s="9">
        <v>0</v>
      </c>
      <c r="G643" s="9">
        <v>0</v>
      </c>
      <c r="H643" s="28">
        <f t="shared" ref="H643:H706" si="54">G643-F643</f>
        <v>0</v>
      </c>
      <c r="I643" s="9">
        <v>0</v>
      </c>
      <c r="J643" s="9">
        <v>0</v>
      </c>
      <c r="K643" s="28">
        <f t="shared" ref="K643:K706" si="55">J643-I643</f>
        <v>0</v>
      </c>
      <c r="L643" s="9">
        <v>0</v>
      </c>
      <c r="M643" s="9">
        <v>0</v>
      </c>
      <c r="N643" s="28">
        <f t="shared" ref="N643:N706" si="56">M643-L643</f>
        <v>0</v>
      </c>
      <c r="O643" s="9">
        <v>4470.3595703524697</v>
      </c>
      <c r="P643" s="31">
        <f t="shared" ref="P643:P706" si="57">O643-C643</f>
        <v>4470.3595703524697</v>
      </c>
    </row>
    <row r="644" spans="2:16" x14ac:dyDescent="0.2">
      <c r="B644" s="9">
        <v>4</v>
      </c>
      <c r="C644" s="9">
        <v>3713.0058343971587</v>
      </c>
      <c r="D644" s="9">
        <v>3764.3117490852692</v>
      </c>
      <c r="E644" s="28">
        <f t="shared" si="53"/>
        <v>51.305914688110533</v>
      </c>
      <c r="F644" s="9">
        <v>3764.3117490852692</v>
      </c>
      <c r="G644" s="9">
        <v>3777.010277732692</v>
      </c>
      <c r="H644" s="28">
        <f t="shared" si="54"/>
        <v>12.698528647422791</v>
      </c>
      <c r="I644" s="9">
        <v>3902.845881880698</v>
      </c>
      <c r="J644" s="9">
        <v>3910.9540003671023</v>
      </c>
      <c r="K644" s="28">
        <f t="shared" si="55"/>
        <v>8.108118486404237</v>
      </c>
      <c r="L644" s="9">
        <v>3910.9540003671023</v>
      </c>
      <c r="M644" s="9">
        <v>3910.9540003671023</v>
      </c>
      <c r="N644" s="28">
        <f t="shared" si="56"/>
        <v>0</v>
      </c>
      <c r="O644" s="9">
        <v>4471.0060374368586</v>
      </c>
      <c r="P644" s="31">
        <f t="shared" si="57"/>
        <v>758.00020303969995</v>
      </c>
    </row>
    <row r="645" spans="2:16" x14ac:dyDescent="0.2">
      <c r="B645" s="9">
        <v>4</v>
      </c>
      <c r="C645" s="9">
        <v>3713.0058343971587</v>
      </c>
      <c r="D645" s="9">
        <v>3751.1935125196792</v>
      </c>
      <c r="E645" s="28">
        <f t="shared" si="53"/>
        <v>38.187678122520538</v>
      </c>
      <c r="F645" s="9">
        <v>3751.1935125196792</v>
      </c>
      <c r="G645" s="9">
        <v>3764.3117490852692</v>
      </c>
      <c r="H645" s="28">
        <f t="shared" si="54"/>
        <v>13.118236565589996</v>
      </c>
      <c r="I645" s="9">
        <v>3910.9540003671023</v>
      </c>
      <c r="J645" s="9">
        <v>3919.1825959576936</v>
      </c>
      <c r="K645" s="28">
        <f t="shared" si="55"/>
        <v>8.2285955905913397</v>
      </c>
      <c r="L645" s="9">
        <v>3919.1825959576936</v>
      </c>
      <c r="M645" s="9">
        <v>3919.1825959576936</v>
      </c>
      <c r="N645" s="28">
        <f t="shared" si="56"/>
        <v>0</v>
      </c>
      <c r="O645" s="9">
        <v>4471.0060374368586</v>
      </c>
      <c r="P645" s="31">
        <f t="shared" si="57"/>
        <v>758.00020303969995</v>
      </c>
    </row>
    <row r="646" spans="2:16" x14ac:dyDescent="0.2">
      <c r="B646" s="9">
        <v>3</v>
      </c>
      <c r="C646" s="9">
        <v>3365.405653913509</v>
      </c>
      <c r="D646" s="9">
        <v>3377.3402421670071</v>
      </c>
      <c r="E646" s="28">
        <f t="shared" si="53"/>
        <v>11.934588253498077</v>
      </c>
      <c r="F646" s="9">
        <v>3377.3402421670071</v>
      </c>
      <c r="G646" s="9">
        <v>3389.1178037719837</v>
      </c>
      <c r="H646" s="28">
        <f t="shared" si="54"/>
        <v>11.777561604976654</v>
      </c>
      <c r="I646" s="9">
        <v>3594.8557306891544</v>
      </c>
      <c r="J646" s="9">
        <v>3594.8557306891544</v>
      </c>
      <c r="K646" s="28">
        <f t="shared" si="55"/>
        <v>0</v>
      </c>
      <c r="L646" s="9">
        <v>3594.8557306891544</v>
      </c>
      <c r="M646" s="9">
        <v>3594.8557306891544</v>
      </c>
      <c r="N646" s="28">
        <f t="shared" si="56"/>
        <v>0</v>
      </c>
      <c r="O646" s="9">
        <v>4471.0060374368586</v>
      </c>
      <c r="P646" s="31">
        <f t="shared" si="57"/>
        <v>1105.6003835233496</v>
      </c>
    </row>
    <row r="647" spans="2:16" x14ac:dyDescent="0.2">
      <c r="B647" s="9">
        <v>3</v>
      </c>
      <c r="C647" s="9">
        <v>3213.2101280058237</v>
      </c>
      <c r="D647" s="9">
        <v>3404.6612492764802</v>
      </c>
      <c r="E647" s="28">
        <f t="shared" si="53"/>
        <v>191.45112127065659</v>
      </c>
      <c r="F647" s="9">
        <v>3404.6612492764802</v>
      </c>
      <c r="G647" s="9">
        <v>3455.026597794375</v>
      </c>
      <c r="H647" s="28">
        <f t="shared" si="54"/>
        <v>50.365348517894745</v>
      </c>
      <c r="I647" s="9">
        <v>3517.9587446584069</v>
      </c>
      <c r="J647" s="9">
        <v>3517.9587446584069</v>
      </c>
      <c r="K647" s="28">
        <f t="shared" si="55"/>
        <v>0</v>
      </c>
      <c r="L647" s="9">
        <v>3517.9587446584069</v>
      </c>
      <c r="M647" s="9">
        <v>3522.5407979594279</v>
      </c>
      <c r="N647" s="28">
        <f t="shared" si="56"/>
        <v>4.5820533010210056</v>
      </c>
      <c r="O647" s="9">
        <v>4471.0060374368586</v>
      </c>
      <c r="P647" s="31">
        <f t="shared" si="57"/>
        <v>1257.7959094310349</v>
      </c>
    </row>
    <row r="648" spans="2:16" x14ac:dyDescent="0.2">
      <c r="B648" s="9">
        <v>2</v>
      </c>
      <c r="C648" s="9">
        <v>2945.5525982464164</v>
      </c>
      <c r="D648" s="9">
        <v>3152.5444858039232</v>
      </c>
      <c r="E648" s="28">
        <f t="shared" si="53"/>
        <v>206.99188755750674</v>
      </c>
      <c r="F648" s="9">
        <v>3152.5444858039232</v>
      </c>
      <c r="G648" s="9">
        <v>3164.7863746250482</v>
      </c>
      <c r="H648" s="28">
        <f t="shared" si="54"/>
        <v>12.241888821125031</v>
      </c>
      <c r="I648" s="9">
        <v>3531.00831104384</v>
      </c>
      <c r="J648" s="9">
        <v>3541.9939425574357</v>
      </c>
      <c r="K648" s="28">
        <f t="shared" si="55"/>
        <v>10.985631513595763</v>
      </c>
      <c r="L648" s="9">
        <v>3541.9939425574357</v>
      </c>
      <c r="M648" s="9">
        <v>3553.2956483470016</v>
      </c>
      <c r="N648" s="28">
        <f t="shared" si="56"/>
        <v>11.301705789565858</v>
      </c>
      <c r="O648" s="9">
        <v>4471.0060374368586</v>
      </c>
      <c r="P648" s="31">
        <f t="shared" si="57"/>
        <v>1525.4534391904422</v>
      </c>
    </row>
    <row r="649" spans="2:16" x14ac:dyDescent="0.2">
      <c r="B649" s="9">
        <v>1</v>
      </c>
      <c r="C649" s="9">
        <v>3012.1897619543133</v>
      </c>
      <c r="D649" s="9">
        <v>3091.4399357137736</v>
      </c>
      <c r="E649" s="28">
        <f t="shared" si="53"/>
        <v>79.250173759460267</v>
      </c>
      <c r="F649" s="9">
        <v>3091.4399357137736</v>
      </c>
      <c r="G649" s="9">
        <v>3104.7160226402339</v>
      </c>
      <c r="H649" s="28">
        <f t="shared" si="54"/>
        <v>13.276086926460266</v>
      </c>
      <c r="I649" s="9">
        <v>3167.6481695042658</v>
      </c>
      <c r="J649" s="9">
        <v>3248.2212532745407</v>
      </c>
      <c r="K649" s="28">
        <f t="shared" si="55"/>
        <v>80.573083770274934</v>
      </c>
      <c r="L649" s="9">
        <v>3248.2212532745407</v>
      </c>
      <c r="M649" s="9">
        <v>3312.0393167840048</v>
      </c>
      <c r="N649" s="28">
        <f t="shared" si="56"/>
        <v>63.818063509464082</v>
      </c>
      <c r="O649" s="9">
        <v>4471.0060374368586</v>
      </c>
      <c r="P649" s="31">
        <f t="shared" si="57"/>
        <v>1458.8162754825453</v>
      </c>
    </row>
    <row r="650" spans="2:16" x14ac:dyDescent="0.2">
      <c r="B650" s="9">
        <v>6</v>
      </c>
      <c r="C650" s="9">
        <v>0</v>
      </c>
      <c r="D650" s="9">
        <v>0</v>
      </c>
      <c r="E650" s="28">
        <f t="shared" si="53"/>
        <v>0</v>
      </c>
      <c r="F650" s="9">
        <v>0</v>
      </c>
      <c r="G650" s="9">
        <v>0</v>
      </c>
      <c r="H650" s="28">
        <f t="shared" si="54"/>
        <v>0</v>
      </c>
      <c r="I650" s="9">
        <v>0</v>
      </c>
      <c r="J650" s="9">
        <v>0</v>
      </c>
      <c r="K650" s="28">
        <f t="shared" si="55"/>
        <v>0</v>
      </c>
      <c r="L650" s="9">
        <v>0</v>
      </c>
      <c r="M650" s="9">
        <v>0</v>
      </c>
      <c r="N650" s="28">
        <f t="shared" si="56"/>
        <v>0</v>
      </c>
      <c r="O650" s="9">
        <v>4495.163479257666</v>
      </c>
      <c r="P650" s="31">
        <f t="shared" si="57"/>
        <v>4495.163479257666</v>
      </c>
    </row>
    <row r="651" spans="2:16" x14ac:dyDescent="0.2">
      <c r="B651" s="9">
        <v>5</v>
      </c>
      <c r="C651" s="9">
        <v>0</v>
      </c>
      <c r="D651" s="9">
        <v>0</v>
      </c>
      <c r="E651" s="28">
        <f t="shared" si="53"/>
        <v>0</v>
      </c>
      <c r="F651" s="9">
        <v>0</v>
      </c>
      <c r="G651" s="9">
        <v>0</v>
      </c>
      <c r="H651" s="28">
        <f t="shared" si="54"/>
        <v>0</v>
      </c>
      <c r="I651" s="9">
        <v>0</v>
      </c>
      <c r="J651" s="9">
        <v>0</v>
      </c>
      <c r="K651" s="28">
        <f t="shared" si="55"/>
        <v>0</v>
      </c>
      <c r="L651" s="9">
        <v>0</v>
      </c>
      <c r="M651" s="9">
        <v>0</v>
      </c>
      <c r="N651" s="28">
        <f t="shared" si="56"/>
        <v>0</v>
      </c>
      <c r="O651" s="9">
        <v>4535.2934283187142</v>
      </c>
      <c r="P651" s="31">
        <f t="shared" si="57"/>
        <v>4535.2934283187142</v>
      </c>
    </row>
    <row r="652" spans="2:16" x14ac:dyDescent="0.2">
      <c r="B652" s="9">
        <v>5</v>
      </c>
      <c r="C652" s="9">
        <v>0</v>
      </c>
      <c r="D652" s="9">
        <v>0</v>
      </c>
      <c r="E652" s="28">
        <f t="shared" si="53"/>
        <v>0</v>
      </c>
      <c r="F652" s="9">
        <v>0</v>
      </c>
      <c r="G652" s="9">
        <v>0</v>
      </c>
      <c r="H652" s="28">
        <f t="shared" si="54"/>
        <v>0</v>
      </c>
      <c r="I652" s="9">
        <v>0</v>
      </c>
      <c r="J652" s="9">
        <v>0</v>
      </c>
      <c r="K652" s="28">
        <f t="shared" si="55"/>
        <v>0</v>
      </c>
      <c r="L652" s="9">
        <v>0</v>
      </c>
      <c r="M652" s="9">
        <v>0</v>
      </c>
      <c r="N652" s="28">
        <f t="shared" si="56"/>
        <v>0</v>
      </c>
      <c r="O652" s="9">
        <v>4535.2934283397872</v>
      </c>
      <c r="P652" s="31">
        <f t="shared" si="57"/>
        <v>4535.2934283397872</v>
      </c>
    </row>
    <row r="653" spans="2:16" x14ac:dyDescent="0.2">
      <c r="B653" s="9">
        <v>4</v>
      </c>
      <c r="C653" s="9">
        <v>3713.0058343971587</v>
      </c>
      <c r="D653" s="9">
        <v>3789.8905338371615</v>
      </c>
      <c r="E653" s="28">
        <f t="shared" si="53"/>
        <v>76.884699440002805</v>
      </c>
      <c r="F653" s="9">
        <v>3789.8905338371615</v>
      </c>
      <c r="G653" s="9">
        <v>3803.1733843649249</v>
      </c>
      <c r="H653" s="28">
        <f t="shared" si="54"/>
        <v>13.282850527763458</v>
      </c>
      <c r="I653" s="9">
        <v>3887.2898084058138</v>
      </c>
      <c r="J653" s="9">
        <v>3894.9812833680485</v>
      </c>
      <c r="K653" s="28">
        <f t="shared" si="55"/>
        <v>7.691474962234679</v>
      </c>
      <c r="L653" s="9">
        <v>3894.9812833680485</v>
      </c>
      <c r="M653" s="9">
        <v>3894.9812833680485</v>
      </c>
      <c r="N653" s="28">
        <f t="shared" si="56"/>
        <v>0</v>
      </c>
      <c r="O653" s="9">
        <v>4535.939895424176</v>
      </c>
      <c r="P653" s="31">
        <f t="shared" si="57"/>
        <v>822.93406102701738</v>
      </c>
    </row>
    <row r="654" spans="2:16" x14ac:dyDescent="0.2">
      <c r="B654" s="9">
        <v>4</v>
      </c>
      <c r="C654" s="9">
        <v>3713.0058343971587</v>
      </c>
      <c r="D654" s="9">
        <v>3777.010277732692</v>
      </c>
      <c r="E654" s="28">
        <f t="shared" si="53"/>
        <v>64.004443335533324</v>
      </c>
      <c r="F654" s="9">
        <v>3777.010277732692</v>
      </c>
      <c r="G654" s="9">
        <v>3789.8905338371615</v>
      </c>
      <c r="H654" s="28">
        <f t="shared" si="54"/>
        <v>12.880256104469481</v>
      </c>
      <c r="I654" s="9">
        <v>3894.9812833680485</v>
      </c>
      <c r="J654" s="9">
        <v>3902.845881880698</v>
      </c>
      <c r="K654" s="28">
        <f t="shared" si="55"/>
        <v>7.8645985126495361</v>
      </c>
      <c r="L654" s="9">
        <v>3902.845881880698</v>
      </c>
      <c r="M654" s="9">
        <v>3902.845881880698</v>
      </c>
      <c r="N654" s="28">
        <f t="shared" si="56"/>
        <v>0</v>
      </c>
      <c r="O654" s="9">
        <v>4535.939895424176</v>
      </c>
      <c r="P654" s="31">
        <f t="shared" si="57"/>
        <v>822.93406102701738</v>
      </c>
    </row>
    <row r="655" spans="2:16" x14ac:dyDescent="0.2">
      <c r="B655" s="9">
        <v>3</v>
      </c>
      <c r="C655" s="9">
        <v>3365.405653913509</v>
      </c>
      <c r="D655" s="9">
        <v>3400.9809096055142</v>
      </c>
      <c r="E655" s="28">
        <f t="shared" si="53"/>
        <v>35.575255692005157</v>
      </c>
      <c r="F655" s="9">
        <v>3400.9809096055142</v>
      </c>
      <c r="G655" s="9">
        <v>3413.0593446092716</v>
      </c>
      <c r="H655" s="28">
        <f t="shared" si="54"/>
        <v>12.078435003757477</v>
      </c>
      <c r="I655" s="9">
        <v>3594.8557306891544</v>
      </c>
      <c r="J655" s="9">
        <v>3594.8557306891544</v>
      </c>
      <c r="K655" s="28">
        <f t="shared" si="55"/>
        <v>0</v>
      </c>
      <c r="L655" s="9">
        <v>3594.8557306891544</v>
      </c>
      <c r="M655" s="9">
        <v>3594.8557306891544</v>
      </c>
      <c r="N655" s="28">
        <f t="shared" si="56"/>
        <v>0</v>
      </c>
      <c r="O655" s="9">
        <v>4535.939895424176</v>
      </c>
      <c r="P655" s="31">
        <f t="shared" si="57"/>
        <v>1170.534241510667</v>
      </c>
    </row>
    <row r="656" spans="2:16" x14ac:dyDescent="0.2">
      <c r="B656" s="9">
        <v>3</v>
      </c>
      <c r="C656" s="9">
        <v>3365.405653913509</v>
      </c>
      <c r="D656" s="9">
        <v>3389.1178037719837</v>
      </c>
      <c r="E656" s="28">
        <f t="shared" si="53"/>
        <v>23.712149858474731</v>
      </c>
      <c r="F656" s="9">
        <v>3389.1178037719837</v>
      </c>
      <c r="G656" s="9">
        <v>3400.9809096055142</v>
      </c>
      <c r="H656" s="28">
        <f t="shared" si="54"/>
        <v>11.863105833530426</v>
      </c>
      <c r="I656" s="9">
        <v>3594.8557306891544</v>
      </c>
      <c r="J656" s="9">
        <v>3594.8557306891544</v>
      </c>
      <c r="K656" s="28">
        <f t="shared" si="55"/>
        <v>0</v>
      </c>
      <c r="L656" s="9">
        <v>3594.8557306891544</v>
      </c>
      <c r="M656" s="9">
        <v>3594.8557306891544</v>
      </c>
      <c r="N656" s="28">
        <f t="shared" si="56"/>
        <v>0</v>
      </c>
      <c r="O656" s="9">
        <v>4535.939895424176</v>
      </c>
      <c r="P656" s="31">
        <f t="shared" si="57"/>
        <v>1170.534241510667</v>
      </c>
    </row>
    <row r="657" spans="2:16" x14ac:dyDescent="0.2">
      <c r="B657" s="9">
        <v>2</v>
      </c>
      <c r="C657" s="9">
        <v>2945.5525982464164</v>
      </c>
      <c r="D657" s="9">
        <v>3164.7863746250482</v>
      </c>
      <c r="E657" s="28">
        <f t="shared" si="53"/>
        <v>219.23377637863177</v>
      </c>
      <c r="F657" s="9">
        <v>3164.7863746250482</v>
      </c>
      <c r="G657" s="9">
        <v>3176.9673433268877</v>
      </c>
      <c r="H657" s="28">
        <f t="shared" si="54"/>
        <v>12.180968701839447</v>
      </c>
      <c r="I657" s="9">
        <v>3519.9457873450333</v>
      </c>
      <c r="J657" s="9">
        <v>3531.00831104384</v>
      </c>
      <c r="K657" s="28">
        <f t="shared" si="55"/>
        <v>11.062523698806672</v>
      </c>
      <c r="L657" s="9">
        <v>3531.00831104384</v>
      </c>
      <c r="M657" s="9">
        <v>3541.9939425574357</v>
      </c>
      <c r="N657" s="28">
        <f t="shared" si="56"/>
        <v>10.985631513595763</v>
      </c>
      <c r="O657" s="9">
        <v>4535.939895424176</v>
      </c>
      <c r="P657" s="31">
        <f t="shared" si="57"/>
        <v>1590.3872971777596</v>
      </c>
    </row>
    <row r="658" spans="2:16" x14ac:dyDescent="0.2">
      <c r="B658" s="9">
        <v>1</v>
      </c>
      <c r="C658" s="9">
        <v>3091.4399357137736</v>
      </c>
      <c r="D658" s="9">
        <v>3104.7160226402339</v>
      </c>
      <c r="E658" s="28">
        <f t="shared" si="53"/>
        <v>13.276086926460266</v>
      </c>
      <c r="F658" s="9">
        <v>3104.7160226402339</v>
      </c>
      <c r="G658" s="9">
        <v>3118.2528312978802</v>
      </c>
      <c r="H658" s="28">
        <f t="shared" si="54"/>
        <v>13.536808657646361</v>
      </c>
      <c r="I658" s="9">
        <v>3469.8713231788688</v>
      </c>
      <c r="J658" s="9">
        <v>3495.379932283025</v>
      </c>
      <c r="K658" s="28">
        <f t="shared" si="55"/>
        <v>25.508609104156221</v>
      </c>
      <c r="L658" s="9">
        <v>3495.379932283025</v>
      </c>
      <c r="M658" s="9">
        <v>3510.0407979594279</v>
      </c>
      <c r="N658" s="28">
        <f t="shared" si="56"/>
        <v>14.660865676402864</v>
      </c>
      <c r="O658" s="9">
        <v>4535.939895424176</v>
      </c>
      <c r="P658" s="31">
        <f t="shared" si="57"/>
        <v>1444.4999597104024</v>
      </c>
    </row>
    <row r="659" spans="2:16" x14ac:dyDescent="0.2">
      <c r="B659" s="9">
        <v>6</v>
      </c>
      <c r="C659" s="9">
        <v>0</v>
      </c>
      <c r="D659" s="9">
        <v>0</v>
      </c>
      <c r="E659" s="28">
        <f t="shared" si="53"/>
        <v>0</v>
      </c>
      <c r="F659" s="9">
        <v>0</v>
      </c>
      <c r="G659" s="9">
        <v>0</v>
      </c>
      <c r="H659" s="28">
        <f t="shared" si="54"/>
        <v>0</v>
      </c>
      <c r="I659" s="9">
        <v>0</v>
      </c>
      <c r="J659" s="9">
        <v>0</v>
      </c>
      <c r="K659" s="28">
        <f t="shared" si="55"/>
        <v>0</v>
      </c>
      <c r="L659" s="9">
        <v>0</v>
      </c>
      <c r="M659" s="9">
        <v>0</v>
      </c>
      <c r="N659" s="28">
        <f t="shared" si="56"/>
        <v>0</v>
      </c>
      <c r="O659" s="9">
        <v>4571.7460497350003</v>
      </c>
      <c r="P659" s="31">
        <f t="shared" si="57"/>
        <v>4571.7460497350003</v>
      </c>
    </row>
    <row r="660" spans="2:16" x14ac:dyDescent="0.2">
      <c r="B660" s="9">
        <v>6</v>
      </c>
      <c r="C660" s="9">
        <v>0</v>
      </c>
      <c r="D660" s="9">
        <v>0</v>
      </c>
      <c r="E660" s="28">
        <f t="shared" si="53"/>
        <v>0</v>
      </c>
      <c r="F660" s="9">
        <v>0</v>
      </c>
      <c r="G660" s="9">
        <v>0</v>
      </c>
      <c r="H660" s="28">
        <f t="shared" si="54"/>
        <v>0</v>
      </c>
      <c r="I660" s="9">
        <v>0</v>
      </c>
      <c r="J660" s="9">
        <v>0</v>
      </c>
      <c r="K660" s="28">
        <f t="shared" si="55"/>
        <v>0</v>
      </c>
      <c r="L660" s="9">
        <v>0</v>
      </c>
      <c r="M660" s="9">
        <v>0</v>
      </c>
      <c r="N660" s="28">
        <f t="shared" si="56"/>
        <v>0</v>
      </c>
      <c r="O660" s="9">
        <v>4583.7274159420886</v>
      </c>
      <c r="P660" s="31">
        <f t="shared" si="57"/>
        <v>4583.7274159420886</v>
      </c>
    </row>
    <row r="661" spans="2:16" x14ac:dyDescent="0.2">
      <c r="B661" s="9">
        <v>5</v>
      </c>
      <c r="C661" s="9">
        <v>0</v>
      </c>
      <c r="D661" s="9">
        <v>0</v>
      </c>
      <c r="E661" s="28">
        <f t="shared" si="53"/>
        <v>0</v>
      </c>
      <c r="F661" s="9">
        <v>0</v>
      </c>
      <c r="G661" s="9">
        <v>0</v>
      </c>
      <c r="H661" s="28">
        <f t="shared" si="54"/>
        <v>0</v>
      </c>
      <c r="I661" s="9">
        <v>0</v>
      </c>
      <c r="J661" s="9">
        <v>0</v>
      </c>
      <c r="K661" s="28">
        <f t="shared" si="55"/>
        <v>0</v>
      </c>
      <c r="L661" s="9">
        <v>0</v>
      </c>
      <c r="M661" s="9">
        <v>0</v>
      </c>
      <c r="N661" s="28">
        <f t="shared" si="56"/>
        <v>0</v>
      </c>
      <c r="O661" s="9">
        <v>4608.697255411601</v>
      </c>
      <c r="P661" s="31">
        <f t="shared" si="57"/>
        <v>4608.697255411601</v>
      </c>
    </row>
    <row r="662" spans="2:16" x14ac:dyDescent="0.2">
      <c r="B662" s="9">
        <v>5</v>
      </c>
      <c r="C662" s="9">
        <v>0</v>
      </c>
      <c r="D662" s="9">
        <v>0</v>
      </c>
      <c r="E662" s="28">
        <f t="shared" si="53"/>
        <v>0</v>
      </c>
      <c r="F662" s="9">
        <v>0</v>
      </c>
      <c r="G662" s="9">
        <v>0</v>
      </c>
      <c r="H662" s="28">
        <f t="shared" si="54"/>
        <v>0</v>
      </c>
      <c r="I662" s="9">
        <v>0</v>
      </c>
      <c r="J662" s="9">
        <v>0</v>
      </c>
      <c r="K662" s="28">
        <f t="shared" si="55"/>
        <v>0</v>
      </c>
      <c r="L662" s="9">
        <v>0</v>
      </c>
      <c r="M662" s="9">
        <v>0</v>
      </c>
      <c r="N662" s="28">
        <f t="shared" si="56"/>
        <v>0</v>
      </c>
      <c r="O662" s="9">
        <v>4608.697255411601</v>
      </c>
      <c r="P662" s="31">
        <f t="shared" si="57"/>
        <v>4608.697255411601</v>
      </c>
    </row>
    <row r="663" spans="2:16" x14ac:dyDescent="0.2">
      <c r="B663" s="9">
        <v>4</v>
      </c>
      <c r="C663" s="9">
        <v>3803.1733843649249</v>
      </c>
      <c r="D663" s="9">
        <v>3816.51355348476</v>
      </c>
      <c r="E663" s="28">
        <f t="shared" si="53"/>
        <v>13.340169119835082</v>
      </c>
      <c r="F663" s="9">
        <v>3816.51355348476</v>
      </c>
      <c r="G663" s="9">
        <v>3829.2918843592029</v>
      </c>
      <c r="H663" s="28">
        <f t="shared" si="54"/>
        <v>12.778330874442872</v>
      </c>
      <c r="I663" s="9">
        <v>4054.7947496070237</v>
      </c>
      <c r="J663" s="9">
        <v>4062.4270241870254</v>
      </c>
      <c r="K663" s="28">
        <f t="shared" si="55"/>
        <v>7.6322745800016492</v>
      </c>
      <c r="L663" s="9">
        <v>4062.4270241870254</v>
      </c>
      <c r="M663" s="9">
        <v>4062.4270241870254</v>
      </c>
      <c r="N663" s="28">
        <f t="shared" si="56"/>
        <v>0</v>
      </c>
      <c r="O663" s="9">
        <v>4609.3437224959898</v>
      </c>
      <c r="P663" s="31">
        <f t="shared" si="57"/>
        <v>806.17033813106491</v>
      </c>
    </row>
    <row r="664" spans="2:16" x14ac:dyDescent="0.2">
      <c r="B664" s="9">
        <v>4</v>
      </c>
      <c r="C664" s="9">
        <v>3713.0058343971587</v>
      </c>
      <c r="D664" s="9">
        <v>3803.1733843649249</v>
      </c>
      <c r="E664" s="28">
        <f t="shared" si="53"/>
        <v>90.167549967766263</v>
      </c>
      <c r="F664" s="9">
        <v>3803.1733843649249</v>
      </c>
      <c r="G664" s="9">
        <v>3816.51355348476</v>
      </c>
      <c r="H664" s="28">
        <f t="shared" si="54"/>
        <v>13.340169119835082</v>
      </c>
      <c r="I664" s="9">
        <v>3879.4457003487919</v>
      </c>
      <c r="J664" s="9">
        <v>3887.2898084058138</v>
      </c>
      <c r="K664" s="28">
        <f t="shared" si="55"/>
        <v>7.8441080570219128</v>
      </c>
      <c r="L664" s="9">
        <v>3887.2898084058138</v>
      </c>
      <c r="M664" s="9">
        <v>3887.2898084058138</v>
      </c>
      <c r="N664" s="28">
        <f t="shared" si="56"/>
        <v>0</v>
      </c>
      <c r="O664" s="9">
        <v>4609.3437224959898</v>
      </c>
      <c r="P664" s="31">
        <f t="shared" si="57"/>
        <v>896.33788809883117</v>
      </c>
    </row>
    <row r="665" spans="2:16" x14ac:dyDescent="0.2">
      <c r="B665" s="9">
        <v>3</v>
      </c>
      <c r="C665" s="9">
        <v>3365.405653913509</v>
      </c>
      <c r="D665" s="9">
        <v>3424.883234758865</v>
      </c>
      <c r="E665" s="28">
        <f t="shared" si="53"/>
        <v>59.477580845355988</v>
      </c>
      <c r="F665" s="9">
        <v>3424.883234758865</v>
      </c>
      <c r="G665" s="9">
        <v>3436.567257721912</v>
      </c>
      <c r="H665" s="28">
        <f t="shared" si="54"/>
        <v>11.684022963047028</v>
      </c>
      <c r="I665" s="9">
        <v>3594.8557306891544</v>
      </c>
      <c r="J665" s="9">
        <v>3594.8557306891544</v>
      </c>
      <c r="K665" s="28">
        <f t="shared" si="55"/>
        <v>0</v>
      </c>
      <c r="L665" s="9">
        <v>3594.8557306891544</v>
      </c>
      <c r="M665" s="9">
        <v>3594.8557306891544</v>
      </c>
      <c r="N665" s="28">
        <f t="shared" si="56"/>
        <v>0</v>
      </c>
      <c r="O665" s="9">
        <v>4609.3437224959898</v>
      </c>
      <c r="P665" s="31">
        <f t="shared" si="57"/>
        <v>1243.9380685824808</v>
      </c>
    </row>
    <row r="666" spans="2:16" x14ac:dyDescent="0.2">
      <c r="B666" s="9">
        <v>3</v>
      </c>
      <c r="C666" s="9">
        <v>3365.405653913509</v>
      </c>
      <c r="D666" s="9">
        <v>3413.0593446092716</v>
      </c>
      <c r="E666" s="28">
        <f t="shared" si="53"/>
        <v>47.653690695762634</v>
      </c>
      <c r="F666" s="9">
        <v>3413.0593446092716</v>
      </c>
      <c r="G666" s="9">
        <v>3424.883234758865</v>
      </c>
      <c r="H666" s="28">
        <f t="shared" si="54"/>
        <v>11.823890149593353</v>
      </c>
      <c r="I666" s="9">
        <v>3594.8557306891544</v>
      </c>
      <c r="J666" s="9">
        <v>3594.8557306891544</v>
      </c>
      <c r="K666" s="28">
        <f t="shared" si="55"/>
        <v>0</v>
      </c>
      <c r="L666" s="9">
        <v>3594.8557306891544</v>
      </c>
      <c r="M666" s="9">
        <v>3594.8557306891544</v>
      </c>
      <c r="N666" s="28">
        <f t="shared" si="56"/>
        <v>0</v>
      </c>
      <c r="O666" s="9">
        <v>4609.3437224959898</v>
      </c>
      <c r="P666" s="31">
        <f t="shared" si="57"/>
        <v>1243.9380685824808</v>
      </c>
    </row>
    <row r="667" spans="2:16" x14ac:dyDescent="0.2">
      <c r="B667" s="9">
        <v>2</v>
      </c>
      <c r="C667" s="9">
        <v>2945.5525982464164</v>
      </c>
      <c r="D667" s="9">
        <v>3176.9673433268877</v>
      </c>
      <c r="E667" s="28">
        <f t="shared" si="53"/>
        <v>231.41474508047122</v>
      </c>
      <c r="F667" s="9">
        <v>3176.9673433268877</v>
      </c>
      <c r="G667" s="9">
        <v>3188.6779692734094</v>
      </c>
      <c r="H667" s="28">
        <f t="shared" si="54"/>
        <v>11.710625946521759</v>
      </c>
      <c r="I667" s="9">
        <v>3508.676908837419</v>
      </c>
      <c r="J667" s="9">
        <v>3519.9457873450333</v>
      </c>
      <c r="K667" s="28">
        <f t="shared" si="55"/>
        <v>11.268878507614318</v>
      </c>
      <c r="L667" s="9">
        <v>3519.9457873450333</v>
      </c>
      <c r="M667" s="9">
        <v>3531.00831104384</v>
      </c>
      <c r="N667" s="28">
        <f t="shared" si="56"/>
        <v>11.062523698806672</v>
      </c>
      <c r="O667" s="9">
        <v>4609.3437224959898</v>
      </c>
      <c r="P667" s="31">
        <f t="shared" si="57"/>
        <v>1663.7911242495734</v>
      </c>
    </row>
    <row r="668" spans="2:16" x14ac:dyDescent="0.2">
      <c r="B668" s="9">
        <v>1</v>
      </c>
      <c r="C668" s="9">
        <v>3091.4399357137736</v>
      </c>
      <c r="D668" s="9">
        <v>3118.2528312978802</v>
      </c>
      <c r="E668" s="28">
        <f t="shared" si="53"/>
        <v>26.812895584106627</v>
      </c>
      <c r="F668" s="9">
        <v>3118.2528312978802</v>
      </c>
      <c r="G668" s="9">
        <v>3131.403434186941</v>
      </c>
      <c r="H668" s="28">
        <f t="shared" si="54"/>
        <v>13.150602889060792</v>
      </c>
      <c r="I668" s="9">
        <v>3444.5767466770226</v>
      </c>
      <c r="J668" s="9">
        <v>3469.8713231788688</v>
      </c>
      <c r="K668" s="28">
        <f t="shared" si="55"/>
        <v>25.294576501846223</v>
      </c>
      <c r="L668" s="9">
        <v>3469.8713231788688</v>
      </c>
      <c r="M668" s="9">
        <v>3483.7339120732358</v>
      </c>
      <c r="N668" s="28">
        <f t="shared" si="56"/>
        <v>13.862588894367036</v>
      </c>
      <c r="O668" s="9">
        <v>4609.3437224959898</v>
      </c>
      <c r="P668" s="31">
        <f t="shared" si="57"/>
        <v>1517.9037867822162</v>
      </c>
    </row>
    <row r="669" spans="2:16" x14ac:dyDescent="0.2">
      <c r="B669" s="9">
        <v>5</v>
      </c>
      <c r="C669" s="9">
        <v>0</v>
      </c>
      <c r="D669" s="9">
        <v>0</v>
      </c>
      <c r="E669" s="28">
        <f t="shared" si="53"/>
        <v>0</v>
      </c>
      <c r="F669" s="9">
        <v>0</v>
      </c>
      <c r="G669" s="9">
        <v>0</v>
      </c>
      <c r="H669" s="28">
        <f t="shared" si="54"/>
        <v>0</v>
      </c>
      <c r="I669" s="9">
        <v>0</v>
      </c>
      <c r="J669" s="9">
        <v>0</v>
      </c>
      <c r="K669" s="28">
        <f t="shared" si="55"/>
        <v>0</v>
      </c>
      <c r="L669" s="9">
        <v>0</v>
      </c>
      <c r="M669" s="9">
        <v>0</v>
      </c>
      <c r="N669" s="28">
        <f t="shared" si="56"/>
        <v>0</v>
      </c>
      <c r="O669" s="9">
        <v>4613.7248822488154</v>
      </c>
      <c r="P669" s="31">
        <f t="shared" si="57"/>
        <v>4613.7248822488154</v>
      </c>
    </row>
    <row r="670" spans="2:16" x14ac:dyDescent="0.2">
      <c r="B670" s="9">
        <v>5</v>
      </c>
      <c r="C670" s="9">
        <v>0</v>
      </c>
      <c r="D670" s="9">
        <v>0</v>
      </c>
      <c r="E670" s="28">
        <f t="shared" si="53"/>
        <v>0</v>
      </c>
      <c r="F670" s="9">
        <v>0</v>
      </c>
      <c r="G670" s="9">
        <v>0</v>
      </c>
      <c r="H670" s="28">
        <f t="shared" si="54"/>
        <v>0</v>
      </c>
      <c r="I670" s="9">
        <v>0</v>
      </c>
      <c r="J670" s="9">
        <v>0</v>
      </c>
      <c r="K670" s="28">
        <f t="shared" si="55"/>
        <v>0</v>
      </c>
      <c r="L670" s="9">
        <v>0</v>
      </c>
      <c r="M670" s="9">
        <v>0</v>
      </c>
      <c r="N670" s="28">
        <f t="shared" si="56"/>
        <v>0</v>
      </c>
      <c r="O670" s="9">
        <v>4613.7248822935189</v>
      </c>
      <c r="P670" s="31">
        <f t="shared" si="57"/>
        <v>4613.7248822935189</v>
      </c>
    </row>
    <row r="671" spans="2:16" x14ac:dyDescent="0.2">
      <c r="B671" s="9">
        <v>4</v>
      </c>
      <c r="C671" s="9">
        <v>3803.1733843649249</v>
      </c>
      <c r="D671" s="9">
        <v>3841.9359970653873</v>
      </c>
      <c r="E671" s="28">
        <f t="shared" si="53"/>
        <v>38.762612700462341</v>
      </c>
      <c r="F671" s="9">
        <v>3841.9359970653873</v>
      </c>
      <c r="G671" s="9">
        <v>3854.4047117555956</v>
      </c>
      <c r="H671" s="28">
        <f t="shared" si="54"/>
        <v>12.468714690208344</v>
      </c>
      <c r="I671" s="9">
        <v>4038.1697538031908</v>
      </c>
      <c r="J671" s="9">
        <v>4046.4539358271927</v>
      </c>
      <c r="K671" s="28">
        <f t="shared" si="55"/>
        <v>8.2841820240018933</v>
      </c>
      <c r="L671" s="9">
        <v>4046.4539358271927</v>
      </c>
      <c r="M671" s="9">
        <v>4046.4539358271927</v>
      </c>
      <c r="N671" s="28">
        <f t="shared" si="56"/>
        <v>0</v>
      </c>
      <c r="O671" s="9">
        <v>4614.3713493779078</v>
      </c>
      <c r="P671" s="31">
        <f t="shared" si="57"/>
        <v>811.19796501298288</v>
      </c>
    </row>
    <row r="672" spans="2:16" x14ac:dyDescent="0.2">
      <c r="B672" s="9">
        <v>4</v>
      </c>
      <c r="C672" s="9">
        <v>3803.1733843649249</v>
      </c>
      <c r="D672" s="9">
        <v>3829.2918843592029</v>
      </c>
      <c r="E672" s="28">
        <f t="shared" si="53"/>
        <v>26.118499994277954</v>
      </c>
      <c r="F672" s="9">
        <v>3829.2918843592029</v>
      </c>
      <c r="G672" s="9">
        <v>3841.9359970653873</v>
      </c>
      <c r="H672" s="28">
        <f t="shared" si="54"/>
        <v>12.644112706184387</v>
      </c>
      <c r="I672" s="9">
        <v>4046.4539358271927</v>
      </c>
      <c r="J672" s="9">
        <v>4054.7947496070237</v>
      </c>
      <c r="K672" s="28">
        <f t="shared" si="55"/>
        <v>8.3408137798310236</v>
      </c>
      <c r="L672" s="9">
        <v>4054.7947496070237</v>
      </c>
      <c r="M672" s="9">
        <v>4054.7947496070237</v>
      </c>
      <c r="N672" s="28">
        <f t="shared" si="56"/>
        <v>0</v>
      </c>
      <c r="O672" s="9">
        <v>4614.3713493779078</v>
      </c>
      <c r="P672" s="31">
        <f t="shared" si="57"/>
        <v>811.19796501298288</v>
      </c>
    </row>
    <row r="673" spans="2:16" x14ac:dyDescent="0.2">
      <c r="B673" s="9">
        <v>3</v>
      </c>
      <c r="C673" s="9">
        <v>3365.405653913509</v>
      </c>
      <c r="D673" s="9">
        <v>3448.519637723457</v>
      </c>
      <c r="E673" s="28">
        <f t="shared" si="53"/>
        <v>83.113983809947968</v>
      </c>
      <c r="F673" s="9">
        <v>3448.519637723457</v>
      </c>
      <c r="G673" s="9">
        <v>3460.0501373605839</v>
      </c>
      <c r="H673" s="28">
        <f t="shared" si="54"/>
        <v>11.530499637126923</v>
      </c>
      <c r="I673" s="9">
        <v>3594.8557306891544</v>
      </c>
      <c r="J673" s="9">
        <v>3594.8557306891544</v>
      </c>
      <c r="K673" s="28">
        <f t="shared" si="55"/>
        <v>0</v>
      </c>
      <c r="L673" s="9">
        <v>3594.8557306891544</v>
      </c>
      <c r="M673" s="9">
        <v>3594.8557306891544</v>
      </c>
      <c r="N673" s="28">
        <f t="shared" si="56"/>
        <v>0</v>
      </c>
      <c r="O673" s="9">
        <v>4614.3713493779078</v>
      </c>
      <c r="P673" s="31">
        <f t="shared" si="57"/>
        <v>1248.9656954643988</v>
      </c>
    </row>
    <row r="674" spans="2:16" x14ac:dyDescent="0.2">
      <c r="B674" s="9">
        <v>3</v>
      </c>
      <c r="C674" s="9">
        <v>3365.405653913509</v>
      </c>
      <c r="D674" s="9">
        <v>3436.567257721912</v>
      </c>
      <c r="E674" s="28">
        <f t="shared" si="53"/>
        <v>71.161603808403015</v>
      </c>
      <c r="F674" s="9">
        <v>3436.567257721912</v>
      </c>
      <c r="G674" s="9">
        <v>3448.519637723457</v>
      </c>
      <c r="H674" s="28">
        <f t="shared" si="54"/>
        <v>11.952380001544952</v>
      </c>
      <c r="I674" s="9">
        <v>3594.8557306891544</v>
      </c>
      <c r="J674" s="9">
        <v>3594.8557306891544</v>
      </c>
      <c r="K674" s="28">
        <f t="shared" si="55"/>
        <v>0</v>
      </c>
      <c r="L674" s="9">
        <v>3594.8557306891544</v>
      </c>
      <c r="M674" s="9">
        <v>3594.8557306891544</v>
      </c>
      <c r="N674" s="28">
        <f t="shared" si="56"/>
        <v>0</v>
      </c>
      <c r="O674" s="9">
        <v>4614.3713493779078</v>
      </c>
      <c r="P674" s="31">
        <f t="shared" si="57"/>
        <v>1248.9656954643988</v>
      </c>
    </row>
    <row r="675" spans="2:16" x14ac:dyDescent="0.2">
      <c r="B675" s="9">
        <v>2</v>
      </c>
      <c r="C675" s="9">
        <v>2945.5525982464164</v>
      </c>
      <c r="D675" s="9">
        <v>3188.6779692734094</v>
      </c>
      <c r="E675" s="28">
        <f t="shared" si="53"/>
        <v>243.12537102699298</v>
      </c>
      <c r="F675" s="9">
        <v>3188.6779692734094</v>
      </c>
      <c r="G675" s="9">
        <v>3201.0153202975603</v>
      </c>
      <c r="H675" s="28">
        <f t="shared" si="54"/>
        <v>12.337351024150848</v>
      </c>
      <c r="I675" s="9">
        <v>3497.3346236334851</v>
      </c>
      <c r="J675" s="9">
        <v>3508.676908837419</v>
      </c>
      <c r="K675" s="28">
        <f t="shared" si="55"/>
        <v>11.342285203933898</v>
      </c>
      <c r="L675" s="9">
        <v>3508.676908837419</v>
      </c>
      <c r="M675" s="9">
        <v>3519.9457873450333</v>
      </c>
      <c r="N675" s="28">
        <f t="shared" si="56"/>
        <v>11.268878507614318</v>
      </c>
      <c r="O675" s="9">
        <v>4614.3713493779078</v>
      </c>
      <c r="P675" s="31">
        <f t="shared" si="57"/>
        <v>1668.8187511314914</v>
      </c>
    </row>
    <row r="676" spans="2:16" x14ac:dyDescent="0.2">
      <c r="B676" s="9">
        <v>1</v>
      </c>
      <c r="C676" s="9">
        <v>3091.4399357137736</v>
      </c>
      <c r="D676" s="9">
        <v>3131.403434186941</v>
      </c>
      <c r="E676" s="28">
        <f t="shared" si="53"/>
        <v>39.963498473167419</v>
      </c>
      <c r="F676" s="9">
        <v>3131.403434186941</v>
      </c>
      <c r="G676" s="9">
        <v>3144.3220694837628</v>
      </c>
      <c r="H676" s="28">
        <f t="shared" si="54"/>
        <v>12.918635296821776</v>
      </c>
      <c r="I676" s="9">
        <v>3420.57678975926</v>
      </c>
      <c r="J676" s="9">
        <v>3444.5767466770226</v>
      </c>
      <c r="K676" s="28">
        <f t="shared" si="55"/>
        <v>23.999956917762574</v>
      </c>
      <c r="L676" s="9">
        <v>3444.5767466770226</v>
      </c>
      <c r="M676" s="9">
        <v>3458.6819936619813</v>
      </c>
      <c r="N676" s="28">
        <f t="shared" si="56"/>
        <v>14.10524698495874</v>
      </c>
      <c r="O676" s="9">
        <v>4614.3713493779078</v>
      </c>
      <c r="P676" s="31">
        <f t="shared" si="57"/>
        <v>1522.9314136641342</v>
      </c>
    </row>
    <row r="677" spans="2:16" x14ac:dyDescent="0.2">
      <c r="B677" s="9">
        <v>6</v>
      </c>
      <c r="C677" s="9">
        <v>0</v>
      </c>
      <c r="D677" s="9">
        <v>0</v>
      </c>
      <c r="E677" s="28">
        <f t="shared" si="53"/>
        <v>0</v>
      </c>
      <c r="F677" s="9">
        <v>0</v>
      </c>
      <c r="G677" s="9">
        <v>0</v>
      </c>
      <c r="H677" s="28">
        <f t="shared" si="54"/>
        <v>0</v>
      </c>
      <c r="I677" s="9">
        <v>0</v>
      </c>
      <c r="J677" s="9">
        <v>0</v>
      </c>
      <c r="K677" s="28">
        <f t="shared" si="55"/>
        <v>0</v>
      </c>
      <c r="L677" s="9">
        <v>0</v>
      </c>
      <c r="M677" s="9">
        <v>0</v>
      </c>
      <c r="N677" s="28">
        <f t="shared" si="56"/>
        <v>0</v>
      </c>
      <c r="O677" s="9">
        <v>4650.1368579595573</v>
      </c>
      <c r="P677" s="31">
        <f t="shared" si="57"/>
        <v>4650.1368579595573</v>
      </c>
    </row>
    <row r="678" spans="2:16" x14ac:dyDescent="0.2">
      <c r="B678" s="9">
        <v>5</v>
      </c>
      <c r="C678" s="9">
        <v>0</v>
      </c>
      <c r="D678" s="9">
        <v>0</v>
      </c>
      <c r="E678" s="28">
        <f t="shared" si="53"/>
        <v>0</v>
      </c>
      <c r="F678" s="9">
        <v>0</v>
      </c>
      <c r="G678" s="9">
        <v>0</v>
      </c>
      <c r="H678" s="28">
        <f t="shared" si="54"/>
        <v>0</v>
      </c>
      <c r="I678" s="9">
        <v>0</v>
      </c>
      <c r="J678" s="9">
        <v>0</v>
      </c>
      <c r="K678" s="28">
        <f t="shared" si="55"/>
        <v>0</v>
      </c>
      <c r="L678" s="9">
        <v>0</v>
      </c>
      <c r="M678" s="9">
        <v>0</v>
      </c>
      <c r="N678" s="28">
        <f t="shared" si="56"/>
        <v>0</v>
      </c>
      <c r="O678" s="9">
        <v>4690.2668070206055</v>
      </c>
      <c r="P678" s="31">
        <f t="shared" si="57"/>
        <v>4690.2668070206055</v>
      </c>
    </row>
    <row r="679" spans="2:16" x14ac:dyDescent="0.2">
      <c r="B679" s="9">
        <v>5</v>
      </c>
      <c r="C679" s="9">
        <v>0</v>
      </c>
      <c r="D679" s="9">
        <v>0</v>
      </c>
      <c r="E679" s="28">
        <f t="shared" si="53"/>
        <v>0</v>
      </c>
      <c r="F679" s="9">
        <v>0</v>
      </c>
      <c r="G679" s="9">
        <v>0</v>
      </c>
      <c r="H679" s="28">
        <f t="shared" si="54"/>
        <v>0</v>
      </c>
      <c r="I679" s="9">
        <v>0</v>
      </c>
      <c r="J679" s="9">
        <v>0</v>
      </c>
      <c r="K679" s="28">
        <f t="shared" si="55"/>
        <v>0</v>
      </c>
      <c r="L679" s="9">
        <v>0</v>
      </c>
      <c r="M679" s="9">
        <v>0</v>
      </c>
      <c r="N679" s="28">
        <f t="shared" si="56"/>
        <v>0</v>
      </c>
      <c r="O679" s="9">
        <v>4690.2668070416785</v>
      </c>
      <c r="P679" s="31">
        <f t="shared" si="57"/>
        <v>4690.2668070416785</v>
      </c>
    </row>
    <row r="680" spans="2:16" x14ac:dyDescent="0.2">
      <c r="B680" s="9">
        <v>4</v>
      </c>
      <c r="C680" s="9">
        <v>3803.1733843649249</v>
      </c>
      <c r="D680" s="9">
        <v>3866.9096395576817</v>
      </c>
      <c r="E680" s="28">
        <f t="shared" si="53"/>
        <v>63.736255192756744</v>
      </c>
      <c r="F680" s="9">
        <v>3866.9096395576817</v>
      </c>
      <c r="G680" s="9">
        <v>3879.8466195906026</v>
      </c>
      <c r="H680" s="28">
        <f t="shared" si="54"/>
        <v>12.936980032920928</v>
      </c>
      <c r="I680" s="9">
        <v>4022.2028624190662</v>
      </c>
      <c r="J680" s="9">
        <v>4029.8537495745991</v>
      </c>
      <c r="K680" s="28">
        <f t="shared" si="55"/>
        <v>7.6508871555329279</v>
      </c>
      <c r="L680" s="9">
        <v>4029.8537495745991</v>
      </c>
      <c r="M680" s="9">
        <v>4029.8537495745991</v>
      </c>
      <c r="N680" s="28">
        <f t="shared" si="56"/>
        <v>0</v>
      </c>
      <c r="O680" s="9">
        <v>4690.9132741260673</v>
      </c>
      <c r="P680" s="31">
        <f t="shared" si="57"/>
        <v>887.73988976114242</v>
      </c>
    </row>
    <row r="681" spans="2:16" x14ac:dyDescent="0.2">
      <c r="B681" s="9">
        <v>4</v>
      </c>
      <c r="C681" s="9">
        <v>3803.1733843649249</v>
      </c>
      <c r="D681" s="9">
        <v>3854.4047117555956</v>
      </c>
      <c r="E681" s="28">
        <f t="shared" si="53"/>
        <v>51.231327390670685</v>
      </c>
      <c r="F681" s="9">
        <v>3854.4047117555956</v>
      </c>
      <c r="G681" s="9">
        <v>3866.9096395576817</v>
      </c>
      <c r="H681" s="28">
        <f t="shared" si="54"/>
        <v>12.504927802086058</v>
      </c>
      <c r="I681" s="9">
        <v>4029.8537495745991</v>
      </c>
      <c r="J681" s="9">
        <v>4038.1697538031908</v>
      </c>
      <c r="K681" s="28">
        <f t="shared" si="55"/>
        <v>8.316004228591737</v>
      </c>
      <c r="L681" s="9">
        <v>4038.1697538031908</v>
      </c>
      <c r="M681" s="9">
        <v>4038.1697538031908</v>
      </c>
      <c r="N681" s="28">
        <f t="shared" si="56"/>
        <v>0</v>
      </c>
      <c r="O681" s="9">
        <v>4690.9132741260673</v>
      </c>
      <c r="P681" s="31">
        <f t="shared" si="57"/>
        <v>887.73988976114242</v>
      </c>
    </row>
    <row r="682" spans="2:16" x14ac:dyDescent="0.2">
      <c r="B682" s="9">
        <v>3</v>
      </c>
      <c r="C682" s="9">
        <v>3365.405653913509</v>
      </c>
      <c r="D682" s="9">
        <v>3472.3809862332455</v>
      </c>
      <c r="E682" s="28">
        <f t="shared" si="53"/>
        <v>106.97533231973648</v>
      </c>
      <c r="F682" s="9">
        <v>3472.3809862332455</v>
      </c>
      <c r="G682" s="9">
        <v>3483.8889729576222</v>
      </c>
      <c r="H682" s="28">
        <f t="shared" si="54"/>
        <v>11.507986724376678</v>
      </c>
      <c r="I682" s="9">
        <v>3594.8557306891544</v>
      </c>
      <c r="J682" s="9">
        <v>3594.8557306891544</v>
      </c>
      <c r="K682" s="28">
        <f t="shared" si="55"/>
        <v>0</v>
      </c>
      <c r="L682" s="9">
        <v>3594.8557306891544</v>
      </c>
      <c r="M682" s="9">
        <v>3594.8557306891544</v>
      </c>
      <c r="N682" s="28">
        <f t="shared" si="56"/>
        <v>0</v>
      </c>
      <c r="O682" s="9">
        <v>4690.9132741260673</v>
      </c>
      <c r="P682" s="31">
        <f t="shared" si="57"/>
        <v>1325.5076202125583</v>
      </c>
    </row>
    <row r="683" spans="2:16" x14ac:dyDescent="0.2">
      <c r="B683" s="9">
        <v>3</v>
      </c>
      <c r="C683" s="9">
        <v>3365.405653913509</v>
      </c>
      <c r="D683" s="9">
        <v>3460.0501373605839</v>
      </c>
      <c r="E683" s="28">
        <f t="shared" si="53"/>
        <v>94.64448344707489</v>
      </c>
      <c r="F683" s="9">
        <v>3460.0501373605839</v>
      </c>
      <c r="G683" s="9">
        <v>3472.3809862332455</v>
      </c>
      <c r="H683" s="28">
        <f t="shared" si="54"/>
        <v>12.330848872661591</v>
      </c>
      <c r="I683" s="9">
        <v>3594.8557306891544</v>
      </c>
      <c r="J683" s="9">
        <v>3594.8557306891544</v>
      </c>
      <c r="K683" s="28">
        <f t="shared" si="55"/>
        <v>0</v>
      </c>
      <c r="L683" s="9">
        <v>3594.8557306891544</v>
      </c>
      <c r="M683" s="9">
        <v>3594.8557306891544</v>
      </c>
      <c r="N683" s="28">
        <f t="shared" si="56"/>
        <v>0</v>
      </c>
      <c r="O683" s="9">
        <v>4690.9132741260673</v>
      </c>
      <c r="P683" s="31">
        <f t="shared" si="57"/>
        <v>1325.5076202125583</v>
      </c>
    </row>
    <row r="684" spans="2:16" x14ac:dyDescent="0.2">
      <c r="B684" s="9">
        <v>2</v>
      </c>
      <c r="C684" s="9">
        <v>2945.5525982464164</v>
      </c>
      <c r="D684" s="9">
        <v>3201.0153202975603</v>
      </c>
      <c r="E684" s="28">
        <f t="shared" si="53"/>
        <v>255.46272205114383</v>
      </c>
      <c r="F684" s="9">
        <v>3201.0153202975603</v>
      </c>
      <c r="G684" s="9">
        <v>3213.2101280058237</v>
      </c>
      <c r="H684" s="28">
        <f t="shared" si="54"/>
        <v>12.194807708263397</v>
      </c>
      <c r="I684" s="9">
        <v>3436.70888248549</v>
      </c>
      <c r="J684" s="9">
        <v>3497.3346236334851</v>
      </c>
      <c r="K684" s="28">
        <f t="shared" si="55"/>
        <v>60.625741147995086</v>
      </c>
      <c r="L684" s="9">
        <v>3497.3346236334851</v>
      </c>
      <c r="M684" s="9">
        <v>3508.676908837419</v>
      </c>
      <c r="N684" s="28">
        <f t="shared" si="56"/>
        <v>11.342285203933898</v>
      </c>
      <c r="O684" s="9">
        <v>4690.9132741260673</v>
      </c>
      <c r="P684" s="31">
        <f t="shared" si="57"/>
        <v>1745.3606758796509</v>
      </c>
    </row>
    <row r="685" spans="2:16" x14ac:dyDescent="0.2">
      <c r="B685" s="9">
        <v>1</v>
      </c>
      <c r="C685" s="9">
        <v>3091.4399357137736</v>
      </c>
      <c r="D685" s="9">
        <v>3144.3220694837628</v>
      </c>
      <c r="E685" s="28">
        <f t="shared" si="53"/>
        <v>52.882133769989196</v>
      </c>
      <c r="F685" s="9">
        <v>3144.3220694837628</v>
      </c>
      <c r="G685" s="9">
        <v>3157.2050618705807</v>
      </c>
      <c r="H685" s="28">
        <f t="shared" si="54"/>
        <v>12.882992386817932</v>
      </c>
      <c r="I685" s="9">
        <v>3395.6434731946997</v>
      </c>
      <c r="J685" s="9">
        <v>3420.57678975926</v>
      </c>
      <c r="K685" s="28">
        <f t="shared" si="55"/>
        <v>24.9333165645603</v>
      </c>
      <c r="L685" s="9">
        <v>3420.57678975926</v>
      </c>
      <c r="M685" s="9">
        <v>3434.2140582428988</v>
      </c>
      <c r="N685" s="28">
        <f t="shared" si="56"/>
        <v>13.637268483638763</v>
      </c>
      <c r="O685" s="9">
        <v>4690.9132741260673</v>
      </c>
      <c r="P685" s="31">
        <f t="shared" si="57"/>
        <v>1599.4733384122937</v>
      </c>
    </row>
    <row r="686" spans="2:16" x14ac:dyDescent="0.2">
      <c r="B686" s="9">
        <v>6</v>
      </c>
      <c r="C686" s="9">
        <v>0</v>
      </c>
      <c r="D686" s="9">
        <v>0</v>
      </c>
      <c r="E686" s="28">
        <f t="shared" si="53"/>
        <v>0</v>
      </c>
      <c r="F686" s="9">
        <v>0</v>
      </c>
      <c r="G686" s="9">
        <v>0</v>
      </c>
      <c r="H686" s="28">
        <f t="shared" si="54"/>
        <v>0</v>
      </c>
      <c r="I686" s="9">
        <v>0</v>
      </c>
      <c r="J686" s="9">
        <v>0</v>
      </c>
      <c r="K686" s="28">
        <f t="shared" si="55"/>
        <v>0</v>
      </c>
      <c r="L686" s="9">
        <v>0</v>
      </c>
      <c r="M686" s="9">
        <v>0</v>
      </c>
      <c r="N686" s="28">
        <f t="shared" si="56"/>
        <v>0</v>
      </c>
      <c r="O686" s="9">
        <v>4725.7551414703894</v>
      </c>
      <c r="P686" s="31">
        <f t="shared" si="57"/>
        <v>4725.7551414703894</v>
      </c>
    </row>
    <row r="687" spans="2:16" x14ac:dyDescent="0.2">
      <c r="B687" s="9">
        <v>6</v>
      </c>
      <c r="C687" s="9">
        <v>0</v>
      </c>
      <c r="D687" s="9">
        <v>0</v>
      </c>
      <c r="E687" s="28">
        <f t="shared" si="53"/>
        <v>0</v>
      </c>
      <c r="F687" s="9">
        <v>0</v>
      </c>
      <c r="G687" s="9">
        <v>0</v>
      </c>
      <c r="H687" s="28">
        <f t="shared" si="54"/>
        <v>0</v>
      </c>
      <c r="I687" s="9">
        <v>0</v>
      </c>
      <c r="J687" s="9">
        <v>0</v>
      </c>
      <c r="K687" s="28">
        <f t="shared" si="55"/>
        <v>0</v>
      </c>
      <c r="L687" s="9">
        <v>0</v>
      </c>
      <c r="M687" s="9">
        <v>0</v>
      </c>
      <c r="N687" s="28">
        <f t="shared" si="56"/>
        <v>0</v>
      </c>
      <c r="O687" s="9">
        <v>4726.6079089477435</v>
      </c>
      <c r="P687" s="31">
        <f t="shared" si="57"/>
        <v>4726.6079089477435</v>
      </c>
    </row>
    <row r="688" spans="2:16" x14ac:dyDescent="0.2">
      <c r="B688" s="9">
        <v>5</v>
      </c>
      <c r="C688" s="9">
        <v>0</v>
      </c>
      <c r="D688" s="9">
        <v>0</v>
      </c>
      <c r="E688" s="28">
        <f t="shared" si="53"/>
        <v>0</v>
      </c>
      <c r="F688" s="9">
        <v>0</v>
      </c>
      <c r="G688" s="9">
        <v>0</v>
      </c>
      <c r="H688" s="28">
        <f t="shared" si="54"/>
        <v>0</v>
      </c>
      <c r="I688" s="9">
        <v>0</v>
      </c>
      <c r="J688" s="9">
        <v>0</v>
      </c>
      <c r="K688" s="28">
        <f t="shared" si="55"/>
        <v>0</v>
      </c>
      <c r="L688" s="9">
        <v>0</v>
      </c>
      <c r="M688" s="9">
        <v>0</v>
      </c>
      <c r="N688" s="28">
        <f t="shared" si="56"/>
        <v>0</v>
      </c>
      <c r="O688" s="9">
        <v>4762.7063471469901</v>
      </c>
      <c r="P688" s="31">
        <f t="shared" si="57"/>
        <v>4762.7063471469901</v>
      </c>
    </row>
    <row r="689" spans="2:16" x14ac:dyDescent="0.2">
      <c r="B689" s="9">
        <v>5</v>
      </c>
      <c r="C689" s="9">
        <v>0</v>
      </c>
      <c r="D689" s="9">
        <v>0</v>
      </c>
      <c r="E689" s="28">
        <f t="shared" si="53"/>
        <v>0</v>
      </c>
      <c r="F689" s="9">
        <v>0</v>
      </c>
      <c r="G689" s="9">
        <v>0</v>
      </c>
      <c r="H689" s="28">
        <f t="shared" si="54"/>
        <v>0</v>
      </c>
      <c r="I689" s="9">
        <v>0</v>
      </c>
      <c r="J689" s="9">
        <v>0</v>
      </c>
      <c r="K689" s="28">
        <f t="shared" si="55"/>
        <v>0</v>
      </c>
      <c r="L689" s="9">
        <v>0</v>
      </c>
      <c r="M689" s="9">
        <v>0</v>
      </c>
      <c r="N689" s="28">
        <f t="shared" si="56"/>
        <v>0</v>
      </c>
      <c r="O689" s="9">
        <v>4762.7063471469901</v>
      </c>
      <c r="P689" s="31">
        <f t="shared" si="57"/>
        <v>4762.7063471469901</v>
      </c>
    </row>
    <row r="690" spans="2:16" x14ac:dyDescent="0.2">
      <c r="B690" s="9">
        <v>4</v>
      </c>
      <c r="C690" s="9">
        <v>3803.1733843649249</v>
      </c>
      <c r="D690" s="9">
        <v>3892.5837588871341</v>
      </c>
      <c r="E690" s="28">
        <f t="shared" si="53"/>
        <v>89.410374522209167</v>
      </c>
      <c r="F690" s="9">
        <v>3892.5837588871341</v>
      </c>
      <c r="G690" s="9">
        <v>3943.319491704784</v>
      </c>
      <c r="H690" s="28">
        <f t="shared" si="54"/>
        <v>50.735732817649932</v>
      </c>
      <c r="I690" s="9">
        <v>4006.2516385688159</v>
      </c>
      <c r="J690" s="9">
        <v>4014.4585280551287</v>
      </c>
      <c r="K690" s="28">
        <f t="shared" si="55"/>
        <v>8.2068894863127753</v>
      </c>
      <c r="L690" s="9">
        <v>4014.4585280551287</v>
      </c>
      <c r="M690" s="9">
        <v>4014.4585280551287</v>
      </c>
      <c r="N690" s="28">
        <f t="shared" si="56"/>
        <v>0</v>
      </c>
      <c r="O690" s="9">
        <v>4763.3528142313789</v>
      </c>
      <c r="P690" s="31">
        <f t="shared" si="57"/>
        <v>960.17942986645403</v>
      </c>
    </row>
    <row r="691" spans="2:16" x14ac:dyDescent="0.2">
      <c r="B691" s="9">
        <v>4</v>
      </c>
      <c r="C691" s="9">
        <v>3803.1733843649249</v>
      </c>
      <c r="D691" s="9">
        <v>3879.8466195906026</v>
      </c>
      <c r="E691" s="28">
        <f t="shared" si="53"/>
        <v>76.673235225677672</v>
      </c>
      <c r="F691" s="9">
        <v>3879.8466195906026</v>
      </c>
      <c r="G691" s="9">
        <v>3892.5837588871341</v>
      </c>
      <c r="H691" s="28">
        <f t="shared" si="54"/>
        <v>12.737139296531495</v>
      </c>
      <c r="I691" s="9">
        <v>4014.4585280551287</v>
      </c>
      <c r="J691" s="9">
        <v>4022.2028624190662</v>
      </c>
      <c r="K691" s="28">
        <f t="shared" si="55"/>
        <v>7.7443343639374689</v>
      </c>
      <c r="L691" s="9">
        <v>4022.2028624190662</v>
      </c>
      <c r="M691" s="9">
        <v>4022.2028624190662</v>
      </c>
      <c r="N691" s="28">
        <f t="shared" si="56"/>
        <v>0</v>
      </c>
      <c r="O691" s="9">
        <v>4763.3528142313789</v>
      </c>
      <c r="P691" s="31">
        <f t="shared" si="57"/>
        <v>960.17942986645403</v>
      </c>
    </row>
    <row r="692" spans="2:16" x14ac:dyDescent="0.2">
      <c r="B692" s="9">
        <v>3</v>
      </c>
      <c r="C692" s="9">
        <v>3365.405653913509</v>
      </c>
      <c r="D692" s="9">
        <v>3495.9928599791638</v>
      </c>
      <c r="E692" s="28">
        <f t="shared" si="53"/>
        <v>130.58720606565475</v>
      </c>
      <c r="F692" s="9">
        <v>3495.9928599791638</v>
      </c>
      <c r="G692" s="9">
        <v>3507.9924795227162</v>
      </c>
      <c r="H692" s="28">
        <f t="shared" si="54"/>
        <v>11.999619543552399</v>
      </c>
      <c r="I692" s="9">
        <v>3594.8557306891544</v>
      </c>
      <c r="J692" s="9">
        <v>3594.8557306891544</v>
      </c>
      <c r="K692" s="28">
        <f t="shared" si="55"/>
        <v>0</v>
      </c>
      <c r="L692" s="9">
        <v>3594.8557306891544</v>
      </c>
      <c r="M692" s="9">
        <v>3594.8557306891544</v>
      </c>
      <c r="N692" s="28">
        <f t="shared" si="56"/>
        <v>0</v>
      </c>
      <c r="O692" s="9">
        <v>4763.3528142313789</v>
      </c>
      <c r="P692" s="31">
        <f t="shared" si="57"/>
        <v>1397.9471603178699</v>
      </c>
    </row>
    <row r="693" spans="2:16" x14ac:dyDescent="0.2">
      <c r="B693" s="9">
        <v>3</v>
      </c>
      <c r="C693" s="9">
        <v>3365.405653913509</v>
      </c>
      <c r="D693" s="9">
        <v>3483.8889729576222</v>
      </c>
      <c r="E693" s="28">
        <f t="shared" si="53"/>
        <v>118.48331904411316</v>
      </c>
      <c r="F693" s="9">
        <v>3483.8889729576222</v>
      </c>
      <c r="G693" s="9">
        <v>3495.9928599791638</v>
      </c>
      <c r="H693" s="28">
        <f t="shared" si="54"/>
        <v>12.103887021541595</v>
      </c>
      <c r="I693" s="9">
        <v>3594.8557306891544</v>
      </c>
      <c r="J693" s="9">
        <v>3594.8557306891544</v>
      </c>
      <c r="K693" s="28">
        <f t="shared" si="55"/>
        <v>0</v>
      </c>
      <c r="L693" s="9">
        <v>3594.8557306891544</v>
      </c>
      <c r="M693" s="9">
        <v>3594.8557306891544</v>
      </c>
      <c r="N693" s="28">
        <f t="shared" si="56"/>
        <v>0</v>
      </c>
      <c r="O693" s="9">
        <v>4763.3528142313789</v>
      </c>
      <c r="P693" s="31">
        <f t="shared" si="57"/>
        <v>1397.9471603178699</v>
      </c>
    </row>
    <row r="694" spans="2:16" x14ac:dyDescent="0.2">
      <c r="B694" s="9">
        <v>2</v>
      </c>
      <c r="C694" s="9">
        <v>2945.5525982464164</v>
      </c>
      <c r="D694" s="9">
        <v>3213.2101280058237</v>
      </c>
      <c r="E694" s="28">
        <f t="shared" si="53"/>
        <v>267.65752975940723</v>
      </c>
      <c r="F694" s="9">
        <v>3213.2101280058237</v>
      </c>
      <c r="G694" s="9">
        <v>3262.9421071971269</v>
      </c>
      <c r="H694" s="28">
        <f t="shared" si="54"/>
        <v>49.731979191303253</v>
      </c>
      <c r="I694" s="9">
        <v>3422.4919056402255</v>
      </c>
      <c r="J694" s="9">
        <v>3436.70888248549</v>
      </c>
      <c r="K694" s="28">
        <f t="shared" si="55"/>
        <v>14.216976845264526</v>
      </c>
      <c r="L694" s="9">
        <v>3436.70888248549</v>
      </c>
      <c r="M694" s="9">
        <v>3497.3346236334851</v>
      </c>
      <c r="N694" s="28">
        <f t="shared" si="56"/>
        <v>60.625741147995086</v>
      </c>
      <c r="O694" s="9">
        <v>4763.3528142313789</v>
      </c>
      <c r="P694" s="31">
        <f t="shared" si="57"/>
        <v>1817.8002159849625</v>
      </c>
    </row>
    <row r="695" spans="2:16" x14ac:dyDescent="0.2">
      <c r="B695" s="9">
        <v>1</v>
      </c>
      <c r="C695" s="9">
        <v>3091.4399357137736</v>
      </c>
      <c r="D695" s="9">
        <v>3157.2050618705807</v>
      </c>
      <c r="E695" s="28">
        <f t="shared" si="53"/>
        <v>65.765126156807128</v>
      </c>
      <c r="F695" s="9">
        <v>3157.2050618705807</v>
      </c>
      <c r="G695" s="9">
        <v>3170.0473496255931</v>
      </c>
      <c r="H695" s="28">
        <f t="shared" si="54"/>
        <v>12.842287755012421</v>
      </c>
      <c r="I695" s="9">
        <v>3370.203996680837</v>
      </c>
      <c r="J695" s="9">
        <v>3395.6434731946997</v>
      </c>
      <c r="K695" s="28">
        <f t="shared" si="55"/>
        <v>25.439476513862701</v>
      </c>
      <c r="L695" s="9">
        <v>3395.6434731946997</v>
      </c>
      <c r="M695" s="9">
        <v>3409.8548621283585</v>
      </c>
      <c r="N695" s="28">
        <f t="shared" si="56"/>
        <v>14.211388933658782</v>
      </c>
      <c r="O695" s="9">
        <v>4763.3528142313789</v>
      </c>
      <c r="P695" s="31">
        <f t="shared" si="57"/>
        <v>1671.9128785176053</v>
      </c>
    </row>
    <row r="696" spans="2:16" x14ac:dyDescent="0.2">
      <c r="B696" s="9">
        <v>4</v>
      </c>
      <c r="C696" s="9">
        <v>4351.5801183188778</v>
      </c>
      <c r="D696" s="9">
        <v>4414.6318344438896</v>
      </c>
      <c r="E696" s="28">
        <f t="shared" si="53"/>
        <v>63.051716125011808</v>
      </c>
      <c r="F696" s="9">
        <v>4414.6318344438896</v>
      </c>
      <c r="G696" s="9">
        <v>4428.1340879524578</v>
      </c>
      <c r="H696" s="28">
        <f t="shared" si="54"/>
        <v>13.502253508568174</v>
      </c>
      <c r="I696" s="9">
        <v>4665.9001237755892</v>
      </c>
      <c r="J696" s="9">
        <v>4673.8549233800049</v>
      </c>
      <c r="K696" s="28">
        <f t="shared" si="55"/>
        <v>7.9547996044157117</v>
      </c>
      <c r="L696" s="9">
        <v>4673.8549233800049</v>
      </c>
      <c r="M696" s="9">
        <v>4673.8549233800049</v>
      </c>
      <c r="N696" s="28">
        <f t="shared" si="56"/>
        <v>0</v>
      </c>
      <c r="O696" s="9">
        <v>4765.3157145109844</v>
      </c>
      <c r="P696" s="31">
        <f t="shared" si="57"/>
        <v>413.73559619210664</v>
      </c>
    </row>
    <row r="697" spans="2:16" x14ac:dyDescent="0.2">
      <c r="B697" s="9">
        <v>4</v>
      </c>
      <c r="C697" s="9">
        <v>4351.5801183188778</v>
      </c>
      <c r="D697" s="9">
        <v>4401.096830090366</v>
      </c>
      <c r="E697" s="28">
        <f t="shared" si="53"/>
        <v>49.51671177148819</v>
      </c>
      <c r="F697" s="9">
        <v>4401.096830090366</v>
      </c>
      <c r="G697" s="9">
        <v>4414.6318344438896</v>
      </c>
      <c r="H697" s="28">
        <f t="shared" si="54"/>
        <v>13.535004353523618</v>
      </c>
      <c r="I697" s="9">
        <v>4673.8549233800049</v>
      </c>
      <c r="J697" s="9">
        <v>4682.1858212357638</v>
      </c>
      <c r="K697" s="28">
        <f t="shared" si="55"/>
        <v>8.3308978557588489</v>
      </c>
      <c r="L697" s="9">
        <v>4682.1858212357638</v>
      </c>
      <c r="M697" s="9">
        <v>4682.1858212357638</v>
      </c>
      <c r="N697" s="28">
        <f t="shared" si="56"/>
        <v>0</v>
      </c>
      <c r="O697" s="9">
        <v>4765.3157145109844</v>
      </c>
      <c r="P697" s="31">
        <f t="shared" si="57"/>
        <v>413.73559619210664</v>
      </c>
    </row>
    <row r="698" spans="2:16" x14ac:dyDescent="0.2">
      <c r="B698" s="9">
        <v>5</v>
      </c>
      <c r="C698" s="9">
        <v>0</v>
      </c>
      <c r="D698" s="9">
        <v>0</v>
      </c>
      <c r="E698" s="28">
        <f t="shared" si="53"/>
        <v>0</v>
      </c>
      <c r="F698" s="9">
        <v>0</v>
      </c>
      <c r="G698" s="9">
        <v>0</v>
      </c>
      <c r="H698" s="28">
        <f t="shared" si="54"/>
        <v>0</v>
      </c>
      <c r="I698" s="9">
        <v>0</v>
      </c>
      <c r="J698" s="9">
        <v>0</v>
      </c>
      <c r="K698" s="28">
        <f t="shared" si="55"/>
        <v>0</v>
      </c>
      <c r="L698" s="9">
        <v>0</v>
      </c>
      <c r="M698" s="9">
        <v>0</v>
      </c>
      <c r="N698" s="28">
        <f t="shared" si="56"/>
        <v>0</v>
      </c>
      <c r="O698" s="9">
        <v>4765.3157145109844</v>
      </c>
      <c r="P698" s="31">
        <f t="shared" si="57"/>
        <v>4765.3157145109844</v>
      </c>
    </row>
    <row r="699" spans="2:16" x14ac:dyDescent="0.2">
      <c r="B699" s="9">
        <v>5</v>
      </c>
      <c r="C699" s="9">
        <v>0</v>
      </c>
      <c r="D699" s="9">
        <v>0</v>
      </c>
      <c r="E699" s="28">
        <f t="shared" si="53"/>
        <v>0</v>
      </c>
      <c r="F699" s="9">
        <v>0</v>
      </c>
      <c r="G699" s="9">
        <v>0</v>
      </c>
      <c r="H699" s="28">
        <f t="shared" si="54"/>
        <v>0</v>
      </c>
      <c r="I699" s="9">
        <v>0</v>
      </c>
      <c r="J699" s="9">
        <v>0</v>
      </c>
      <c r="K699" s="28">
        <f t="shared" si="55"/>
        <v>0</v>
      </c>
      <c r="L699" s="9">
        <v>0</v>
      </c>
      <c r="M699" s="9">
        <v>0</v>
      </c>
      <c r="N699" s="28">
        <f t="shared" si="56"/>
        <v>0</v>
      </c>
      <c r="O699" s="9">
        <v>4765.3157145109844</v>
      </c>
      <c r="P699" s="31">
        <f t="shared" si="57"/>
        <v>4765.3157145109844</v>
      </c>
    </row>
    <row r="700" spans="2:16" x14ac:dyDescent="0.2">
      <c r="B700" s="9">
        <v>3</v>
      </c>
      <c r="C700" s="9">
        <v>3365.405653913509</v>
      </c>
      <c r="D700" s="9">
        <v>3519.9524359898678</v>
      </c>
      <c r="E700" s="28">
        <f t="shared" si="53"/>
        <v>154.5467820763588</v>
      </c>
      <c r="F700" s="9">
        <v>3519.9524359898678</v>
      </c>
      <c r="G700" s="9">
        <v>3531.9235838251225</v>
      </c>
      <c r="H700" s="28">
        <f t="shared" si="54"/>
        <v>11.971147835254669</v>
      </c>
      <c r="I700" s="9">
        <v>3594.8557306891544</v>
      </c>
      <c r="J700" s="9">
        <v>3594.8557306891544</v>
      </c>
      <c r="K700" s="28">
        <f t="shared" si="55"/>
        <v>0</v>
      </c>
      <c r="L700" s="9">
        <v>3594.8557306891544</v>
      </c>
      <c r="M700" s="9">
        <v>3594.8557306891544</v>
      </c>
      <c r="N700" s="28">
        <f t="shared" si="56"/>
        <v>0</v>
      </c>
      <c r="O700" s="9">
        <v>4765.3157145109844</v>
      </c>
      <c r="P700" s="31">
        <f t="shared" si="57"/>
        <v>1399.9100605974754</v>
      </c>
    </row>
    <row r="701" spans="2:16" x14ac:dyDescent="0.2">
      <c r="B701" s="9">
        <v>3</v>
      </c>
      <c r="C701" s="9">
        <v>3365.405653913509</v>
      </c>
      <c r="D701" s="9">
        <v>3507.9924795227162</v>
      </c>
      <c r="E701" s="28">
        <f t="shared" si="53"/>
        <v>142.58682560920715</v>
      </c>
      <c r="F701" s="9">
        <v>3507.9924795227162</v>
      </c>
      <c r="G701" s="9">
        <v>3519.9524359898678</v>
      </c>
      <c r="H701" s="28">
        <f t="shared" si="54"/>
        <v>11.959956467151642</v>
      </c>
      <c r="I701" s="9">
        <v>3594.8557306891544</v>
      </c>
      <c r="J701" s="9">
        <v>3594.8557306891544</v>
      </c>
      <c r="K701" s="28">
        <f t="shared" si="55"/>
        <v>0</v>
      </c>
      <c r="L701" s="9">
        <v>3594.8557306891544</v>
      </c>
      <c r="M701" s="9">
        <v>3594.8557306891544</v>
      </c>
      <c r="N701" s="28">
        <f t="shared" si="56"/>
        <v>0</v>
      </c>
      <c r="O701" s="9">
        <v>4765.3157145109844</v>
      </c>
      <c r="P701" s="31">
        <f t="shared" si="57"/>
        <v>1399.9100605974754</v>
      </c>
    </row>
    <row r="702" spans="2:16" x14ac:dyDescent="0.2">
      <c r="B702" s="9">
        <v>2</v>
      </c>
      <c r="C702" s="9">
        <v>3892.5837588871341</v>
      </c>
      <c r="D702" s="9">
        <v>3943.319491704784</v>
      </c>
      <c r="E702" s="28">
        <f t="shared" si="53"/>
        <v>50.735732817649932</v>
      </c>
      <c r="F702" s="9">
        <v>3943.319491704784</v>
      </c>
      <c r="G702" s="9">
        <v>3955.2011325562817</v>
      </c>
      <c r="H702" s="28">
        <f t="shared" si="54"/>
        <v>11.88164085149765</v>
      </c>
      <c r="I702" s="9">
        <v>4623.3395311938348</v>
      </c>
      <c r="J702" s="9">
        <v>4634.7031597243367</v>
      </c>
      <c r="K702" s="28">
        <f t="shared" si="55"/>
        <v>11.363628530501956</v>
      </c>
      <c r="L702" s="9">
        <v>4634.7031597243367</v>
      </c>
      <c r="M702" s="9">
        <v>4645.7314180956901</v>
      </c>
      <c r="N702" s="28">
        <f t="shared" si="56"/>
        <v>11.028258371353331</v>
      </c>
      <c r="O702" s="9">
        <v>4765.3157145109844</v>
      </c>
      <c r="P702" s="31">
        <f t="shared" si="57"/>
        <v>872.73195562385035</v>
      </c>
    </row>
    <row r="703" spans="2:16" x14ac:dyDescent="0.2">
      <c r="B703" s="9">
        <v>1</v>
      </c>
      <c r="C703" s="9">
        <v>3091.4399357137736</v>
      </c>
      <c r="D703" s="9">
        <v>3170.0473496255931</v>
      </c>
      <c r="E703" s="28">
        <f t="shared" si="53"/>
        <v>78.607413911819549</v>
      </c>
      <c r="F703" s="9">
        <v>3170.0473496255931</v>
      </c>
      <c r="G703" s="9">
        <v>3220.3622177438847</v>
      </c>
      <c r="H703" s="28">
        <f t="shared" si="54"/>
        <v>50.314868118291542</v>
      </c>
      <c r="I703" s="9">
        <v>3344.973285792928</v>
      </c>
      <c r="J703" s="9">
        <v>3370.203996680837</v>
      </c>
      <c r="K703" s="28">
        <f t="shared" si="55"/>
        <v>25.230710887909026</v>
      </c>
      <c r="L703" s="9">
        <v>3370.203996680837</v>
      </c>
      <c r="M703" s="9">
        <v>3384.6662843810132</v>
      </c>
      <c r="N703" s="28">
        <f t="shared" si="56"/>
        <v>14.462287700176148</v>
      </c>
      <c r="O703" s="9">
        <v>4765.3157145109844</v>
      </c>
      <c r="P703" s="31">
        <f t="shared" si="57"/>
        <v>1673.8757787972108</v>
      </c>
    </row>
    <row r="704" spans="2:16" x14ac:dyDescent="0.2">
      <c r="B704" s="9">
        <v>6</v>
      </c>
      <c r="C704" s="9">
        <v>0</v>
      </c>
      <c r="D704" s="9">
        <v>0</v>
      </c>
      <c r="E704" s="28">
        <f t="shared" si="53"/>
        <v>0</v>
      </c>
      <c r="F704" s="9">
        <v>0</v>
      </c>
      <c r="G704" s="9">
        <v>0</v>
      </c>
      <c r="H704" s="28">
        <f t="shared" si="54"/>
        <v>0</v>
      </c>
      <c r="I704" s="9">
        <v>0</v>
      </c>
      <c r="J704" s="9">
        <v>0</v>
      </c>
      <c r="K704" s="28">
        <f t="shared" si="55"/>
        <v>0</v>
      </c>
      <c r="L704" s="9">
        <v>0</v>
      </c>
      <c r="M704" s="9">
        <v>0</v>
      </c>
      <c r="N704" s="28">
        <f t="shared" si="56"/>
        <v>0</v>
      </c>
      <c r="O704" s="9">
        <v>4804.1243885922577</v>
      </c>
      <c r="P704" s="31">
        <f t="shared" si="57"/>
        <v>4804.1243885922577</v>
      </c>
    </row>
    <row r="705" spans="2:16" x14ac:dyDescent="0.2">
      <c r="B705" s="9">
        <v>5</v>
      </c>
      <c r="C705" s="9">
        <v>0</v>
      </c>
      <c r="D705" s="9">
        <v>0</v>
      </c>
      <c r="E705" s="28">
        <f t="shared" si="53"/>
        <v>0</v>
      </c>
      <c r="F705" s="9">
        <v>0</v>
      </c>
      <c r="G705" s="9">
        <v>0</v>
      </c>
      <c r="H705" s="28">
        <f t="shared" si="54"/>
        <v>0</v>
      </c>
      <c r="I705" s="9">
        <v>0</v>
      </c>
      <c r="J705" s="9">
        <v>0</v>
      </c>
      <c r="K705" s="28">
        <f t="shared" si="55"/>
        <v>0</v>
      </c>
      <c r="L705" s="9">
        <v>0</v>
      </c>
      <c r="M705" s="9">
        <v>0</v>
      </c>
      <c r="N705" s="28">
        <f t="shared" si="56"/>
        <v>0</v>
      </c>
      <c r="O705" s="9">
        <v>4844.2543376533058</v>
      </c>
      <c r="P705" s="31">
        <f t="shared" si="57"/>
        <v>4844.2543376533058</v>
      </c>
    </row>
    <row r="706" spans="2:16" x14ac:dyDescent="0.2">
      <c r="B706" s="9">
        <v>5</v>
      </c>
      <c r="C706" s="9">
        <v>0</v>
      </c>
      <c r="D706" s="9">
        <v>0</v>
      </c>
      <c r="E706" s="28">
        <f t="shared" si="53"/>
        <v>0</v>
      </c>
      <c r="F706" s="9">
        <v>0</v>
      </c>
      <c r="G706" s="9">
        <v>0</v>
      </c>
      <c r="H706" s="28">
        <f t="shared" si="54"/>
        <v>0</v>
      </c>
      <c r="I706" s="9">
        <v>0</v>
      </c>
      <c r="J706" s="9">
        <v>0</v>
      </c>
      <c r="K706" s="28">
        <f t="shared" si="55"/>
        <v>0</v>
      </c>
      <c r="L706" s="9">
        <v>0</v>
      </c>
      <c r="M706" s="9">
        <v>0</v>
      </c>
      <c r="N706" s="28">
        <f t="shared" si="56"/>
        <v>0</v>
      </c>
      <c r="O706" s="9">
        <v>4844.2543376743788</v>
      </c>
      <c r="P706" s="31">
        <f t="shared" si="57"/>
        <v>4844.2543376743788</v>
      </c>
    </row>
    <row r="707" spans="2:16" x14ac:dyDescent="0.2">
      <c r="B707" s="9">
        <v>4</v>
      </c>
      <c r="C707" s="9">
        <v>4351.5801183188778</v>
      </c>
      <c r="D707" s="9">
        <v>4441.3308498705255</v>
      </c>
      <c r="E707" s="28">
        <f t="shared" ref="E707:E770" si="58">D707-C707</f>
        <v>89.750731551647732</v>
      </c>
      <c r="F707" s="9">
        <v>4441.3308498705255</v>
      </c>
      <c r="G707" s="9">
        <v>4454.1386145199167</v>
      </c>
      <c r="H707" s="28">
        <f t="shared" ref="H707:H770" si="59">G707-F707</f>
        <v>12.807764649391174</v>
      </c>
      <c r="I707" s="9">
        <v>4649.859703624832</v>
      </c>
      <c r="J707" s="9">
        <v>4658.236664140808</v>
      </c>
      <c r="K707" s="28">
        <f t="shared" ref="K707:K770" si="60">J707-I707</f>
        <v>8.3769605159759521</v>
      </c>
      <c r="L707" s="9">
        <v>4658.236664140808</v>
      </c>
      <c r="M707" s="9">
        <v>4658.236664140808</v>
      </c>
      <c r="N707" s="28">
        <f t="shared" ref="N707:N770" si="61">M707-L707</f>
        <v>0</v>
      </c>
      <c r="O707" s="9">
        <v>4844.9008047587677</v>
      </c>
      <c r="P707" s="31">
        <f t="shared" ref="P707:P770" si="62">O707-C707</f>
        <v>493.32068643988987</v>
      </c>
    </row>
    <row r="708" spans="2:16" x14ac:dyDescent="0.2">
      <c r="B708" s="9">
        <v>4</v>
      </c>
      <c r="C708" s="9">
        <v>4351.5801183188778</v>
      </c>
      <c r="D708" s="9">
        <v>4428.1340879524578</v>
      </c>
      <c r="E708" s="28">
        <f t="shared" si="58"/>
        <v>76.553969633579982</v>
      </c>
      <c r="F708" s="9">
        <v>4428.1340879524578</v>
      </c>
      <c r="G708" s="9">
        <v>4441.3308498705255</v>
      </c>
      <c r="H708" s="28">
        <f t="shared" si="59"/>
        <v>13.19676191806775</v>
      </c>
      <c r="I708" s="9">
        <v>4658.236664140808</v>
      </c>
      <c r="J708" s="9">
        <v>4665.9001237755892</v>
      </c>
      <c r="K708" s="28">
        <f t="shared" si="60"/>
        <v>7.6634596347812476</v>
      </c>
      <c r="L708" s="9">
        <v>4665.9001237755892</v>
      </c>
      <c r="M708" s="9">
        <v>4665.9001237755892</v>
      </c>
      <c r="N708" s="28">
        <f t="shared" si="61"/>
        <v>0</v>
      </c>
      <c r="O708" s="9">
        <v>4844.9008047587677</v>
      </c>
      <c r="P708" s="31">
        <f t="shared" si="62"/>
        <v>493.32068643988987</v>
      </c>
    </row>
    <row r="709" spans="2:16" x14ac:dyDescent="0.2">
      <c r="B709" s="9">
        <v>3</v>
      </c>
      <c r="C709" s="9">
        <v>4117.3256678876942</v>
      </c>
      <c r="D709" s="9">
        <v>4179.928580565941</v>
      </c>
      <c r="E709" s="28">
        <f t="shared" si="58"/>
        <v>62.602912678246867</v>
      </c>
      <c r="F709" s="9">
        <v>4179.928580565941</v>
      </c>
      <c r="G709" s="9">
        <v>4192.1056948738214</v>
      </c>
      <c r="H709" s="28">
        <f t="shared" si="59"/>
        <v>12.177114307880402</v>
      </c>
      <c r="I709" s="9">
        <v>4460.0561560021461</v>
      </c>
      <c r="J709" s="9">
        <v>4460.0561560021461</v>
      </c>
      <c r="K709" s="28">
        <f t="shared" si="60"/>
        <v>0</v>
      </c>
      <c r="L709" s="9">
        <v>4460.0561560021461</v>
      </c>
      <c r="M709" s="9">
        <v>4460.0561560021461</v>
      </c>
      <c r="N709" s="28">
        <f t="shared" si="61"/>
        <v>0</v>
      </c>
      <c r="O709" s="9">
        <v>4844.9008047587677</v>
      </c>
      <c r="P709" s="31">
        <f t="shared" si="62"/>
        <v>727.57513687107348</v>
      </c>
    </row>
    <row r="710" spans="2:16" x14ac:dyDescent="0.2">
      <c r="B710" s="9">
        <v>3</v>
      </c>
      <c r="C710" s="9">
        <v>4117.3256678876942</v>
      </c>
      <c r="D710" s="9">
        <v>4168.0774996118662</v>
      </c>
      <c r="E710" s="28">
        <f t="shared" si="58"/>
        <v>50.751831724172007</v>
      </c>
      <c r="F710" s="9">
        <v>4168.0774996118662</v>
      </c>
      <c r="G710" s="9">
        <v>4179.928580565941</v>
      </c>
      <c r="H710" s="28">
        <f t="shared" si="59"/>
        <v>11.85108095407486</v>
      </c>
      <c r="I710" s="9">
        <v>4460.0561560021461</v>
      </c>
      <c r="J710" s="9">
        <v>4460.0561560021461</v>
      </c>
      <c r="K710" s="28">
        <f t="shared" si="60"/>
        <v>0</v>
      </c>
      <c r="L710" s="9">
        <v>4460.0561560021461</v>
      </c>
      <c r="M710" s="9">
        <v>4460.0561560021461</v>
      </c>
      <c r="N710" s="28">
        <f t="shared" si="61"/>
        <v>0</v>
      </c>
      <c r="O710" s="9">
        <v>4844.9008047587677</v>
      </c>
      <c r="P710" s="31">
        <f t="shared" si="62"/>
        <v>727.57513687107348</v>
      </c>
    </row>
    <row r="711" spans="2:16" x14ac:dyDescent="0.2">
      <c r="B711" s="9">
        <v>2</v>
      </c>
      <c r="C711" s="9">
        <v>3892.5837588871341</v>
      </c>
      <c r="D711" s="9">
        <v>3955.2011325562817</v>
      </c>
      <c r="E711" s="28">
        <f t="shared" si="58"/>
        <v>62.617373669147582</v>
      </c>
      <c r="F711" s="9">
        <v>3955.2011325562817</v>
      </c>
      <c r="G711" s="9">
        <v>3967.1936328018528</v>
      </c>
      <c r="H711" s="28">
        <f t="shared" si="59"/>
        <v>11.992500245571136</v>
      </c>
      <c r="I711" s="9">
        <v>4612.2025282965724</v>
      </c>
      <c r="J711" s="9">
        <v>4623.3395311938348</v>
      </c>
      <c r="K711" s="28">
        <f t="shared" si="60"/>
        <v>11.137002897262391</v>
      </c>
      <c r="L711" s="9">
        <v>4623.3395311938348</v>
      </c>
      <c r="M711" s="9">
        <v>4634.7031597243367</v>
      </c>
      <c r="N711" s="28">
        <f t="shared" si="61"/>
        <v>11.363628530501956</v>
      </c>
      <c r="O711" s="9">
        <v>4844.9008047587677</v>
      </c>
      <c r="P711" s="31">
        <f t="shared" si="62"/>
        <v>952.31704587163358</v>
      </c>
    </row>
    <row r="712" spans="2:16" x14ac:dyDescent="0.2">
      <c r="B712" s="9">
        <v>1</v>
      </c>
      <c r="C712" s="9">
        <v>3848.4109205522545</v>
      </c>
      <c r="D712" s="9">
        <v>3893.2834952044523</v>
      </c>
      <c r="E712" s="28">
        <f t="shared" si="58"/>
        <v>44.872574652197727</v>
      </c>
      <c r="F712" s="9">
        <v>3893.2834952044523</v>
      </c>
      <c r="G712" s="9">
        <v>3910.3004179773393</v>
      </c>
      <c r="H712" s="28">
        <f t="shared" si="59"/>
        <v>17.016922772887028</v>
      </c>
      <c r="I712" s="9">
        <v>4269.4761898504321</v>
      </c>
      <c r="J712" s="9">
        <v>4294.618872521979</v>
      </c>
      <c r="K712" s="28">
        <f t="shared" si="60"/>
        <v>25.142682671546936</v>
      </c>
      <c r="L712" s="9">
        <v>4294.618872521979</v>
      </c>
      <c r="M712" s="9">
        <v>4309.1201921568936</v>
      </c>
      <c r="N712" s="28">
        <f t="shared" si="61"/>
        <v>14.50131963491458</v>
      </c>
      <c r="O712" s="9">
        <v>4844.9008047587677</v>
      </c>
      <c r="P712" s="31">
        <f t="shared" si="62"/>
        <v>996.48988420651312</v>
      </c>
    </row>
    <row r="713" spans="2:16" x14ac:dyDescent="0.2">
      <c r="B713" s="9">
        <v>6</v>
      </c>
      <c r="C713" s="9">
        <v>0</v>
      </c>
      <c r="D713" s="9">
        <v>0</v>
      </c>
      <c r="E713" s="28">
        <f t="shared" si="58"/>
        <v>0</v>
      </c>
      <c r="F713" s="9">
        <v>0</v>
      </c>
      <c r="G713" s="9">
        <v>0</v>
      </c>
      <c r="H713" s="28">
        <f t="shared" si="59"/>
        <v>0</v>
      </c>
      <c r="I713" s="9">
        <v>0</v>
      </c>
      <c r="J713" s="9">
        <v>0</v>
      </c>
      <c r="K713" s="28">
        <f t="shared" si="60"/>
        <v>0</v>
      </c>
      <c r="L713" s="9">
        <v>0</v>
      </c>
      <c r="M713" s="9">
        <v>0</v>
      </c>
      <c r="N713" s="28">
        <f t="shared" si="61"/>
        <v>0</v>
      </c>
      <c r="O713" s="9">
        <v>4875.1953665939045</v>
      </c>
      <c r="P713" s="31">
        <f t="shared" si="62"/>
        <v>4875.1953665939045</v>
      </c>
    </row>
    <row r="714" spans="2:16" x14ac:dyDescent="0.2">
      <c r="B714" s="9">
        <v>6</v>
      </c>
      <c r="C714" s="9">
        <v>0</v>
      </c>
      <c r="D714" s="9">
        <v>0</v>
      </c>
      <c r="E714" s="28">
        <f t="shared" si="58"/>
        <v>0</v>
      </c>
      <c r="F714" s="9">
        <v>0</v>
      </c>
      <c r="G714" s="9">
        <v>0</v>
      </c>
      <c r="H714" s="28">
        <f t="shared" si="59"/>
        <v>0</v>
      </c>
      <c r="I714" s="9">
        <v>0</v>
      </c>
      <c r="J714" s="9">
        <v>0</v>
      </c>
      <c r="K714" s="28">
        <f t="shared" si="60"/>
        <v>0</v>
      </c>
      <c r="L714" s="9">
        <v>0</v>
      </c>
      <c r="M714" s="9">
        <v>0</v>
      </c>
      <c r="N714" s="28">
        <f t="shared" si="61"/>
        <v>0</v>
      </c>
      <c r="O714" s="9">
        <v>4879.5007426481079</v>
      </c>
      <c r="P714" s="31">
        <f t="shared" si="62"/>
        <v>4879.5007426481079</v>
      </c>
    </row>
    <row r="715" spans="2:16" x14ac:dyDescent="0.2">
      <c r="B715" s="9">
        <v>5</v>
      </c>
      <c r="C715" s="9">
        <v>0</v>
      </c>
      <c r="D715" s="9">
        <v>0</v>
      </c>
      <c r="E715" s="28">
        <f t="shared" si="58"/>
        <v>0</v>
      </c>
      <c r="F715" s="9">
        <v>0</v>
      </c>
      <c r="G715" s="9">
        <v>0</v>
      </c>
      <c r="H715" s="28">
        <f t="shared" si="59"/>
        <v>0</v>
      </c>
      <c r="I715" s="9">
        <v>0</v>
      </c>
      <c r="J715" s="9">
        <v>0</v>
      </c>
      <c r="K715" s="28">
        <f t="shared" si="60"/>
        <v>0</v>
      </c>
      <c r="L715" s="9">
        <v>0</v>
      </c>
      <c r="M715" s="9">
        <v>0</v>
      </c>
      <c r="N715" s="28">
        <f t="shared" si="61"/>
        <v>0</v>
      </c>
      <c r="O715" s="9">
        <v>4905.1928329006314</v>
      </c>
      <c r="P715" s="31">
        <f t="shared" si="62"/>
        <v>4905.1928329006314</v>
      </c>
    </row>
    <row r="716" spans="2:16" x14ac:dyDescent="0.2">
      <c r="B716" s="9">
        <v>5</v>
      </c>
      <c r="C716" s="9">
        <v>0</v>
      </c>
      <c r="D716" s="9">
        <v>0</v>
      </c>
      <c r="E716" s="28">
        <f t="shared" si="58"/>
        <v>0</v>
      </c>
      <c r="F716" s="9">
        <v>0</v>
      </c>
      <c r="G716" s="9">
        <v>0</v>
      </c>
      <c r="H716" s="28">
        <f t="shared" si="59"/>
        <v>0</v>
      </c>
      <c r="I716" s="9">
        <v>0</v>
      </c>
      <c r="J716" s="9">
        <v>0</v>
      </c>
      <c r="K716" s="28">
        <f t="shared" si="60"/>
        <v>0</v>
      </c>
      <c r="L716" s="9">
        <v>0</v>
      </c>
      <c r="M716" s="9">
        <v>0</v>
      </c>
      <c r="N716" s="28">
        <f t="shared" si="61"/>
        <v>0</v>
      </c>
      <c r="O716" s="9">
        <v>4905.1928329453349</v>
      </c>
      <c r="P716" s="31">
        <f t="shared" si="62"/>
        <v>4905.1928329453349</v>
      </c>
    </row>
    <row r="717" spans="2:16" x14ac:dyDescent="0.2">
      <c r="B717" s="9">
        <v>4</v>
      </c>
      <c r="C717" s="9">
        <v>4351.5801183188778</v>
      </c>
      <c r="D717" s="9">
        <v>4466.6593158567775</v>
      </c>
      <c r="E717" s="28">
        <f t="shared" si="58"/>
        <v>115.07919753789974</v>
      </c>
      <c r="F717" s="9">
        <v>4466.6593158567775</v>
      </c>
      <c r="G717" s="9">
        <v>4479.9918933952677</v>
      </c>
      <c r="H717" s="28">
        <f t="shared" si="59"/>
        <v>13.332577538490114</v>
      </c>
      <c r="I717" s="9">
        <v>4633.7586711770164</v>
      </c>
      <c r="J717" s="9">
        <v>4641.6396486645808</v>
      </c>
      <c r="K717" s="28">
        <f t="shared" si="60"/>
        <v>7.8809774875644507</v>
      </c>
      <c r="L717" s="9">
        <v>4641.6396486645808</v>
      </c>
      <c r="M717" s="9">
        <v>4641.6396486645808</v>
      </c>
      <c r="N717" s="28">
        <f t="shared" si="61"/>
        <v>0</v>
      </c>
      <c r="O717" s="9">
        <v>4905.8393000297237</v>
      </c>
      <c r="P717" s="31">
        <f t="shared" si="62"/>
        <v>554.25918171084595</v>
      </c>
    </row>
    <row r="718" spans="2:16" x14ac:dyDescent="0.2">
      <c r="B718" s="9">
        <v>4</v>
      </c>
      <c r="C718" s="9">
        <v>4351.5801183188778</v>
      </c>
      <c r="D718" s="9">
        <v>4454.1386145199167</v>
      </c>
      <c r="E718" s="28">
        <f t="shared" si="58"/>
        <v>102.55849620103891</v>
      </c>
      <c r="F718" s="9">
        <v>4454.1386145199167</v>
      </c>
      <c r="G718" s="9">
        <v>4466.6593158567775</v>
      </c>
      <c r="H718" s="28">
        <f t="shared" si="59"/>
        <v>12.520701336860839</v>
      </c>
      <c r="I718" s="9">
        <v>4641.6396486645808</v>
      </c>
      <c r="J718" s="9">
        <v>4649.859703624832</v>
      </c>
      <c r="K718" s="28">
        <f t="shared" si="60"/>
        <v>8.2200549602512183</v>
      </c>
      <c r="L718" s="9">
        <v>4649.859703624832</v>
      </c>
      <c r="M718" s="9">
        <v>4649.859703624832</v>
      </c>
      <c r="N718" s="28">
        <f t="shared" si="61"/>
        <v>0</v>
      </c>
      <c r="O718" s="9">
        <v>4905.8393000297237</v>
      </c>
      <c r="P718" s="31">
        <f t="shared" si="62"/>
        <v>554.25918171084595</v>
      </c>
    </row>
    <row r="719" spans="2:16" x14ac:dyDescent="0.2">
      <c r="B719" s="9">
        <v>3</v>
      </c>
      <c r="C719" s="9">
        <v>4117.3256678876942</v>
      </c>
      <c r="D719" s="9">
        <v>4203.6395243840334</v>
      </c>
      <c r="E719" s="28">
        <f t="shared" si="58"/>
        <v>86.313856496339213</v>
      </c>
      <c r="F719" s="9">
        <v>4203.6395243840334</v>
      </c>
      <c r="G719" s="9">
        <v>4215.509133561146</v>
      </c>
      <c r="H719" s="28">
        <f t="shared" si="59"/>
        <v>11.869609177112579</v>
      </c>
      <c r="I719" s="9">
        <v>4460.0561560021461</v>
      </c>
      <c r="J719" s="9">
        <v>4460.0561560021461</v>
      </c>
      <c r="K719" s="28">
        <f t="shared" si="60"/>
        <v>0</v>
      </c>
      <c r="L719" s="9">
        <v>4460.0561560021461</v>
      </c>
      <c r="M719" s="9">
        <v>4460.0561560021461</v>
      </c>
      <c r="N719" s="28">
        <f t="shared" si="61"/>
        <v>0</v>
      </c>
      <c r="O719" s="9">
        <v>4905.8393000297237</v>
      </c>
      <c r="P719" s="31">
        <f t="shared" si="62"/>
        <v>788.51363214202956</v>
      </c>
    </row>
    <row r="720" spans="2:16" x14ac:dyDescent="0.2">
      <c r="B720" s="9">
        <v>3</v>
      </c>
      <c r="C720" s="9">
        <v>4117.3256678876942</v>
      </c>
      <c r="D720" s="9">
        <v>4192.1056948738214</v>
      </c>
      <c r="E720" s="28">
        <f t="shared" si="58"/>
        <v>74.780026986127268</v>
      </c>
      <c r="F720" s="9">
        <v>4192.1056948738214</v>
      </c>
      <c r="G720" s="9">
        <v>4203.6395243840334</v>
      </c>
      <c r="H720" s="28">
        <f t="shared" si="59"/>
        <v>11.533829510211945</v>
      </c>
      <c r="I720" s="9">
        <v>4460.0561560021461</v>
      </c>
      <c r="J720" s="9">
        <v>4460.0561560021461</v>
      </c>
      <c r="K720" s="28">
        <f t="shared" si="60"/>
        <v>0</v>
      </c>
      <c r="L720" s="9">
        <v>4460.0561560021461</v>
      </c>
      <c r="M720" s="9">
        <v>4460.0561560021461</v>
      </c>
      <c r="N720" s="28">
        <f t="shared" si="61"/>
        <v>0</v>
      </c>
      <c r="O720" s="9">
        <v>4905.8393000297237</v>
      </c>
      <c r="P720" s="31">
        <f t="shared" si="62"/>
        <v>788.51363214202956</v>
      </c>
    </row>
    <row r="721" spans="2:16" x14ac:dyDescent="0.2">
      <c r="B721" s="9">
        <v>2</v>
      </c>
      <c r="C721" s="9">
        <v>3892.5837588871341</v>
      </c>
      <c r="D721" s="9">
        <v>3967.1936328018528</v>
      </c>
      <c r="E721" s="28">
        <f t="shared" si="58"/>
        <v>74.609873914718719</v>
      </c>
      <c r="F721" s="9">
        <v>3967.1936328018528</v>
      </c>
      <c r="G721" s="9">
        <v>3979.5215755904537</v>
      </c>
      <c r="H721" s="28">
        <f t="shared" si="59"/>
        <v>12.327942788600922</v>
      </c>
      <c r="I721" s="9">
        <v>4601.1989986048766</v>
      </c>
      <c r="J721" s="9">
        <v>4612.2025282965724</v>
      </c>
      <c r="K721" s="28">
        <f t="shared" si="60"/>
        <v>11.003529691695803</v>
      </c>
      <c r="L721" s="9">
        <v>4612.2025282965724</v>
      </c>
      <c r="M721" s="9">
        <v>4623.3395311938348</v>
      </c>
      <c r="N721" s="28">
        <f t="shared" si="61"/>
        <v>11.137002897262391</v>
      </c>
      <c r="O721" s="9">
        <v>4905.8393000297237</v>
      </c>
      <c r="P721" s="31">
        <f t="shared" si="62"/>
        <v>1013.2555411425897</v>
      </c>
    </row>
    <row r="722" spans="2:16" x14ac:dyDescent="0.2">
      <c r="B722" s="9">
        <v>1</v>
      </c>
      <c r="C722" s="9">
        <v>3848.4109205522545</v>
      </c>
      <c r="D722" s="9">
        <v>3910.3004179773393</v>
      </c>
      <c r="E722" s="28">
        <f t="shared" si="58"/>
        <v>61.889497425084755</v>
      </c>
      <c r="F722" s="9">
        <v>3910.3004179773393</v>
      </c>
      <c r="G722" s="9">
        <v>3923.565379243857</v>
      </c>
      <c r="H722" s="28">
        <f t="shared" si="59"/>
        <v>13.26496126651773</v>
      </c>
      <c r="I722" s="9">
        <v>4243.8146134601657</v>
      </c>
      <c r="J722" s="9">
        <v>4269.4761898504321</v>
      </c>
      <c r="K722" s="28">
        <f t="shared" si="60"/>
        <v>25.661576390266418</v>
      </c>
      <c r="L722" s="9">
        <v>4269.4761898504321</v>
      </c>
      <c r="M722" s="9">
        <v>4284.0760688172404</v>
      </c>
      <c r="N722" s="28">
        <f t="shared" si="61"/>
        <v>14.599878966808319</v>
      </c>
      <c r="O722" s="9">
        <v>4905.8393000297237</v>
      </c>
      <c r="P722" s="31">
        <f t="shared" si="62"/>
        <v>1057.4283794774692</v>
      </c>
    </row>
    <row r="723" spans="2:16" x14ac:dyDescent="0.2">
      <c r="B723" s="9">
        <v>5</v>
      </c>
      <c r="C723" s="9">
        <v>0</v>
      </c>
      <c r="D723" s="9">
        <v>0</v>
      </c>
      <c r="E723" s="28">
        <f t="shared" si="58"/>
        <v>0</v>
      </c>
      <c r="F723" s="9">
        <v>0</v>
      </c>
      <c r="G723" s="9">
        <v>0</v>
      </c>
      <c r="H723" s="28">
        <f t="shared" si="59"/>
        <v>0</v>
      </c>
      <c r="I723" s="9">
        <v>0</v>
      </c>
      <c r="J723" s="9">
        <v>0</v>
      </c>
      <c r="K723" s="28">
        <f t="shared" si="60"/>
        <v>0</v>
      </c>
      <c r="L723" s="9">
        <v>0</v>
      </c>
      <c r="M723" s="9">
        <v>0</v>
      </c>
      <c r="N723" s="28">
        <f t="shared" si="61"/>
        <v>0</v>
      </c>
      <c r="O723" s="9">
        <v>4916.4519483247086</v>
      </c>
      <c r="P723" s="31">
        <f t="shared" si="62"/>
        <v>4916.4519483247086</v>
      </c>
    </row>
    <row r="724" spans="2:16" x14ac:dyDescent="0.2">
      <c r="B724" s="9">
        <v>5</v>
      </c>
      <c r="C724" s="9">
        <v>0</v>
      </c>
      <c r="D724" s="9">
        <v>0</v>
      </c>
      <c r="E724" s="28">
        <f t="shared" si="58"/>
        <v>0</v>
      </c>
      <c r="F724" s="9">
        <v>0</v>
      </c>
      <c r="G724" s="9">
        <v>0</v>
      </c>
      <c r="H724" s="28">
        <f t="shared" si="59"/>
        <v>0</v>
      </c>
      <c r="I724" s="9">
        <v>0</v>
      </c>
      <c r="J724" s="9">
        <v>0</v>
      </c>
      <c r="K724" s="28">
        <f t="shared" si="60"/>
        <v>0</v>
      </c>
      <c r="L724" s="9">
        <v>0</v>
      </c>
      <c r="M724" s="9">
        <v>0</v>
      </c>
      <c r="N724" s="28">
        <f t="shared" si="61"/>
        <v>0</v>
      </c>
      <c r="O724" s="9">
        <v>4916.4519483247086</v>
      </c>
      <c r="P724" s="31">
        <f t="shared" si="62"/>
        <v>4916.4519483247086</v>
      </c>
    </row>
    <row r="725" spans="2:16" x14ac:dyDescent="0.2">
      <c r="B725" s="9">
        <v>4</v>
      </c>
      <c r="C725" s="9">
        <v>4479.9918933952677</v>
      </c>
      <c r="D725" s="9">
        <v>4492.7017069185604</v>
      </c>
      <c r="E725" s="28">
        <f t="shared" si="58"/>
        <v>12.709813523292723</v>
      </c>
      <c r="F725" s="9">
        <v>4492.7017069185604</v>
      </c>
      <c r="G725" s="9">
        <v>4505.3312993610725</v>
      </c>
      <c r="H725" s="28">
        <f t="shared" si="59"/>
        <v>12.629592442512148</v>
      </c>
      <c r="I725" s="9">
        <v>4764.8990868939736</v>
      </c>
      <c r="J725" s="9">
        <v>4772.9204497231822</v>
      </c>
      <c r="K725" s="28">
        <f t="shared" si="60"/>
        <v>8.0213628292085559</v>
      </c>
      <c r="L725" s="9">
        <v>4772.9204497231822</v>
      </c>
      <c r="M725" s="9">
        <v>4772.9204497231822</v>
      </c>
      <c r="N725" s="28">
        <f t="shared" si="61"/>
        <v>0</v>
      </c>
      <c r="O725" s="9">
        <v>4917.0984154090975</v>
      </c>
      <c r="P725" s="31">
        <f t="shared" si="62"/>
        <v>437.10652201382982</v>
      </c>
    </row>
    <row r="726" spans="2:16" x14ac:dyDescent="0.2">
      <c r="B726" s="9">
        <v>4</v>
      </c>
      <c r="C726" s="9">
        <v>4351.5801183188778</v>
      </c>
      <c r="D726" s="9">
        <v>4479.9918933952677</v>
      </c>
      <c r="E726" s="28">
        <f t="shared" si="58"/>
        <v>128.41177507638986</v>
      </c>
      <c r="F726" s="9">
        <v>4479.9918933952677</v>
      </c>
      <c r="G726" s="9">
        <v>4492.7017069185604</v>
      </c>
      <c r="H726" s="28">
        <f t="shared" si="59"/>
        <v>12.709813523292723</v>
      </c>
      <c r="I726" s="9">
        <v>4555.8529319172967</v>
      </c>
      <c r="J726" s="9">
        <v>4633.7586711770164</v>
      </c>
      <c r="K726" s="28">
        <f t="shared" si="60"/>
        <v>77.905739259719667</v>
      </c>
      <c r="L726" s="9">
        <v>4633.7586711770164</v>
      </c>
      <c r="M726" s="9">
        <v>4633.7586711770164</v>
      </c>
      <c r="N726" s="28">
        <f t="shared" si="61"/>
        <v>0</v>
      </c>
      <c r="O726" s="9">
        <v>4917.0984154090975</v>
      </c>
      <c r="P726" s="31">
        <f t="shared" si="62"/>
        <v>565.51829709021968</v>
      </c>
    </row>
    <row r="727" spans="2:16" x14ac:dyDescent="0.2">
      <c r="B727" s="9">
        <v>3</v>
      </c>
      <c r="C727" s="9">
        <v>4117.3256678876942</v>
      </c>
      <c r="D727" s="9">
        <v>4227.8763883547899</v>
      </c>
      <c r="E727" s="28">
        <f t="shared" si="58"/>
        <v>110.55072046709574</v>
      </c>
      <c r="F727" s="9">
        <v>4227.8763883547899</v>
      </c>
      <c r="G727" s="9">
        <v>4240.3327632980463</v>
      </c>
      <c r="H727" s="28">
        <f t="shared" si="59"/>
        <v>12.456374943256378</v>
      </c>
      <c r="I727" s="9">
        <v>4460.0561560021461</v>
      </c>
      <c r="J727" s="9">
        <v>4460.0561560021461</v>
      </c>
      <c r="K727" s="28">
        <f t="shared" si="60"/>
        <v>0</v>
      </c>
      <c r="L727" s="9">
        <v>4460.0561560021461</v>
      </c>
      <c r="M727" s="9">
        <v>4460.0561560021461</v>
      </c>
      <c r="N727" s="28">
        <f t="shared" si="61"/>
        <v>0</v>
      </c>
      <c r="O727" s="9">
        <v>4917.0984154090975</v>
      </c>
      <c r="P727" s="31">
        <f t="shared" si="62"/>
        <v>799.77274752140329</v>
      </c>
    </row>
    <row r="728" spans="2:16" x14ac:dyDescent="0.2">
      <c r="B728" s="9">
        <v>3</v>
      </c>
      <c r="C728" s="9">
        <v>4117.3256678876942</v>
      </c>
      <c r="D728" s="9">
        <v>4215.509133561146</v>
      </c>
      <c r="E728" s="28">
        <f t="shared" si="58"/>
        <v>98.183465673451792</v>
      </c>
      <c r="F728" s="9">
        <v>4215.509133561146</v>
      </c>
      <c r="G728" s="9">
        <v>4227.8763883547899</v>
      </c>
      <c r="H728" s="28">
        <f t="shared" si="59"/>
        <v>12.367254793643951</v>
      </c>
      <c r="I728" s="9">
        <v>4460.0561560021461</v>
      </c>
      <c r="J728" s="9">
        <v>4460.0561560021461</v>
      </c>
      <c r="K728" s="28">
        <f t="shared" si="60"/>
        <v>0</v>
      </c>
      <c r="L728" s="9">
        <v>4460.0561560021461</v>
      </c>
      <c r="M728" s="9">
        <v>4460.0561560021461</v>
      </c>
      <c r="N728" s="28">
        <f t="shared" si="61"/>
        <v>0</v>
      </c>
      <c r="O728" s="9">
        <v>4917.0984154090975</v>
      </c>
      <c r="P728" s="31">
        <f t="shared" si="62"/>
        <v>799.77274752140329</v>
      </c>
    </row>
    <row r="729" spans="2:16" x14ac:dyDescent="0.2">
      <c r="B729" s="9">
        <v>2</v>
      </c>
      <c r="C729" s="9">
        <v>3892.5837588871341</v>
      </c>
      <c r="D729" s="9">
        <v>3979.5215755904537</v>
      </c>
      <c r="E729" s="28">
        <f t="shared" si="58"/>
        <v>86.937816703319641</v>
      </c>
      <c r="F729" s="9">
        <v>3979.5215755904537</v>
      </c>
      <c r="G729" s="9">
        <v>3991.1621675098759</v>
      </c>
      <c r="H729" s="28">
        <f t="shared" si="59"/>
        <v>11.64059191942215</v>
      </c>
      <c r="I729" s="9">
        <v>4590.5142567740504</v>
      </c>
      <c r="J729" s="9">
        <v>4601.1989986048766</v>
      </c>
      <c r="K729" s="28">
        <f t="shared" si="60"/>
        <v>10.684741830826169</v>
      </c>
      <c r="L729" s="9">
        <v>4601.1989986048766</v>
      </c>
      <c r="M729" s="9">
        <v>4612.2025282965724</v>
      </c>
      <c r="N729" s="28">
        <f t="shared" si="61"/>
        <v>11.003529691695803</v>
      </c>
      <c r="O729" s="9">
        <v>4917.0984154090975</v>
      </c>
      <c r="P729" s="31">
        <f t="shared" si="62"/>
        <v>1024.5146565219634</v>
      </c>
    </row>
    <row r="730" spans="2:16" x14ac:dyDescent="0.2">
      <c r="B730" s="9">
        <v>1</v>
      </c>
      <c r="C730" s="9">
        <v>3848.4109205522545</v>
      </c>
      <c r="D730" s="9">
        <v>3923.565379243857</v>
      </c>
      <c r="E730" s="28">
        <f t="shared" si="58"/>
        <v>75.154458691602485</v>
      </c>
      <c r="F730" s="9">
        <v>3923.565379243857</v>
      </c>
      <c r="G730" s="9">
        <v>3936.5219512758317</v>
      </c>
      <c r="H730" s="28">
        <f t="shared" si="59"/>
        <v>12.956572031974702</v>
      </c>
      <c r="I730" s="9">
        <v>4218.9594822631898</v>
      </c>
      <c r="J730" s="9">
        <v>4243.8146134601657</v>
      </c>
      <c r="K730" s="28">
        <f t="shared" si="60"/>
        <v>24.85513119697589</v>
      </c>
      <c r="L730" s="9">
        <v>4243.8146134601657</v>
      </c>
      <c r="M730" s="9">
        <v>4257.9422099219382</v>
      </c>
      <c r="N730" s="28">
        <f t="shared" si="61"/>
        <v>14.127596461772555</v>
      </c>
      <c r="O730" s="9">
        <v>4917.0984154090975</v>
      </c>
      <c r="P730" s="31">
        <f t="shared" si="62"/>
        <v>1068.6874948568429</v>
      </c>
    </row>
    <row r="731" spans="2:16" x14ac:dyDescent="0.2">
      <c r="B731" s="9">
        <v>6</v>
      </c>
      <c r="C731" s="9">
        <v>0</v>
      </c>
      <c r="D731" s="9">
        <v>0</v>
      </c>
      <c r="E731" s="28">
        <f t="shared" si="58"/>
        <v>0</v>
      </c>
      <c r="F731" s="9">
        <v>0</v>
      </c>
      <c r="G731" s="9">
        <v>0</v>
      </c>
      <c r="H731" s="28">
        <f t="shared" si="59"/>
        <v>0</v>
      </c>
      <c r="I731" s="9">
        <v>0</v>
      </c>
      <c r="J731" s="9">
        <v>0</v>
      </c>
      <c r="K731" s="28">
        <f t="shared" si="60"/>
        <v>0</v>
      </c>
      <c r="L731" s="9">
        <v>0</v>
      </c>
      <c r="M731" s="9">
        <v>0</v>
      </c>
      <c r="N731" s="28">
        <f t="shared" si="61"/>
        <v>0</v>
      </c>
      <c r="O731" s="9">
        <v>4954.7638711340232</v>
      </c>
      <c r="P731" s="31">
        <f t="shared" si="62"/>
        <v>4954.7638711340232</v>
      </c>
    </row>
    <row r="732" spans="2:16" x14ac:dyDescent="0.2">
      <c r="B732" s="9">
        <v>5</v>
      </c>
      <c r="C732" s="9">
        <v>0</v>
      </c>
      <c r="D732" s="9">
        <v>0</v>
      </c>
      <c r="E732" s="28">
        <f t="shared" si="58"/>
        <v>0</v>
      </c>
      <c r="F732" s="9">
        <v>0</v>
      </c>
      <c r="G732" s="9">
        <v>0</v>
      </c>
      <c r="H732" s="28">
        <f t="shared" si="59"/>
        <v>0</v>
      </c>
      <c r="I732" s="9">
        <v>0</v>
      </c>
      <c r="J732" s="9">
        <v>0</v>
      </c>
      <c r="K732" s="28">
        <f t="shared" si="60"/>
        <v>0</v>
      </c>
      <c r="L732" s="9">
        <v>0</v>
      </c>
      <c r="M732" s="9">
        <v>0</v>
      </c>
      <c r="N732" s="28">
        <f t="shared" si="61"/>
        <v>0</v>
      </c>
      <c r="O732" s="9">
        <v>4994.8938201950714</v>
      </c>
      <c r="P732" s="31">
        <f t="shared" si="62"/>
        <v>4994.8938201950714</v>
      </c>
    </row>
    <row r="733" spans="2:16" x14ac:dyDescent="0.2">
      <c r="B733" s="9">
        <v>5</v>
      </c>
      <c r="C733" s="9">
        <v>0</v>
      </c>
      <c r="D733" s="9">
        <v>0</v>
      </c>
      <c r="E733" s="28">
        <f t="shared" si="58"/>
        <v>0</v>
      </c>
      <c r="F733" s="9">
        <v>0</v>
      </c>
      <c r="G733" s="9">
        <v>0</v>
      </c>
      <c r="H733" s="28">
        <f t="shared" si="59"/>
        <v>0</v>
      </c>
      <c r="I733" s="9">
        <v>0</v>
      </c>
      <c r="J733" s="9">
        <v>0</v>
      </c>
      <c r="K733" s="28">
        <f t="shared" si="60"/>
        <v>0</v>
      </c>
      <c r="L733" s="9">
        <v>0</v>
      </c>
      <c r="M733" s="9">
        <v>0</v>
      </c>
      <c r="N733" s="28">
        <f t="shared" si="61"/>
        <v>0</v>
      </c>
      <c r="O733" s="9">
        <v>4994.8938202161444</v>
      </c>
      <c r="P733" s="31">
        <f t="shared" si="62"/>
        <v>4994.8938202161444</v>
      </c>
    </row>
    <row r="734" spans="2:16" x14ac:dyDescent="0.2">
      <c r="B734" s="9">
        <v>4</v>
      </c>
      <c r="C734" s="9">
        <v>4479.9918933952677</v>
      </c>
      <c r="D734" s="9">
        <v>4518.1133391226158</v>
      </c>
      <c r="E734" s="28">
        <f t="shared" si="58"/>
        <v>38.121445727348146</v>
      </c>
      <c r="F734" s="9">
        <v>4518.1133391226158</v>
      </c>
      <c r="G734" s="9">
        <v>4531.2899145210613</v>
      </c>
      <c r="H734" s="28">
        <f t="shared" si="59"/>
        <v>13.176575398445493</v>
      </c>
      <c r="I734" s="9">
        <v>4748.2460107220986</v>
      </c>
      <c r="J734" s="9">
        <v>4756.5226191415168</v>
      </c>
      <c r="K734" s="28">
        <f t="shared" si="60"/>
        <v>8.2766084194181531</v>
      </c>
      <c r="L734" s="9">
        <v>4756.5226191415168</v>
      </c>
      <c r="M734" s="9">
        <v>4756.5226191415168</v>
      </c>
      <c r="N734" s="28">
        <f t="shared" si="61"/>
        <v>0</v>
      </c>
      <c r="O734" s="9">
        <v>4995.5402873005332</v>
      </c>
      <c r="P734" s="31">
        <f t="shared" si="62"/>
        <v>515.54839390526558</v>
      </c>
    </row>
    <row r="735" spans="2:16" x14ac:dyDescent="0.2">
      <c r="B735" s="9">
        <v>4</v>
      </c>
      <c r="C735" s="9">
        <v>4479.9918933952677</v>
      </c>
      <c r="D735" s="9">
        <v>4505.3312993610725</v>
      </c>
      <c r="E735" s="28">
        <f t="shared" si="58"/>
        <v>25.339405965804872</v>
      </c>
      <c r="F735" s="9">
        <v>4505.3312993610725</v>
      </c>
      <c r="G735" s="9">
        <v>4518.1133391226158</v>
      </c>
      <c r="H735" s="28">
        <f t="shared" si="59"/>
        <v>12.782039761543274</v>
      </c>
      <c r="I735" s="9">
        <v>4756.5226191415168</v>
      </c>
      <c r="J735" s="9">
        <v>4764.8990868939736</v>
      </c>
      <c r="K735" s="28">
        <f t="shared" si="60"/>
        <v>8.3764677524568469</v>
      </c>
      <c r="L735" s="9">
        <v>4764.8990868939736</v>
      </c>
      <c r="M735" s="9">
        <v>4764.8990868939736</v>
      </c>
      <c r="N735" s="28">
        <f t="shared" si="61"/>
        <v>0</v>
      </c>
      <c r="O735" s="9">
        <v>4995.5402873005332</v>
      </c>
      <c r="P735" s="31">
        <f t="shared" si="62"/>
        <v>515.54839390526558</v>
      </c>
    </row>
    <row r="736" spans="2:16" x14ac:dyDescent="0.2">
      <c r="B736" s="9">
        <v>3</v>
      </c>
      <c r="C736" s="9">
        <v>4117.3256678876942</v>
      </c>
      <c r="D736" s="9">
        <v>4252.6612654166338</v>
      </c>
      <c r="E736" s="28">
        <f t="shared" si="58"/>
        <v>135.33559752893962</v>
      </c>
      <c r="F736" s="9">
        <v>4252.6612654166338</v>
      </c>
      <c r="G736" s="9">
        <v>4264.7949492769358</v>
      </c>
      <c r="H736" s="28">
        <f t="shared" si="59"/>
        <v>12.133683860301971</v>
      </c>
      <c r="I736" s="9">
        <v>4460.0561560021461</v>
      </c>
      <c r="J736" s="9">
        <v>4460.0561560021461</v>
      </c>
      <c r="K736" s="28">
        <f t="shared" si="60"/>
        <v>0</v>
      </c>
      <c r="L736" s="9">
        <v>4460.0561560021461</v>
      </c>
      <c r="M736" s="9">
        <v>4460.0561560021461</v>
      </c>
      <c r="N736" s="28">
        <f t="shared" si="61"/>
        <v>0</v>
      </c>
      <c r="O736" s="9">
        <v>4995.5402873005332</v>
      </c>
      <c r="P736" s="31">
        <f t="shared" si="62"/>
        <v>878.21461941283906</v>
      </c>
    </row>
    <row r="737" spans="2:16" x14ac:dyDescent="0.2">
      <c r="B737" s="9">
        <v>3</v>
      </c>
      <c r="C737" s="9">
        <v>4117.3256678876942</v>
      </c>
      <c r="D737" s="9">
        <v>4240.3327632980463</v>
      </c>
      <c r="E737" s="28">
        <f t="shared" si="58"/>
        <v>123.00709541035212</v>
      </c>
      <c r="F737" s="9">
        <v>4240.3327632980463</v>
      </c>
      <c r="G737" s="9">
        <v>4252.6612654166338</v>
      </c>
      <c r="H737" s="28">
        <f t="shared" si="59"/>
        <v>12.328502118587494</v>
      </c>
      <c r="I737" s="9">
        <v>4460.0561560021461</v>
      </c>
      <c r="J737" s="9">
        <v>4460.0561560021461</v>
      </c>
      <c r="K737" s="28">
        <f t="shared" si="60"/>
        <v>0</v>
      </c>
      <c r="L737" s="9">
        <v>4460.0561560021461</v>
      </c>
      <c r="M737" s="9">
        <v>4460.0561560021461</v>
      </c>
      <c r="N737" s="28">
        <f t="shared" si="61"/>
        <v>0</v>
      </c>
      <c r="O737" s="9">
        <v>4995.5402873005332</v>
      </c>
      <c r="P737" s="31">
        <f t="shared" si="62"/>
        <v>878.21461941283906</v>
      </c>
    </row>
    <row r="738" spans="2:16" x14ac:dyDescent="0.2">
      <c r="B738" s="9">
        <v>2</v>
      </c>
      <c r="C738" s="9">
        <v>3892.5837588871341</v>
      </c>
      <c r="D738" s="9">
        <v>3991.1621675098759</v>
      </c>
      <c r="E738" s="28">
        <f t="shared" si="58"/>
        <v>98.57840862274179</v>
      </c>
      <c r="F738" s="9">
        <v>3991.1621675098759</v>
      </c>
      <c r="G738" s="9">
        <v>4002.6777152026516</v>
      </c>
      <c r="H738" s="28">
        <f t="shared" si="59"/>
        <v>11.515547692775726</v>
      </c>
      <c r="I738" s="9">
        <v>4579.88282724486</v>
      </c>
      <c r="J738" s="9">
        <v>4590.5142567740504</v>
      </c>
      <c r="K738" s="28">
        <f t="shared" si="60"/>
        <v>10.631429529190427</v>
      </c>
      <c r="L738" s="9">
        <v>4590.5142567740504</v>
      </c>
      <c r="M738" s="9">
        <v>4601.1989986048766</v>
      </c>
      <c r="N738" s="28">
        <f t="shared" si="61"/>
        <v>10.684741830826169</v>
      </c>
      <c r="O738" s="9">
        <v>4995.5402873005332</v>
      </c>
      <c r="P738" s="31">
        <f t="shared" si="62"/>
        <v>1102.9565284133992</v>
      </c>
    </row>
    <row r="739" spans="2:16" x14ac:dyDescent="0.2">
      <c r="B739" s="9">
        <v>1</v>
      </c>
      <c r="C739" s="9">
        <v>3848.4109205522545</v>
      </c>
      <c r="D739" s="9">
        <v>3936.5219512758317</v>
      </c>
      <c r="E739" s="28">
        <f t="shared" si="58"/>
        <v>88.111030723577187</v>
      </c>
      <c r="F739" s="9">
        <v>3936.5219512758317</v>
      </c>
      <c r="G739" s="9">
        <v>3949.182644611365</v>
      </c>
      <c r="H739" s="28">
        <f t="shared" si="59"/>
        <v>12.660693335533324</v>
      </c>
      <c r="I739" s="9">
        <v>4193.2594218479217</v>
      </c>
      <c r="J739" s="9">
        <v>4218.9594822631898</v>
      </c>
      <c r="K739" s="28">
        <f t="shared" si="60"/>
        <v>25.700060415268126</v>
      </c>
      <c r="L739" s="9">
        <v>4218.9594822631898</v>
      </c>
      <c r="M739" s="9">
        <v>4232.4511739836753</v>
      </c>
      <c r="N739" s="28">
        <f t="shared" si="61"/>
        <v>13.491691720485505</v>
      </c>
      <c r="O739" s="9">
        <v>4995.5402873005332</v>
      </c>
      <c r="P739" s="31">
        <f t="shared" si="62"/>
        <v>1147.1293667482787</v>
      </c>
    </row>
    <row r="740" spans="2:16" x14ac:dyDescent="0.2">
      <c r="B740" s="9">
        <v>6</v>
      </c>
      <c r="C740" s="9">
        <v>0</v>
      </c>
      <c r="D740" s="9">
        <v>0</v>
      </c>
      <c r="E740" s="28">
        <f t="shared" si="58"/>
        <v>0</v>
      </c>
      <c r="F740" s="9">
        <v>0</v>
      </c>
      <c r="G740" s="9">
        <v>0</v>
      </c>
      <c r="H740" s="28">
        <f t="shared" si="59"/>
        <v>0</v>
      </c>
      <c r="I740" s="9">
        <v>0</v>
      </c>
      <c r="J740" s="9">
        <v>0</v>
      </c>
      <c r="K740" s="28">
        <f t="shared" si="60"/>
        <v>0</v>
      </c>
      <c r="L740" s="9">
        <v>0</v>
      </c>
      <c r="M740" s="9">
        <v>0</v>
      </c>
      <c r="N740" s="28">
        <f t="shared" si="61"/>
        <v>0</v>
      </c>
      <c r="O740" s="9">
        <v>5016.3548330597569</v>
      </c>
      <c r="P740" s="31">
        <f t="shared" si="62"/>
        <v>5016.3548330597569</v>
      </c>
    </row>
    <row r="741" spans="2:16" x14ac:dyDescent="0.2">
      <c r="B741" s="9">
        <v>6</v>
      </c>
      <c r="C741" s="9">
        <v>0</v>
      </c>
      <c r="D741" s="9">
        <v>0</v>
      </c>
      <c r="E741" s="28">
        <f t="shared" si="58"/>
        <v>0</v>
      </c>
      <c r="F741" s="9">
        <v>0</v>
      </c>
      <c r="G741" s="9">
        <v>0</v>
      </c>
      <c r="H741" s="28">
        <f t="shared" si="59"/>
        <v>0</v>
      </c>
      <c r="I741" s="9">
        <v>0</v>
      </c>
      <c r="J741" s="9">
        <v>0</v>
      </c>
      <c r="K741" s="28">
        <f t="shared" si="60"/>
        <v>0</v>
      </c>
      <c r="L741" s="9">
        <v>0</v>
      </c>
      <c r="M741" s="9">
        <v>0</v>
      </c>
      <c r="N741" s="28">
        <f t="shared" si="61"/>
        <v>0</v>
      </c>
      <c r="O741" s="9">
        <v>5033.0052325472925</v>
      </c>
      <c r="P741" s="31">
        <f t="shared" si="62"/>
        <v>5033.0052325472925</v>
      </c>
    </row>
    <row r="742" spans="2:16" x14ac:dyDescent="0.2">
      <c r="B742" s="9">
        <v>5</v>
      </c>
      <c r="C742" s="9">
        <v>0</v>
      </c>
      <c r="D742" s="9">
        <v>0</v>
      </c>
      <c r="E742" s="28">
        <f t="shared" si="58"/>
        <v>0</v>
      </c>
      <c r="F742" s="9">
        <v>0</v>
      </c>
      <c r="G742" s="9">
        <v>0</v>
      </c>
      <c r="H742" s="28">
        <f t="shared" si="59"/>
        <v>0</v>
      </c>
      <c r="I742" s="9">
        <v>0</v>
      </c>
      <c r="J742" s="9">
        <v>0</v>
      </c>
      <c r="K742" s="28">
        <f t="shared" si="60"/>
        <v>0</v>
      </c>
      <c r="L742" s="9">
        <v>0</v>
      </c>
      <c r="M742" s="9">
        <v>0</v>
      </c>
      <c r="N742" s="28">
        <f t="shared" si="61"/>
        <v>0</v>
      </c>
      <c r="O742" s="9">
        <v>5046.3522993664837</v>
      </c>
      <c r="P742" s="31">
        <f t="shared" si="62"/>
        <v>5046.3522993664837</v>
      </c>
    </row>
    <row r="743" spans="2:16" x14ac:dyDescent="0.2">
      <c r="B743" s="9">
        <v>5</v>
      </c>
      <c r="C743" s="9">
        <v>0</v>
      </c>
      <c r="D743" s="9">
        <v>0</v>
      </c>
      <c r="E743" s="28">
        <f t="shared" si="58"/>
        <v>0</v>
      </c>
      <c r="F743" s="9">
        <v>0</v>
      </c>
      <c r="G743" s="9">
        <v>0</v>
      </c>
      <c r="H743" s="28">
        <f t="shared" si="59"/>
        <v>0</v>
      </c>
      <c r="I743" s="9">
        <v>0</v>
      </c>
      <c r="J743" s="9">
        <v>0</v>
      </c>
      <c r="K743" s="28">
        <f t="shared" si="60"/>
        <v>0</v>
      </c>
      <c r="L743" s="9">
        <v>0</v>
      </c>
      <c r="M743" s="9">
        <v>0</v>
      </c>
      <c r="N743" s="28">
        <f t="shared" si="61"/>
        <v>0</v>
      </c>
      <c r="O743" s="9">
        <v>5046.3522994111872</v>
      </c>
      <c r="P743" s="31">
        <f t="shared" si="62"/>
        <v>5046.3522994111872</v>
      </c>
    </row>
    <row r="744" spans="2:16" x14ac:dyDescent="0.2">
      <c r="B744" s="9">
        <v>4</v>
      </c>
      <c r="C744" s="9">
        <v>4479.9918933952677</v>
      </c>
      <c r="D744" s="9">
        <v>4544.1307464445463</v>
      </c>
      <c r="E744" s="28">
        <f t="shared" si="58"/>
        <v>64.138853049278623</v>
      </c>
      <c r="F744" s="9">
        <v>4544.1307464445463</v>
      </c>
      <c r="G744" s="9">
        <v>4557.461150750004</v>
      </c>
      <c r="H744" s="28">
        <f t="shared" si="59"/>
        <v>13.330404305457705</v>
      </c>
      <c r="I744" s="9">
        <v>4732.2640134229041</v>
      </c>
      <c r="J744" s="9">
        <v>4740.0599474801402</v>
      </c>
      <c r="K744" s="28">
        <f t="shared" si="60"/>
        <v>7.7959340572360816</v>
      </c>
      <c r="L744" s="9">
        <v>4740.0599474801402</v>
      </c>
      <c r="M744" s="9">
        <v>4740.0599474801402</v>
      </c>
      <c r="N744" s="28">
        <f t="shared" si="61"/>
        <v>0</v>
      </c>
      <c r="O744" s="9">
        <v>5046.9987664955761</v>
      </c>
      <c r="P744" s="31">
        <f t="shared" si="62"/>
        <v>567.00687310030844</v>
      </c>
    </row>
    <row r="745" spans="2:16" x14ac:dyDescent="0.2">
      <c r="B745" s="9">
        <v>4</v>
      </c>
      <c r="C745" s="9">
        <v>4479.9918933952677</v>
      </c>
      <c r="D745" s="9">
        <v>4531.2899145210613</v>
      </c>
      <c r="E745" s="28">
        <f t="shared" si="58"/>
        <v>51.298021125793639</v>
      </c>
      <c r="F745" s="9">
        <v>4531.2899145210613</v>
      </c>
      <c r="G745" s="9">
        <v>4544.1307464445463</v>
      </c>
      <c r="H745" s="28">
        <f t="shared" si="59"/>
        <v>12.840831923484984</v>
      </c>
      <c r="I745" s="9">
        <v>4740.0599474801402</v>
      </c>
      <c r="J745" s="9">
        <v>4748.2460107220986</v>
      </c>
      <c r="K745" s="28">
        <f t="shared" si="60"/>
        <v>8.1860632419584363</v>
      </c>
      <c r="L745" s="9">
        <v>4748.2460107220986</v>
      </c>
      <c r="M745" s="9">
        <v>4748.2460107220986</v>
      </c>
      <c r="N745" s="28">
        <f t="shared" si="61"/>
        <v>0</v>
      </c>
      <c r="O745" s="9">
        <v>5046.9987664955761</v>
      </c>
      <c r="P745" s="31">
        <f t="shared" si="62"/>
        <v>567.00687310030844</v>
      </c>
    </row>
    <row r="746" spans="2:16" x14ac:dyDescent="0.2">
      <c r="B746" s="9">
        <v>3</v>
      </c>
      <c r="C746" s="9">
        <v>4117.3256678876942</v>
      </c>
      <c r="D746" s="9">
        <v>4276.5313022570726</v>
      </c>
      <c r="E746" s="28">
        <f t="shared" si="58"/>
        <v>159.20563436937846</v>
      </c>
      <c r="F746" s="9">
        <v>4276.5313022570726</v>
      </c>
      <c r="G746" s="9">
        <v>4288.2625027732965</v>
      </c>
      <c r="H746" s="28">
        <f t="shared" si="59"/>
        <v>11.731200516223907</v>
      </c>
      <c r="I746" s="9">
        <v>4460.0561560021461</v>
      </c>
      <c r="J746" s="9">
        <v>4460.0561560021461</v>
      </c>
      <c r="K746" s="28">
        <f t="shared" si="60"/>
        <v>0</v>
      </c>
      <c r="L746" s="9">
        <v>4460.0561560021461</v>
      </c>
      <c r="M746" s="9">
        <v>4460.0561560021461</v>
      </c>
      <c r="N746" s="28">
        <f t="shared" si="61"/>
        <v>0</v>
      </c>
      <c r="O746" s="9">
        <v>5046.9987664955761</v>
      </c>
      <c r="P746" s="31">
        <f t="shared" si="62"/>
        <v>929.67309860788191</v>
      </c>
    </row>
    <row r="747" spans="2:16" x14ac:dyDescent="0.2">
      <c r="B747" s="9">
        <v>3</v>
      </c>
      <c r="C747" s="9">
        <v>4117.3256678876942</v>
      </c>
      <c r="D747" s="9">
        <v>4264.7949492769358</v>
      </c>
      <c r="E747" s="28">
        <f t="shared" si="58"/>
        <v>147.46928138924159</v>
      </c>
      <c r="F747" s="9">
        <v>4264.7949492769358</v>
      </c>
      <c r="G747" s="9">
        <v>4276.5313022570726</v>
      </c>
      <c r="H747" s="28">
        <f t="shared" si="59"/>
        <v>11.736352980136871</v>
      </c>
      <c r="I747" s="9">
        <v>4460.0561560021461</v>
      </c>
      <c r="J747" s="9">
        <v>4460.0561560021461</v>
      </c>
      <c r="K747" s="28">
        <f t="shared" si="60"/>
        <v>0</v>
      </c>
      <c r="L747" s="9">
        <v>4460.0561560021461</v>
      </c>
      <c r="M747" s="9">
        <v>4460.0561560021461</v>
      </c>
      <c r="N747" s="28">
        <f t="shared" si="61"/>
        <v>0</v>
      </c>
      <c r="O747" s="9">
        <v>5046.9987664955761</v>
      </c>
      <c r="P747" s="31">
        <f t="shared" si="62"/>
        <v>929.67309860788191</v>
      </c>
    </row>
    <row r="748" spans="2:16" x14ac:dyDescent="0.2">
      <c r="B748" s="9">
        <v>2</v>
      </c>
      <c r="C748" s="9">
        <v>3892.5837588871341</v>
      </c>
      <c r="D748" s="9">
        <v>4002.6777152026516</v>
      </c>
      <c r="E748" s="28">
        <f t="shared" si="58"/>
        <v>110.09395631551752</v>
      </c>
      <c r="F748" s="9">
        <v>4002.6777152026516</v>
      </c>
      <c r="G748" s="9">
        <v>4015.0344652737003</v>
      </c>
      <c r="H748" s="28">
        <f t="shared" si="59"/>
        <v>12.356750071048737</v>
      </c>
      <c r="I748" s="9">
        <v>4568.9313644515096</v>
      </c>
      <c r="J748" s="9">
        <v>4579.88282724486</v>
      </c>
      <c r="K748" s="28">
        <f t="shared" si="60"/>
        <v>10.951462793350402</v>
      </c>
      <c r="L748" s="9">
        <v>4579.88282724486</v>
      </c>
      <c r="M748" s="9">
        <v>4590.5142567740504</v>
      </c>
      <c r="N748" s="28">
        <f t="shared" si="61"/>
        <v>10.631429529190427</v>
      </c>
      <c r="O748" s="9">
        <v>5046.9987664955761</v>
      </c>
      <c r="P748" s="31">
        <f t="shared" si="62"/>
        <v>1154.415007608442</v>
      </c>
    </row>
    <row r="749" spans="2:16" x14ac:dyDescent="0.2">
      <c r="B749" s="9">
        <v>1</v>
      </c>
      <c r="C749" s="9">
        <v>3848.4109205522545</v>
      </c>
      <c r="D749" s="9">
        <v>3949.182644611365</v>
      </c>
      <c r="E749" s="28">
        <f t="shared" si="58"/>
        <v>100.77172405911051</v>
      </c>
      <c r="F749" s="9">
        <v>3949.182644611365</v>
      </c>
      <c r="G749" s="9">
        <v>3962.2136866388387</v>
      </c>
      <c r="H749" s="28">
        <f t="shared" si="59"/>
        <v>13.031042027473632</v>
      </c>
      <c r="I749" s="9">
        <v>4118.4727711902678</v>
      </c>
      <c r="J749" s="9">
        <v>4193.2594218479217</v>
      </c>
      <c r="K749" s="28">
        <f t="shared" si="60"/>
        <v>74.786650657653809</v>
      </c>
      <c r="L749" s="9">
        <v>4193.2594218479217</v>
      </c>
      <c r="M749" s="9">
        <v>4207.7432692872108</v>
      </c>
      <c r="N749" s="28">
        <f t="shared" si="61"/>
        <v>14.483847439289093</v>
      </c>
      <c r="O749" s="9">
        <v>5046.9987664955761</v>
      </c>
      <c r="P749" s="31">
        <f t="shared" si="62"/>
        <v>1198.5878459433216</v>
      </c>
    </row>
    <row r="750" spans="2:16" x14ac:dyDescent="0.2">
      <c r="B750" s="9">
        <v>5</v>
      </c>
      <c r="C750" s="9">
        <v>0</v>
      </c>
      <c r="D750" s="9">
        <v>0</v>
      </c>
      <c r="E750" s="28">
        <f t="shared" si="58"/>
        <v>0</v>
      </c>
      <c r="F750" s="9">
        <v>0</v>
      </c>
      <c r="G750" s="9">
        <v>0</v>
      </c>
      <c r="H750" s="28">
        <f t="shared" si="59"/>
        <v>0</v>
      </c>
      <c r="I750" s="9">
        <v>0</v>
      </c>
      <c r="J750" s="9">
        <v>0</v>
      </c>
      <c r="K750" s="28">
        <f t="shared" si="60"/>
        <v>0</v>
      </c>
      <c r="L750" s="9">
        <v>0</v>
      </c>
      <c r="M750" s="9">
        <v>0</v>
      </c>
      <c r="N750" s="28">
        <f t="shared" si="61"/>
        <v>0</v>
      </c>
      <c r="O750" s="9">
        <v>5069.9564382238932</v>
      </c>
      <c r="P750" s="31">
        <f t="shared" si="62"/>
        <v>5069.9564382238932</v>
      </c>
    </row>
    <row r="751" spans="2:16" x14ac:dyDescent="0.2">
      <c r="B751" s="9">
        <v>5</v>
      </c>
      <c r="C751" s="9">
        <v>0</v>
      </c>
      <c r="D751" s="9">
        <v>0</v>
      </c>
      <c r="E751" s="28">
        <f t="shared" si="58"/>
        <v>0</v>
      </c>
      <c r="F751" s="9">
        <v>0</v>
      </c>
      <c r="G751" s="9">
        <v>0</v>
      </c>
      <c r="H751" s="28">
        <f t="shared" si="59"/>
        <v>0</v>
      </c>
      <c r="I751" s="9">
        <v>0</v>
      </c>
      <c r="J751" s="9">
        <v>0</v>
      </c>
      <c r="K751" s="28">
        <f t="shared" si="60"/>
        <v>0</v>
      </c>
      <c r="L751" s="9">
        <v>0</v>
      </c>
      <c r="M751" s="9">
        <v>0</v>
      </c>
      <c r="N751" s="28">
        <f t="shared" si="61"/>
        <v>0</v>
      </c>
      <c r="O751" s="9">
        <v>5069.9564382238932</v>
      </c>
      <c r="P751" s="31">
        <f t="shared" si="62"/>
        <v>5069.9564382238932</v>
      </c>
    </row>
    <row r="752" spans="2:16" x14ac:dyDescent="0.2">
      <c r="B752" s="9">
        <v>4</v>
      </c>
      <c r="C752" s="9">
        <v>4479.9918933952677</v>
      </c>
      <c r="D752" s="9">
        <v>4570.6629058683739</v>
      </c>
      <c r="E752" s="28">
        <f t="shared" si="58"/>
        <v>90.671012473106202</v>
      </c>
      <c r="F752" s="9">
        <v>4570.6629058683739</v>
      </c>
      <c r="G752" s="9">
        <v>4583.2522803390848</v>
      </c>
      <c r="H752" s="28">
        <f t="shared" si="59"/>
        <v>12.589374470710936</v>
      </c>
      <c r="I752" s="9">
        <v>4646.1844272031167</v>
      </c>
      <c r="J752" s="9">
        <v>4723.8727345361094</v>
      </c>
      <c r="K752" s="28">
        <f t="shared" si="60"/>
        <v>77.688307332992736</v>
      </c>
      <c r="L752" s="9">
        <v>4723.8727345361094</v>
      </c>
      <c r="M752" s="9">
        <v>4723.8727345361094</v>
      </c>
      <c r="N752" s="28">
        <f t="shared" si="61"/>
        <v>0</v>
      </c>
      <c r="O752" s="9">
        <v>5070.6029053082821</v>
      </c>
      <c r="P752" s="31">
        <f t="shared" si="62"/>
        <v>590.61101191301441</v>
      </c>
    </row>
    <row r="753" spans="2:16" x14ac:dyDescent="0.2">
      <c r="B753" s="9">
        <v>4</v>
      </c>
      <c r="C753" s="9">
        <v>4479.9918933952677</v>
      </c>
      <c r="D753" s="9">
        <v>4557.461150750004</v>
      </c>
      <c r="E753" s="28">
        <f t="shared" si="58"/>
        <v>77.469257354736328</v>
      </c>
      <c r="F753" s="9">
        <v>4557.461150750004</v>
      </c>
      <c r="G753" s="9">
        <v>4570.6629058683739</v>
      </c>
      <c r="H753" s="28">
        <f t="shared" si="59"/>
        <v>13.201755118369874</v>
      </c>
      <c r="I753" s="9">
        <v>4723.8727345361094</v>
      </c>
      <c r="J753" s="9">
        <v>4732.2640134229041</v>
      </c>
      <c r="K753" s="28">
        <f t="shared" si="60"/>
        <v>8.3912788867946801</v>
      </c>
      <c r="L753" s="9">
        <v>4732.2640134229041</v>
      </c>
      <c r="M753" s="9">
        <v>4732.2640134229041</v>
      </c>
      <c r="N753" s="28">
        <f t="shared" si="61"/>
        <v>0</v>
      </c>
      <c r="O753" s="9">
        <v>5070.6029053082821</v>
      </c>
      <c r="P753" s="31">
        <f t="shared" si="62"/>
        <v>590.61101191301441</v>
      </c>
    </row>
    <row r="754" spans="2:16" x14ac:dyDescent="0.2">
      <c r="B754" s="9">
        <v>3</v>
      </c>
      <c r="C754" s="9">
        <v>4117.3256678876942</v>
      </c>
      <c r="D754" s="9">
        <v>4300.2549998002169</v>
      </c>
      <c r="E754" s="28">
        <f t="shared" si="58"/>
        <v>182.92933191252268</v>
      </c>
      <c r="F754" s="9">
        <v>4300.2549998002169</v>
      </c>
      <c r="G754" s="9">
        <v>4312.4250629978296</v>
      </c>
      <c r="H754" s="28">
        <f t="shared" si="59"/>
        <v>12.170063197612762</v>
      </c>
      <c r="I754" s="9">
        <v>4460.0561560021461</v>
      </c>
      <c r="J754" s="9">
        <v>4460.0561560021461</v>
      </c>
      <c r="K754" s="28">
        <f t="shared" si="60"/>
        <v>0</v>
      </c>
      <c r="L754" s="9">
        <v>4460.0561560021461</v>
      </c>
      <c r="M754" s="9">
        <v>4460.0561560021461</v>
      </c>
      <c r="N754" s="28">
        <f t="shared" si="61"/>
        <v>0</v>
      </c>
      <c r="O754" s="9">
        <v>5070.6029053082821</v>
      </c>
      <c r="P754" s="31">
        <f t="shared" si="62"/>
        <v>953.27723742058788</v>
      </c>
    </row>
    <row r="755" spans="2:16" x14ac:dyDescent="0.2">
      <c r="B755" s="9">
        <v>3</v>
      </c>
      <c r="C755" s="9">
        <v>4117.3256678876942</v>
      </c>
      <c r="D755" s="9">
        <v>4288.2625027732965</v>
      </c>
      <c r="E755" s="28">
        <f t="shared" si="58"/>
        <v>170.93683488560237</v>
      </c>
      <c r="F755" s="9">
        <v>4288.2625027732965</v>
      </c>
      <c r="G755" s="9">
        <v>4300.2549998002169</v>
      </c>
      <c r="H755" s="28">
        <f t="shared" si="59"/>
        <v>11.992497026920319</v>
      </c>
      <c r="I755" s="9">
        <v>4460.0561560021461</v>
      </c>
      <c r="J755" s="9">
        <v>4460.0561560021461</v>
      </c>
      <c r="K755" s="28">
        <f t="shared" si="60"/>
        <v>0</v>
      </c>
      <c r="L755" s="9">
        <v>4460.0561560021461</v>
      </c>
      <c r="M755" s="9">
        <v>4460.0561560021461</v>
      </c>
      <c r="N755" s="28">
        <f t="shared" si="61"/>
        <v>0</v>
      </c>
      <c r="O755" s="9">
        <v>5070.6029053082821</v>
      </c>
      <c r="P755" s="31">
        <f t="shared" si="62"/>
        <v>953.27723742058788</v>
      </c>
    </row>
    <row r="756" spans="2:16" x14ac:dyDescent="0.2">
      <c r="B756" s="9">
        <v>2</v>
      </c>
      <c r="C756" s="9">
        <v>3892.5837588871341</v>
      </c>
      <c r="D756" s="9">
        <v>4015.0344652737003</v>
      </c>
      <c r="E756" s="28">
        <f t="shared" si="58"/>
        <v>122.45070638656625</v>
      </c>
      <c r="F756" s="9">
        <v>4015.0344652737003</v>
      </c>
      <c r="G756" s="9">
        <v>4026.8423150981289</v>
      </c>
      <c r="H756" s="28">
        <f t="shared" si="59"/>
        <v>11.807849824428558</v>
      </c>
      <c r="I756" s="9">
        <v>4558.0284079180774</v>
      </c>
      <c r="J756" s="9">
        <v>4568.9313644515096</v>
      </c>
      <c r="K756" s="28">
        <f t="shared" si="60"/>
        <v>10.902956533432189</v>
      </c>
      <c r="L756" s="9">
        <v>4568.9313644515096</v>
      </c>
      <c r="M756" s="9">
        <v>4579.88282724486</v>
      </c>
      <c r="N756" s="28">
        <f t="shared" si="61"/>
        <v>10.951462793350402</v>
      </c>
      <c r="O756" s="9">
        <v>5070.6029053082821</v>
      </c>
      <c r="P756" s="31">
        <f t="shared" si="62"/>
        <v>1178.019146421148</v>
      </c>
    </row>
    <row r="757" spans="2:16" x14ac:dyDescent="0.2">
      <c r="B757" s="9">
        <v>1</v>
      </c>
      <c r="C757" s="9">
        <v>3848.4109205522545</v>
      </c>
      <c r="D757" s="9">
        <v>3962.2136866388387</v>
      </c>
      <c r="E757" s="28">
        <f t="shared" si="58"/>
        <v>113.80276608658414</v>
      </c>
      <c r="F757" s="9">
        <v>3962.2136866388387</v>
      </c>
      <c r="G757" s="9">
        <v>3974.826336389548</v>
      </c>
      <c r="H757" s="28">
        <f t="shared" si="59"/>
        <v>12.612649750709352</v>
      </c>
      <c r="I757" s="9">
        <v>4037.7584832535804</v>
      </c>
      <c r="J757" s="9">
        <v>4118.4727711902678</v>
      </c>
      <c r="K757" s="28">
        <f t="shared" si="60"/>
        <v>80.714287936687469</v>
      </c>
      <c r="L757" s="9">
        <v>4118.4727711902678</v>
      </c>
      <c r="M757" s="9">
        <v>4182.5104550467549</v>
      </c>
      <c r="N757" s="28">
        <f t="shared" si="61"/>
        <v>64.037683856487092</v>
      </c>
      <c r="O757" s="9">
        <v>5070.6029053082821</v>
      </c>
      <c r="P757" s="31">
        <f t="shared" si="62"/>
        <v>1222.1919847560275</v>
      </c>
    </row>
    <row r="758" spans="2:16" x14ac:dyDescent="0.2">
      <c r="B758" s="9">
        <v>6</v>
      </c>
      <c r="C758" s="9">
        <v>0</v>
      </c>
      <c r="D758" s="9">
        <v>0</v>
      </c>
      <c r="E758" s="28">
        <f t="shared" si="58"/>
        <v>0</v>
      </c>
      <c r="F758" s="9">
        <v>0</v>
      </c>
      <c r="G758" s="9">
        <v>0</v>
      </c>
      <c r="H758" s="28">
        <f t="shared" si="59"/>
        <v>0</v>
      </c>
      <c r="I758" s="9">
        <v>0</v>
      </c>
      <c r="J758" s="9">
        <v>0</v>
      </c>
      <c r="K758" s="28">
        <f t="shared" si="60"/>
        <v>0</v>
      </c>
      <c r="L758" s="9">
        <v>0</v>
      </c>
      <c r="M758" s="9">
        <v>0</v>
      </c>
      <c r="N758" s="28">
        <f t="shared" si="61"/>
        <v>0</v>
      </c>
      <c r="O758" s="9">
        <v>5110.8502571429672</v>
      </c>
      <c r="P758" s="31">
        <f t="shared" si="62"/>
        <v>5110.8502571429672</v>
      </c>
    </row>
    <row r="759" spans="2:16" x14ac:dyDescent="0.2">
      <c r="B759" s="9">
        <v>5</v>
      </c>
      <c r="C759" s="9">
        <v>0</v>
      </c>
      <c r="D759" s="9">
        <v>0</v>
      </c>
      <c r="E759" s="28">
        <f t="shared" si="58"/>
        <v>0</v>
      </c>
      <c r="F759" s="9">
        <v>0</v>
      </c>
      <c r="G759" s="9">
        <v>0</v>
      </c>
      <c r="H759" s="28">
        <f t="shared" si="59"/>
        <v>0</v>
      </c>
      <c r="I759" s="9">
        <v>0</v>
      </c>
      <c r="J759" s="9">
        <v>0</v>
      </c>
      <c r="K759" s="28">
        <f t="shared" si="60"/>
        <v>0</v>
      </c>
      <c r="L759" s="9">
        <v>0</v>
      </c>
      <c r="M759" s="9">
        <v>0</v>
      </c>
      <c r="N759" s="28">
        <f t="shared" si="61"/>
        <v>0</v>
      </c>
      <c r="O759" s="9">
        <v>5150.9802062040153</v>
      </c>
      <c r="P759" s="31">
        <f t="shared" si="62"/>
        <v>5150.9802062040153</v>
      </c>
    </row>
    <row r="760" spans="2:16" x14ac:dyDescent="0.2">
      <c r="B760" s="9">
        <v>5</v>
      </c>
      <c r="C760" s="9">
        <v>0</v>
      </c>
      <c r="D760" s="9">
        <v>0</v>
      </c>
      <c r="E760" s="28">
        <f t="shared" si="58"/>
        <v>0</v>
      </c>
      <c r="F760" s="9">
        <v>0</v>
      </c>
      <c r="G760" s="9">
        <v>0</v>
      </c>
      <c r="H760" s="28">
        <f t="shared" si="59"/>
        <v>0</v>
      </c>
      <c r="I760" s="9">
        <v>0</v>
      </c>
      <c r="J760" s="9">
        <v>0</v>
      </c>
      <c r="K760" s="28">
        <f t="shared" si="60"/>
        <v>0</v>
      </c>
      <c r="L760" s="9">
        <v>0</v>
      </c>
      <c r="M760" s="9">
        <v>0</v>
      </c>
      <c r="N760" s="28">
        <f t="shared" si="61"/>
        <v>0</v>
      </c>
      <c r="O760" s="9">
        <v>5150.9802062250883</v>
      </c>
      <c r="P760" s="31">
        <f t="shared" si="62"/>
        <v>5150.9802062250883</v>
      </c>
    </row>
    <row r="761" spans="2:16" x14ac:dyDescent="0.2">
      <c r="B761" s="9">
        <v>4</v>
      </c>
      <c r="C761" s="9">
        <v>4570.6629058683739</v>
      </c>
      <c r="D761" s="9">
        <v>4595.9759250486723</v>
      </c>
      <c r="E761" s="28">
        <f t="shared" si="58"/>
        <v>25.313019180298397</v>
      </c>
      <c r="F761" s="9">
        <v>4595.9759250486723</v>
      </c>
      <c r="G761" s="9">
        <v>4608.5994016254772</v>
      </c>
      <c r="H761" s="28">
        <f t="shared" si="59"/>
        <v>12.623476576804933</v>
      </c>
      <c r="I761" s="9">
        <v>4778.0761927260746</v>
      </c>
      <c r="J761" s="9">
        <v>4786.2557051791537</v>
      </c>
      <c r="K761" s="28">
        <f t="shared" si="60"/>
        <v>8.1795124530790417</v>
      </c>
      <c r="L761" s="9">
        <v>4786.2557051791537</v>
      </c>
      <c r="M761" s="9">
        <v>4786.2557051791537</v>
      </c>
      <c r="N761" s="28">
        <f t="shared" si="61"/>
        <v>0</v>
      </c>
      <c r="O761" s="9">
        <v>5151.6266733094772</v>
      </c>
      <c r="P761" s="31">
        <f t="shared" si="62"/>
        <v>580.9637674411033</v>
      </c>
    </row>
    <row r="762" spans="2:16" x14ac:dyDescent="0.2">
      <c r="B762" s="9">
        <v>4</v>
      </c>
      <c r="C762" s="9">
        <v>4570.6629058683739</v>
      </c>
      <c r="D762" s="9">
        <v>4583.2522803390848</v>
      </c>
      <c r="E762" s="28">
        <f t="shared" si="58"/>
        <v>12.589374470710936</v>
      </c>
      <c r="F762" s="9">
        <v>4583.2522803390848</v>
      </c>
      <c r="G762" s="9">
        <v>4595.9759250486723</v>
      </c>
      <c r="H762" s="28">
        <f t="shared" si="59"/>
        <v>12.723644709587461</v>
      </c>
      <c r="I762" s="9">
        <v>4786.2557051791537</v>
      </c>
      <c r="J762" s="9">
        <v>4794.6020714415899</v>
      </c>
      <c r="K762" s="28">
        <f t="shared" si="60"/>
        <v>8.3463662624362769</v>
      </c>
      <c r="L762" s="9">
        <v>4794.6020714415899</v>
      </c>
      <c r="M762" s="9">
        <v>4794.6020714415899</v>
      </c>
      <c r="N762" s="28">
        <f t="shared" si="61"/>
        <v>0</v>
      </c>
      <c r="O762" s="9">
        <v>5151.6266733094772</v>
      </c>
      <c r="P762" s="31">
        <f t="shared" si="62"/>
        <v>580.9637674411033</v>
      </c>
    </row>
    <row r="763" spans="2:16" x14ac:dyDescent="0.2">
      <c r="B763" s="9">
        <v>3</v>
      </c>
      <c r="C763" s="9">
        <v>4157.9117019976002</v>
      </c>
      <c r="D763" s="9">
        <v>4207.492446800552</v>
      </c>
      <c r="E763" s="28">
        <f t="shared" si="58"/>
        <v>49.580744802951813</v>
      </c>
      <c r="F763" s="9">
        <v>4207.492446800552</v>
      </c>
      <c r="G763" s="9">
        <v>4219.2273462618214</v>
      </c>
      <c r="H763" s="28">
        <f t="shared" si="59"/>
        <v>11.734899461269379</v>
      </c>
      <c r="I763" s="9">
        <v>4472.5561560021461</v>
      </c>
      <c r="J763" s="9">
        <v>4472.5561560021461</v>
      </c>
      <c r="K763" s="28">
        <f t="shared" si="60"/>
        <v>0</v>
      </c>
      <c r="L763" s="9">
        <v>4472.5561560021461</v>
      </c>
      <c r="M763" s="9">
        <v>4472.5561560021461</v>
      </c>
      <c r="N763" s="28">
        <f t="shared" si="61"/>
        <v>0</v>
      </c>
      <c r="O763" s="9">
        <v>5151.6266733094772</v>
      </c>
      <c r="P763" s="31">
        <f t="shared" si="62"/>
        <v>993.71497131187698</v>
      </c>
    </row>
    <row r="764" spans="2:16" x14ac:dyDescent="0.2">
      <c r="B764" s="9">
        <v>3</v>
      </c>
      <c r="C764" s="9">
        <v>4117.3256678876942</v>
      </c>
      <c r="D764" s="9">
        <v>4312.4250629978296</v>
      </c>
      <c r="E764" s="28">
        <f t="shared" si="58"/>
        <v>195.09939511013545</v>
      </c>
      <c r="F764" s="9">
        <v>4312.4250629978296</v>
      </c>
      <c r="G764" s="9">
        <v>4324.8658308224794</v>
      </c>
      <c r="H764" s="28">
        <f t="shared" si="59"/>
        <v>12.440767824649811</v>
      </c>
      <c r="I764" s="9">
        <v>4445.9042105184617</v>
      </c>
      <c r="J764" s="9">
        <v>4460.0561560021461</v>
      </c>
      <c r="K764" s="28">
        <f t="shared" si="60"/>
        <v>14.151945483684358</v>
      </c>
      <c r="L764" s="9">
        <v>4460.0561560021461</v>
      </c>
      <c r="M764" s="9">
        <v>4460.0561560021461</v>
      </c>
      <c r="N764" s="28">
        <f t="shared" si="61"/>
        <v>0</v>
      </c>
      <c r="O764" s="9">
        <v>5151.6266733094772</v>
      </c>
      <c r="P764" s="31">
        <f t="shared" si="62"/>
        <v>1034.301005421783</v>
      </c>
    </row>
    <row r="765" spans="2:16" x14ac:dyDescent="0.2">
      <c r="B765" s="9">
        <v>2</v>
      </c>
      <c r="C765" s="9">
        <v>3892.5837588871341</v>
      </c>
      <c r="D765" s="9">
        <v>4026.8423150981289</v>
      </c>
      <c r="E765" s="28">
        <f t="shared" si="58"/>
        <v>134.25855621099481</v>
      </c>
      <c r="F765" s="9">
        <v>4026.8423150981289</v>
      </c>
      <c r="G765" s="9">
        <v>4038.6005700434071</v>
      </c>
      <c r="H765" s="28">
        <f t="shared" si="59"/>
        <v>11.758254945278168</v>
      </c>
      <c r="I765" s="9">
        <v>4546.9741309271867</v>
      </c>
      <c r="J765" s="9">
        <v>4558.0284079180774</v>
      </c>
      <c r="K765" s="28">
        <f t="shared" si="60"/>
        <v>11.054276990890685</v>
      </c>
      <c r="L765" s="9">
        <v>4558.0284079180774</v>
      </c>
      <c r="M765" s="9">
        <v>4568.9313644515096</v>
      </c>
      <c r="N765" s="28">
        <f t="shared" si="61"/>
        <v>10.902956533432189</v>
      </c>
      <c r="O765" s="9">
        <v>5151.6266733094772</v>
      </c>
      <c r="P765" s="31">
        <f t="shared" si="62"/>
        <v>1259.0429144223431</v>
      </c>
    </row>
    <row r="766" spans="2:16" x14ac:dyDescent="0.2">
      <c r="B766" s="9">
        <v>1</v>
      </c>
      <c r="C766" s="9">
        <v>3962.2136866388387</v>
      </c>
      <c r="D766" s="9">
        <v>3974.826336389548</v>
      </c>
      <c r="E766" s="28">
        <f t="shared" si="58"/>
        <v>12.612649750709352</v>
      </c>
      <c r="F766" s="9">
        <v>3974.826336389548</v>
      </c>
      <c r="G766" s="9">
        <v>3988.1989553747239</v>
      </c>
      <c r="H766" s="28">
        <f t="shared" si="59"/>
        <v>13.372618985175905</v>
      </c>
      <c r="I766" s="9">
        <v>4348.5667270647109</v>
      </c>
      <c r="J766" s="9">
        <v>4372.981219171148</v>
      </c>
      <c r="K766" s="28">
        <f t="shared" si="60"/>
        <v>24.414492106437137</v>
      </c>
      <c r="L766" s="9">
        <v>4372.981219171148</v>
      </c>
      <c r="M766" s="9">
        <v>4387.2937093840656</v>
      </c>
      <c r="N766" s="28">
        <f t="shared" si="61"/>
        <v>14.31249021291751</v>
      </c>
      <c r="O766" s="9">
        <v>5151.6266733094772</v>
      </c>
      <c r="P766" s="31">
        <f t="shared" si="62"/>
        <v>1189.4129866706385</v>
      </c>
    </row>
    <row r="767" spans="2:16" x14ac:dyDescent="0.2">
      <c r="B767" s="9">
        <v>6</v>
      </c>
      <c r="C767" s="9">
        <v>0</v>
      </c>
      <c r="D767" s="9">
        <v>0</v>
      </c>
      <c r="E767" s="28">
        <f t="shared" si="58"/>
        <v>0</v>
      </c>
      <c r="F767" s="9">
        <v>0</v>
      </c>
      <c r="G767" s="9">
        <v>0</v>
      </c>
      <c r="H767" s="28">
        <f t="shared" si="59"/>
        <v>0</v>
      </c>
      <c r="I767" s="9">
        <v>0</v>
      </c>
      <c r="J767" s="9">
        <v>0</v>
      </c>
      <c r="K767" s="28">
        <f t="shared" si="60"/>
        <v>0</v>
      </c>
      <c r="L767" s="9">
        <v>0</v>
      </c>
      <c r="M767" s="9">
        <v>0</v>
      </c>
      <c r="N767" s="28">
        <f t="shared" si="61"/>
        <v>0</v>
      </c>
      <c r="O767" s="9">
        <v>5154.5650690930988</v>
      </c>
      <c r="P767" s="31">
        <f t="shared" si="62"/>
        <v>5154.5650690930988</v>
      </c>
    </row>
    <row r="768" spans="2:16" x14ac:dyDescent="0.2">
      <c r="B768" s="9">
        <v>6</v>
      </c>
      <c r="C768" s="9">
        <v>0</v>
      </c>
      <c r="D768" s="9">
        <v>0</v>
      </c>
      <c r="E768" s="28">
        <f t="shared" si="58"/>
        <v>0</v>
      </c>
      <c r="F768" s="9">
        <v>0</v>
      </c>
      <c r="G768" s="9">
        <v>0</v>
      </c>
      <c r="H768" s="28">
        <f t="shared" si="59"/>
        <v>0</v>
      </c>
      <c r="I768" s="9">
        <v>0</v>
      </c>
      <c r="J768" s="9">
        <v>0</v>
      </c>
      <c r="K768" s="28">
        <f t="shared" si="60"/>
        <v>0</v>
      </c>
      <c r="L768" s="9">
        <v>0</v>
      </c>
      <c r="M768" s="9">
        <v>0</v>
      </c>
      <c r="N768" s="28">
        <f t="shared" si="61"/>
        <v>0</v>
      </c>
      <c r="O768" s="9">
        <v>5178.2535580149051</v>
      </c>
      <c r="P768" s="31">
        <f t="shared" si="62"/>
        <v>5178.2535580149051</v>
      </c>
    </row>
    <row r="769" spans="2:16" x14ac:dyDescent="0.2">
      <c r="B769" s="9">
        <v>5</v>
      </c>
      <c r="C769" s="9">
        <v>0</v>
      </c>
      <c r="D769" s="9">
        <v>0</v>
      </c>
      <c r="E769" s="28">
        <f t="shared" si="58"/>
        <v>0</v>
      </c>
      <c r="F769" s="9">
        <v>0</v>
      </c>
      <c r="G769" s="9">
        <v>0</v>
      </c>
      <c r="H769" s="28">
        <f t="shared" si="59"/>
        <v>0</v>
      </c>
      <c r="I769" s="9">
        <v>0</v>
      </c>
      <c r="J769" s="9">
        <v>0</v>
      </c>
      <c r="K769" s="28">
        <f t="shared" si="60"/>
        <v>0</v>
      </c>
      <c r="L769" s="9">
        <v>0</v>
      </c>
      <c r="M769" s="9">
        <v>0</v>
      </c>
      <c r="N769" s="28">
        <f t="shared" si="61"/>
        <v>0</v>
      </c>
      <c r="O769" s="9">
        <v>5184.5625353998257</v>
      </c>
      <c r="P769" s="31">
        <f t="shared" si="62"/>
        <v>5184.5625353998257</v>
      </c>
    </row>
    <row r="770" spans="2:16" x14ac:dyDescent="0.2">
      <c r="B770" s="9">
        <v>5</v>
      </c>
      <c r="C770" s="9">
        <v>0</v>
      </c>
      <c r="D770" s="9">
        <v>0</v>
      </c>
      <c r="E770" s="28">
        <f t="shared" si="58"/>
        <v>0</v>
      </c>
      <c r="F770" s="9">
        <v>0</v>
      </c>
      <c r="G770" s="9">
        <v>0</v>
      </c>
      <c r="H770" s="28">
        <f t="shared" si="59"/>
        <v>0</v>
      </c>
      <c r="I770" s="9">
        <v>0</v>
      </c>
      <c r="J770" s="9">
        <v>0</v>
      </c>
      <c r="K770" s="28">
        <f t="shared" si="60"/>
        <v>0</v>
      </c>
      <c r="L770" s="9">
        <v>0</v>
      </c>
      <c r="M770" s="9">
        <v>0</v>
      </c>
      <c r="N770" s="28">
        <f t="shared" si="61"/>
        <v>0</v>
      </c>
      <c r="O770" s="9">
        <v>5184.5625354445292</v>
      </c>
      <c r="P770" s="31">
        <f t="shared" si="62"/>
        <v>5184.5625354445292</v>
      </c>
    </row>
    <row r="771" spans="2:16" x14ac:dyDescent="0.2">
      <c r="B771" s="9">
        <v>4</v>
      </c>
      <c r="C771" s="9">
        <v>4570.6629058683739</v>
      </c>
      <c r="D771" s="9">
        <v>4621.8584022367822</v>
      </c>
      <c r="E771" s="28">
        <f t="shared" ref="E771:E834" si="63">D771-C771</f>
        <v>51.195496368408385</v>
      </c>
      <c r="F771" s="9">
        <v>4621.8584022367822</v>
      </c>
      <c r="G771" s="9">
        <v>4635.149322565876</v>
      </c>
      <c r="H771" s="28">
        <f t="shared" ref="H771:H834" si="64">G771-F771</f>
        <v>13.290920329093751</v>
      </c>
      <c r="I771" s="9">
        <v>4762.3320860518797</v>
      </c>
      <c r="J771" s="9">
        <v>4770.0382390155182</v>
      </c>
      <c r="K771" s="28">
        <f t="shared" ref="K771:K834" si="65">J771-I771</f>
        <v>7.7061529636384876</v>
      </c>
      <c r="L771" s="9">
        <v>4770.0382390155182</v>
      </c>
      <c r="M771" s="9">
        <v>4770.0382390155182</v>
      </c>
      <c r="N771" s="28">
        <f t="shared" ref="N771:N834" si="66">M771-L771</f>
        <v>0</v>
      </c>
      <c r="O771" s="9">
        <v>5185.2090025289181</v>
      </c>
      <c r="P771" s="31">
        <f t="shared" ref="P771:P834" si="67">O771-C771</f>
        <v>614.54609666054421</v>
      </c>
    </row>
    <row r="772" spans="2:16" x14ac:dyDescent="0.2">
      <c r="B772" s="9">
        <v>4</v>
      </c>
      <c r="C772" s="9">
        <v>4570.6629058683739</v>
      </c>
      <c r="D772" s="9">
        <v>4608.5994016254772</v>
      </c>
      <c r="E772" s="28">
        <f t="shared" si="63"/>
        <v>37.93649575710333</v>
      </c>
      <c r="F772" s="9">
        <v>4608.5994016254772</v>
      </c>
      <c r="G772" s="9">
        <v>4621.8584022367822</v>
      </c>
      <c r="H772" s="28">
        <f t="shared" si="64"/>
        <v>13.259000611305055</v>
      </c>
      <c r="I772" s="9">
        <v>4770.0382390155182</v>
      </c>
      <c r="J772" s="9">
        <v>4778.0761927260746</v>
      </c>
      <c r="K772" s="28">
        <f t="shared" si="65"/>
        <v>8.0379537105563941</v>
      </c>
      <c r="L772" s="9">
        <v>4778.0761927260746</v>
      </c>
      <c r="M772" s="9">
        <v>4778.0761927260746</v>
      </c>
      <c r="N772" s="28">
        <f t="shared" si="66"/>
        <v>0</v>
      </c>
      <c r="O772" s="9">
        <v>5185.2090025289181</v>
      </c>
      <c r="P772" s="31">
        <f t="shared" si="67"/>
        <v>614.54609666054421</v>
      </c>
    </row>
    <row r="773" spans="2:16" x14ac:dyDescent="0.2">
      <c r="B773" s="9">
        <v>3</v>
      </c>
      <c r="C773" s="9">
        <v>4157.9117019976002</v>
      </c>
      <c r="D773" s="9">
        <v>4231.1096043790203</v>
      </c>
      <c r="E773" s="28">
        <f t="shared" si="63"/>
        <v>73.197902381420135</v>
      </c>
      <c r="F773" s="9">
        <v>4231.1096043790203</v>
      </c>
      <c r="G773" s="9">
        <v>4243.331685146175</v>
      </c>
      <c r="H773" s="28">
        <f t="shared" si="64"/>
        <v>12.222080767154694</v>
      </c>
      <c r="I773" s="9">
        <v>4472.5561560021461</v>
      </c>
      <c r="J773" s="9">
        <v>4472.5561560021461</v>
      </c>
      <c r="K773" s="28">
        <f t="shared" si="65"/>
        <v>0</v>
      </c>
      <c r="L773" s="9">
        <v>4472.5561560021461</v>
      </c>
      <c r="M773" s="9">
        <v>4472.5561560021461</v>
      </c>
      <c r="N773" s="28">
        <f t="shared" si="66"/>
        <v>0</v>
      </c>
      <c r="O773" s="9">
        <v>5185.2090025289181</v>
      </c>
      <c r="P773" s="31">
        <f t="shared" si="67"/>
        <v>1027.2973005313179</v>
      </c>
    </row>
    <row r="774" spans="2:16" x14ac:dyDescent="0.2">
      <c r="B774" s="9">
        <v>3</v>
      </c>
      <c r="C774" s="9">
        <v>4157.9117019976002</v>
      </c>
      <c r="D774" s="9">
        <v>4219.2273462618214</v>
      </c>
      <c r="E774" s="28">
        <f t="shared" si="63"/>
        <v>61.315644264221191</v>
      </c>
      <c r="F774" s="9">
        <v>4219.2273462618214</v>
      </c>
      <c r="G774" s="9">
        <v>4231.1096043790203</v>
      </c>
      <c r="H774" s="28">
        <f t="shared" si="64"/>
        <v>11.882258117198944</v>
      </c>
      <c r="I774" s="9">
        <v>4472.5561560021461</v>
      </c>
      <c r="J774" s="9">
        <v>4472.5561560021461</v>
      </c>
      <c r="K774" s="28">
        <f t="shared" si="65"/>
        <v>0</v>
      </c>
      <c r="L774" s="9">
        <v>4472.5561560021461</v>
      </c>
      <c r="M774" s="9">
        <v>4472.5561560021461</v>
      </c>
      <c r="N774" s="28">
        <f t="shared" si="66"/>
        <v>0</v>
      </c>
      <c r="O774" s="9">
        <v>5185.2090025289181</v>
      </c>
      <c r="P774" s="31">
        <f t="shared" si="67"/>
        <v>1027.2973005313179</v>
      </c>
    </row>
    <row r="775" spans="2:16" x14ac:dyDescent="0.2">
      <c r="B775" s="9">
        <v>2</v>
      </c>
      <c r="C775" s="9">
        <v>3892.5837588871341</v>
      </c>
      <c r="D775" s="9">
        <v>4038.6005700434071</v>
      </c>
      <c r="E775" s="28">
        <f t="shared" si="63"/>
        <v>146.01681115627298</v>
      </c>
      <c r="F775" s="9">
        <v>4038.6005700434071</v>
      </c>
      <c r="G775" s="9">
        <v>4050.4350985492092</v>
      </c>
      <c r="H775" s="28">
        <f t="shared" si="64"/>
        <v>11.834528505802155</v>
      </c>
      <c r="I775" s="9">
        <v>4536.1148167239244</v>
      </c>
      <c r="J775" s="9">
        <v>4546.9741309271867</v>
      </c>
      <c r="K775" s="28">
        <f t="shared" si="65"/>
        <v>10.859314203262329</v>
      </c>
      <c r="L775" s="9">
        <v>4546.9741309271867</v>
      </c>
      <c r="M775" s="9">
        <v>4558.0284079180774</v>
      </c>
      <c r="N775" s="28">
        <f t="shared" si="66"/>
        <v>11.054276990890685</v>
      </c>
      <c r="O775" s="9">
        <v>5185.2090025289181</v>
      </c>
      <c r="P775" s="31">
        <f t="shared" si="67"/>
        <v>1292.625243641784</v>
      </c>
    </row>
    <row r="776" spans="2:16" x14ac:dyDescent="0.2">
      <c r="B776" s="9">
        <v>1</v>
      </c>
      <c r="C776" s="9">
        <v>3962.2136866388387</v>
      </c>
      <c r="D776" s="9">
        <v>3988.1989553747239</v>
      </c>
      <c r="E776" s="28">
        <f t="shared" si="63"/>
        <v>25.985268735885256</v>
      </c>
      <c r="F776" s="9">
        <v>3988.1989553747239</v>
      </c>
      <c r="G776" s="9">
        <v>4000.8795113620822</v>
      </c>
      <c r="H776" s="28">
        <f t="shared" si="64"/>
        <v>12.680555987358275</v>
      </c>
      <c r="I776" s="9">
        <v>4323.6056324945503</v>
      </c>
      <c r="J776" s="9">
        <v>4348.5667270647109</v>
      </c>
      <c r="K776" s="28">
        <f t="shared" si="65"/>
        <v>24.96109457016064</v>
      </c>
      <c r="L776" s="9">
        <v>4348.5667270647109</v>
      </c>
      <c r="M776" s="9">
        <v>4362.1650407181796</v>
      </c>
      <c r="N776" s="28">
        <f t="shared" si="66"/>
        <v>13.598313653468722</v>
      </c>
      <c r="O776" s="9">
        <v>5185.2090025289181</v>
      </c>
      <c r="P776" s="31">
        <f t="shared" si="67"/>
        <v>1222.9953158900794</v>
      </c>
    </row>
    <row r="777" spans="2:16" x14ac:dyDescent="0.2">
      <c r="B777" s="9">
        <v>5</v>
      </c>
      <c r="C777" s="9">
        <v>0</v>
      </c>
      <c r="D777" s="9">
        <v>0</v>
      </c>
      <c r="E777" s="28">
        <f t="shared" si="63"/>
        <v>0</v>
      </c>
      <c r="F777" s="9">
        <v>0</v>
      </c>
      <c r="G777" s="9">
        <v>0</v>
      </c>
      <c r="H777" s="28">
        <f t="shared" si="64"/>
        <v>0</v>
      </c>
      <c r="I777" s="9">
        <v>0</v>
      </c>
      <c r="J777" s="9">
        <v>0</v>
      </c>
      <c r="K777" s="28">
        <f t="shared" si="65"/>
        <v>0</v>
      </c>
      <c r="L777" s="9">
        <v>0</v>
      </c>
      <c r="M777" s="9">
        <v>0</v>
      </c>
      <c r="N777" s="28">
        <f t="shared" si="66"/>
        <v>0</v>
      </c>
      <c r="O777" s="9">
        <v>5215.2047636915058</v>
      </c>
      <c r="P777" s="31">
        <f t="shared" si="67"/>
        <v>5215.2047636915058</v>
      </c>
    </row>
    <row r="778" spans="2:16" x14ac:dyDescent="0.2">
      <c r="B778" s="9">
        <v>5</v>
      </c>
      <c r="C778" s="9">
        <v>0</v>
      </c>
      <c r="D778" s="9">
        <v>0</v>
      </c>
      <c r="E778" s="28">
        <f t="shared" si="63"/>
        <v>0</v>
      </c>
      <c r="F778" s="9">
        <v>0</v>
      </c>
      <c r="G778" s="9">
        <v>0</v>
      </c>
      <c r="H778" s="28">
        <f t="shared" si="64"/>
        <v>0</v>
      </c>
      <c r="I778" s="9">
        <v>0</v>
      </c>
      <c r="J778" s="9">
        <v>0</v>
      </c>
      <c r="K778" s="28">
        <f t="shared" si="65"/>
        <v>0</v>
      </c>
      <c r="L778" s="9">
        <v>0</v>
      </c>
      <c r="M778" s="9">
        <v>0</v>
      </c>
      <c r="N778" s="28">
        <f t="shared" si="66"/>
        <v>0</v>
      </c>
      <c r="O778" s="9">
        <v>5215.2047636915058</v>
      </c>
      <c r="P778" s="31">
        <f t="shared" si="67"/>
        <v>5215.2047636915058</v>
      </c>
    </row>
    <row r="779" spans="2:16" x14ac:dyDescent="0.2">
      <c r="B779" s="9">
        <v>4</v>
      </c>
      <c r="C779" s="9">
        <v>4570.6629058683739</v>
      </c>
      <c r="D779" s="9">
        <v>4648.032535251461</v>
      </c>
      <c r="E779" s="28">
        <f t="shared" si="63"/>
        <v>77.369629383087158</v>
      </c>
      <c r="F779" s="9">
        <v>4648.032535251461</v>
      </c>
      <c r="G779" s="9">
        <v>4661.4956343735084</v>
      </c>
      <c r="H779" s="28">
        <f t="shared" si="64"/>
        <v>13.463099122047424</v>
      </c>
      <c r="I779" s="9">
        <v>4746.3254291190487</v>
      </c>
      <c r="J779" s="9">
        <v>4754.1881542338715</v>
      </c>
      <c r="K779" s="28">
        <f t="shared" si="65"/>
        <v>7.8627251148227515</v>
      </c>
      <c r="L779" s="9">
        <v>4754.1881542338715</v>
      </c>
      <c r="M779" s="9">
        <v>4754.1881542338715</v>
      </c>
      <c r="N779" s="28">
        <f t="shared" si="66"/>
        <v>0</v>
      </c>
      <c r="O779" s="9">
        <v>5215.8512307758947</v>
      </c>
      <c r="P779" s="31">
        <f t="shared" si="67"/>
        <v>645.18832490752084</v>
      </c>
    </row>
    <row r="780" spans="2:16" x14ac:dyDescent="0.2">
      <c r="B780" s="9">
        <v>4</v>
      </c>
      <c r="C780" s="9">
        <v>4570.6629058683739</v>
      </c>
      <c r="D780" s="9">
        <v>4635.149322565876</v>
      </c>
      <c r="E780" s="28">
        <f t="shared" si="63"/>
        <v>64.486416697502136</v>
      </c>
      <c r="F780" s="9">
        <v>4635.149322565876</v>
      </c>
      <c r="G780" s="9">
        <v>4648.032535251461</v>
      </c>
      <c r="H780" s="28">
        <f t="shared" si="64"/>
        <v>12.883212685585022</v>
      </c>
      <c r="I780" s="9">
        <v>4754.1881542338715</v>
      </c>
      <c r="J780" s="9">
        <v>4762.3320860518797</v>
      </c>
      <c r="K780" s="28">
        <f t="shared" si="65"/>
        <v>8.143931818008241</v>
      </c>
      <c r="L780" s="9">
        <v>4762.3320860518797</v>
      </c>
      <c r="M780" s="9">
        <v>4762.3320860518797</v>
      </c>
      <c r="N780" s="28">
        <f t="shared" si="66"/>
        <v>0</v>
      </c>
      <c r="O780" s="9">
        <v>5215.8512307758947</v>
      </c>
      <c r="P780" s="31">
        <f t="shared" si="67"/>
        <v>645.18832490752084</v>
      </c>
    </row>
    <row r="781" spans="2:16" x14ac:dyDescent="0.2">
      <c r="B781" s="9">
        <v>3</v>
      </c>
      <c r="C781" s="9">
        <v>4157.9117019976002</v>
      </c>
      <c r="D781" s="9">
        <v>4255.3189219439846</v>
      </c>
      <c r="E781" s="28">
        <f t="shared" si="63"/>
        <v>97.40721994638443</v>
      </c>
      <c r="F781" s="9">
        <v>4255.3189219439846</v>
      </c>
      <c r="G781" s="9">
        <v>4267.8090459907871</v>
      </c>
      <c r="H781" s="28">
        <f t="shared" si="64"/>
        <v>12.490124046802521</v>
      </c>
      <c r="I781" s="9">
        <v>4472.5561560021461</v>
      </c>
      <c r="J781" s="9">
        <v>4472.5561560021461</v>
      </c>
      <c r="K781" s="28">
        <f t="shared" si="65"/>
        <v>0</v>
      </c>
      <c r="L781" s="9">
        <v>4472.5561560021461</v>
      </c>
      <c r="M781" s="9">
        <v>4472.5561560021461</v>
      </c>
      <c r="N781" s="28">
        <f t="shared" si="66"/>
        <v>0</v>
      </c>
      <c r="O781" s="9">
        <v>5215.8512307758947</v>
      </c>
      <c r="P781" s="31">
        <f t="shared" si="67"/>
        <v>1057.9395287782945</v>
      </c>
    </row>
    <row r="782" spans="2:16" x14ac:dyDescent="0.2">
      <c r="B782" s="9">
        <v>3</v>
      </c>
      <c r="C782" s="9">
        <v>4157.9117019976002</v>
      </c>
      <c r="D782" s="9">
        <v>4243.331685146175</v>
      </c>
      <c r="E782" s="28">
        <f t="shared" si="63"/>
        <v>85.419983148574829</v>
      </c>
      <c r="F782" s="9">
        <v>4243.331685146175</v>
      </c>
      <c r="G782" s="9">
        <v>4255.3189219439846</v>
      </c>
      <c r="H782" s="28">
        <f t="shared" si="64"/>
        <v>11.987236797809601</v>
      </c>
      <c r="I782" s="9">
        <v>4472.5561560021461</v>
      </c>
      <c r="J782" s="9">
        <v>4472.5561560021461</v>
      </c>
      <c r="K782" s="28">
        <f t="shared" si="65"/>
        <v>0</v>
      </c>
      <c r="L782" s="9">
        <v>4472.5561560021461</v>
      </c>
      <c r="M782" s="9">
        <v>4472.5561560021461</v>
      </c>
      <c r="N782" s="28">
        <f t="shared" si="66"/>
        <v>0</v>
      </c>
      <c r="O782" s="9">
        <v>5215.8512307758947</v>
      </c>
      <c r="P782" s="31">
        <f t="shared" si="67"/>
        <v>1057.9395287782945</v>
      </c>
    </row>
    <row r="783" spans="2:16" x14ac:dyDescent="0.2">
      <c r="B783" s="9">
        <v>2</v>
      </c>
      <c r="C783" s="9">
        <v>3892.5837588871341</v>
      </c>
      <c r="D783" s="9">
        <v>4050.4350985492092</v>
      </c>
      <c r="E783" s="28">
        <f t="shared" si="63"/>
        <v>157.85133966207513</v>
      </c>
      <c r="F783" s="9">
        <v>4050.4350985492092</v>
      </c>
      <c r="G783" s="9">
        <v>4062.2436905706745</v>
      </c>
      <c r="H783" s="28">
        <f t="shared" si="64"/>
        <v>11.808592021465302</v>
      </c>
      <c r="I783" s="9">
        <v>4525.5072391615922</v>
      </c>
      <c r="J783" s="9">
        <v>4536.1148167239244</v>
      </c>
      <c r="K783" s="28">
        <f t="shared" si="65"/>
        <v>10.607577562332153</v>
      </c>
      <c r="L783" s="9">
        <v>4536.1148167239244</v>
      </c>
      <c r="M783" s="9">
        <v>4546.9741309271867</v>
      </c>
      <c r="N783" s="28">
        <f t="shared" si="66"/>
        <v>10.859314203262329</v>
      </c>
      <c r="O783" s="9">
        <v>5215.8512307758947</v>
      </c>
      <c r="P783" s="31">
        <f t="shared" si="67"/>
        <v>1323.2674718887606</v>
      </c>
    </row>
    <row r="784" spans="2:16" x14ac:dyDescent="0.2">
      <c r="B784" s="9">
        <v>1</v>
      </c>
      <c r="C784" s="9">
        <v>3962.2136866388387</v>
      </c>
      <c r="D784" s="9">
        <v>4000.8795113620822</v>
      </c>
      <c r="E784" s="28">
        <f t="shared" si="63"/>
        <v>38.665824723243531</v>
      </c>
      <c r="F784" s="9">
        <v>4000.8795113620822</v>
      </c>
      <c r="G784" s="9">
        <v>4013.6002306757036</v>
      </c>
      <c r="H784" s="28">
        <f t="shared" si="64"/>
        <v>12.72071931362143</v>
      </c>
      <c r="I784" s="9">
        <v>4297.7952107416213</v>
      </c>
      <c r="J784" s="9">
        <v>4323.6056324945503</v>
      </c>
      <c r="K784" s="28">
        <f t="shared" si="65"/>
        <v>25.81042175292896</v>
      </c>
      <c r="L784" s="9">
        <v>4323.6056324945503</v>
      </c>
      <c r="M784" s="9">
        <v>4336.9225193129596</v>
      </c>
      <c r="N784" s="28">
        <f t="shared" si="66"/>
        <v>13.31688681840933</v>
      </c>
      <c r="O784" s="9">
        <v>5215.8512307758947</v>
      </c>
      <c r="P784" s="31">
        <f t="shared" si="67"/>
        <v>1253.637544137056</v>
      </c>
    </row>
    <row r="785" spans="2:16" x14ac:dyDescent="0.2">
      <c r="B785" s="9">
        <v>6</v>
      </c>
      <c r="C785" s="9">
        <v>0</v>
      </c>
      <c r="D785" s="9">
        <v>0</v>
      </c>
      <c r="E785" s="28">
        <f t="shared" si="63"/>
        <v>0</v>
      </c>
      <c r="F785" s="9">
        <v>0</v>
      </c>
      <c r="G785" s="9">
        <v>0</v>
      </c>
      <c r="H785" s="28">
        <f t="shared" si="64"/>
        <v>0</v>
      </c>
      <c r="I785" s="9">
        <v>0</v>
      </c>
      <c r="J785" s="9">
        <v>0</v>
      </c>
      <c r="K785" s="28">
        <f t="shared" si="65"/>
        <v>0</v>
      </c>
      <c r="L785" s="9">
        <v>0</v>
      </c>
      <c r="M785" s="9">
        <v>0</v>
      </c>
      <c r="N785" s="28">
        <f t="shared" si="66"/>
        <v>0</v>
      </c>
      <c r="O785" s="9">
        <v>5262.1966015383323</v>
      </c>
      <c r="P785" s="31">
        <f t="shared" si="67"/>
        <v>5262.1966015383323</v>
      </c>
    </row>
    <row r="786" spans="2:16" x14ac:dyDescent="0.2">
      <c r="B786" s="9">
        <v>6</v>
      </c>
      <c r="C786" s="9">
        <v>0</v>
      </c>
      <c r="D786" s="9">
        <v>0</v>
      </c>
      <c r="E786" s="28">
        <f t="shared" si="63"/>
        <v>0</v>
      </c>
      <c r="F786" s="9">
        <v>0</v>
      </c>
      <c r="G786" s="9">
        <v>0</v>
      </c>
      <c r="H786" s="28">
        <f t="shared" si="64"/>
        <v>0</v>
      </c>
      <c r="I786" s="9">
        <v>0</v>
      </c>
      <c r="J786" s="9">
        <v>0</v>
      </c>
      <c r="K786" s="28">
        <f t="shared" si="65"/>
        <v>0</v>
      </c>
      <c r="L786" s="9">
        <v>0</v>
      </c>
      <c r="M786" s="9">
        <v>0</v>
      </c>
      <c r="N786" s="28">
        <f t="shared" si="66"/>
        <v>0</v>
      </c>
      <c r="O786" s="9">
        <v>5296.9693798763874</v>
      </c>
      <c r="P786" s="31">
        <f t="shared" si="67"/>
        <v>5296.9693798763874</v>
      </c>
    </row>
    <row r="787" spans="2:16" x14ac:dyDescent="0.2">
      <c r="B787" s="9">
        <v>5</v>
      </c>
      <c r="C787" s="9">
        <v>0</v>
      </c>
      <c r="D787" s="9">
        <v>0</v>
      </c>
      <c r="E787" s="28">
        <f t="shared" si="63"/>
        <v>0</v>
      </c>
      <c r="F787" s="9">
        <v>0</v>
      </c>
      <c r="G787" s="9">
        <v>0</v>
      </c>
      <c r="H787" s="28">
        <f t="shared" si="64"/>
        <v>0</v>
      </c>
      <c r="I787" s="9">
        <v>0</v>
      </c>
      <c r="J787" s="9">
        <v>0</v>
      </c>
      <c r="K787" s="28">
        <f t="shared" si="65"/>
        <v>0</v>
      </c>
      <c r="L787" s="9">
        <v>0</v>
      </c>
      <c r="M787" s="9">
        <v>0</v>
      </c>
      <c r="N787" s="28">
        <f t="shared" si="66"/>
        <v>0</v>
      </c>
      <c r="O787" s="9">
        <v>5302.3265505993804</v>
      </c>
      <c r="P787" s="31">
        <f t="shared" si="67"/>
        <v>5302.3265505993804</v>
      </c>
    </row>
    <row r="788" spans="2:16" x14ac:dyDescent="0.2">
      <c r="B788" s="9">
        <v>5</v>
      </c>
      <c r="C788" s="9">
        <v>0</v>
      </c>
      <c r="D788" s="9">
        <v>0</v>
      </c>
      <c r="E788" s="28">
        <f t="shared" si="63"/>
        <v>0</v>
      </c>
      <c r="F788" s="9">
        <v>0</v>
      </c>
      <c r="G788" s="9">
        <v>0</v>
      </c>
      <c r="H788" s="28">
        <f t="shared" si="64"/>
        <v>0</v>
      </c>
      <c r="I788" s="9">
        <v>0</v>
      </c>
      <c r="J788" s="9">
        <v>0</v>
      </c>
      <c r="K788" s="28">
        <f t="shared" si="65"/>
        <v>0</v>
      </c>
      <c r="L788" s="9">
        <v>0</v>
      </c>
      <c r="M788" s="9">
        <v>0</v>
      </c>
      <c r="N788" s="28">
        <f t="shared" si="66"/>
        <v>0</v>
      </c>
      <c r="O788" s="9">
        <v>5302.3265506204534</v>
      </c>
      <c r="P788" s="31">
        <f t="shared" si="67"/>
        <v>5302.3265506204534</v>
      </c>
    </row>
    <row r="789" spans="2:16" x14ac:dyDescent="0.2">
      <c r="B789" s="9">
        <v>4</v>
      </c>
      <c r="C789" s="9">
        <v>4661.4956343735084</v>
      </c>
      <c r="D789" s="9">
        <v>4675.0507507170068</v>
      </c>
      <c r="E789" s="28">
        <f t="shared" si="63"/>
        <v>13.555116343498412</v>
      </c>
      <c r="F789" s="9">
        <v>4675.0507507170068</v>
      </c>
      <c r="G789" s="9">
        <v>4687.9803968036995</v>
      </c>
      <c r="H789" s="28">
        <f t="shared" si="64"/>
        <v>12.929646086692628</v>
      </c>
      <c r="I789" s="9">
        <v>4877.6458326711027</v>
      </c>
      <c r="J789" s="9">
        <v>4886.0144642724363</v>
      </c>
      <c r="K789" s="28">
        <f t="shared" si="65"/>
        <v>8.3686316013336182</v>
      </c>
      <c r="L789" s="9">
        <v>4886.0144642724363</v>
      </c>
      <c r="M789" s="9">
        <v>4886.0144642724363</v>
      </c>
      <c r="N789" s="28">
        <f t="shared" si="66"/>
        <v>0</v>
      </c>
      <c r="O789" s="9">
        <v>5302.9730177048423</v>
      </c>
      <c r="P789" s="31">
        <f t="shared" si="67"/>
        <v>641.47738333133384</v>
      </c>
    </row>
    <row r="790" spans="2:16" x14ac:dyDescent="0.2">
      <c r="B790" s="9">
        <v>4</v>
      </c>
      <c r="C790" s="9">
        <v>4570.6629058683739</v>
      </c>
      <c r="D790" s="9">
        <v>4661.4956343735084</v>
      </c>
      <c r="E790" s="28">
        <f t="shared" si="63"/>
        <v>90.832728505134583</v>
      </c>
      <c r="F790" s="9">
        <v>4661.4956343735084</v>
      </c>
      <c r="G790" s="9">
        <v>4675.0507507170068</v>
      </c>
      <c r="H790" s="28">
        <f t="shared" si="64"/>
        <v>13.555116343498412</v>
      </c>
      <c r="I790" s="9">
        <v>4737.9828975810387</v>
      </c>
      <c r="J790" s="9">
        <v>4746.3254291190487</v>
      </c>
      <c r="K790" s="28">
        <f t="shared" si="65"/>
        <v>8.3425315380100074</v>
      </c>
      <c r="L790" s="9">
        <v>4746.3254291190487</v>
      </c>
      <c r="M790" s="9">
        <v>4746.3254291190487</v>
      </c>
      <c r="N790" s="28">
        <f t="shared" si="66"/>
        <v>0</v>
      </c>
      <c r="O790" s="9">
        <v>5302.9730177048423</v>
      </c>
      <c r="P790" s="31">
        <f t="shared" si="67"/>
        <v>732.31011183646842</v>
      </c>
    </row>
    <row r="791" spans="2:16" x14ac:dyDescent="0.2">
      <c r="B791" s="9">
        <v>3</v>
      </c>
      <c r="C791" s="9">
        <v>4157.9117019976002</v>
      </c>
      <c r="D791" s="9">
        <v>4280.1664055789333</v>
      </c>
      <c r="E791" s="28">
        <f t="shared" si="63"/>
        <v>122.25470358133316</v>
      </c>
      <c r="F791" s="9">
        <v>4280.1664055789333</v>
      </c>
      <c r="G791" s="9">
        <v>4292.0274480188709</v>
      </c>
      <c r="H791" s="28">
        <f t="shared" si="64"/>
        <v>11.861042439937592</v>
      </c>
      <c r="I791" s="9">
        <v>4472.5561560021461</v>
      </c>
      <c r="J791" s="9">
        <v>4472.5561560021461</v>
      </c>
      <c r="K791" s="28">
        <f t="shared" si="65"/>
        <v>0</v>
      </c>
      <c r="L791" s="9">
        <v>4472.5561560021461</v>
      </c>
      <c r="M791" s="9">
        <v>4472.5561560021461</v>
      </c>
      <c r="N791" s="28">
        <f t="shared" si="66"/>
        <v>0</v>
      </c>
      <c r="O791" s="9">
        <v>5302.9730177048423</v>
      </c>
      <c r="P791" s="31">
        <f t="shared" si="67"/>
        <v>1145.0613157072421</v>
      </c>
    </row>
    <row r="792" spans="2:16" x14ac:dyDescent="0.2">
      <c r="B792" s="9">
        <v>3</v>
      </c>
      <c r="C792" s="9">
        <v>4157.9117019976002</v>
      </c>
      <c r="D792" s="9">
        <v>4267.8090459907871</v>
      </c>
      <c r="E792" s="28">
        <f t="shared" si="63"/>
        <v>109.89734399318695</v>
      </c>
      <c r="F792" s="9">
        <v>4267.8090459907871</v>
      </c>
      <c r="G792" s="9">
        <v>4280.1664055789333</v>
      </c>
      <c r="H792" s="28">
        <f t="shared" si="64"/>
        <v>12.35735958814621</v>
      </c>
      <c r="I792" s="9">
        <v>4472.5561560021461</v>
      </c>
      <c r="J792" s="9">
        <v>4472.5561560021461</v>
      </c>
      <c r="K792" s="28">
        <f t="shared" si="65"/>
        <v>0</v>
      </c>
      <c r="L792" s="9">
        <v>4472.5561560021461</v>
      </c>
      <c r="M792" s="9">
        <v>4472.5561560021461</v>
      </c>
      <c r="N792" s="28">
        <f t="shared" si="66"/>
        <v>0</v>
      </c>
      <c r="O792" s="9">
        <v>5302.9730177048423</v>
      </c>
      <c r="P792" s="31">
        <f t="shared" si="67"/>
        <v>1145.0613157072421</v>
      </c>
    </row>
    <row r="793" spans="2:16" x14ac:dyDescent="0.2">
      <c r="B793" s="9">
        <v>2</v>
      </c>
      <c r="C793" s="9">
        <v>3892.5837588871341</v>
      </c>
      <c r="D793" s="9">
        <v>4062.2436905706745</v>
      </c>
      <c r="E793" s="28">
        <f t="shared" si="63"/>
        <v>169.65993168354044</v>
      </c>
      <c r="F793" s="9">
        <v>4062.2436905706745</v>
      </c>
      <c r="G793" s="9">
        <v>4073.939872166</v>
      </c>
      <c r="H793" s="28">
        <f t="shared" si="64"/>
        <v>11.69618159532547</v>
      </c>
      <c r="I793" s="9">
        <v>4514.170602189165</v>
      </c>
      <c r="J793" s="9">
        <v>4525.5072391615922</v>
      </c>
      <c r="K793" s="28">
        <f t="shared" si="65"/>
        <v>11.336636972427186</v>
      </c>
      <c r="L793" s="9">
        <v>4525.5072391615922</v>
      </c>
      <c r="M793" s="9">
        <v>4536.1148167239244</v>
      </c>
      <c r="N793" s="28">
        <f t="shared" si="66"/>
        <v>10.607577562332153</v>
      </c>
      <c r="O793" s="9">
        <v>5302.9730177048423</v>
      </c>
      <c r="P793" s="31">
        <f t="shared" si="67"/>
        <v>1410.3892588177082</v>
      </c>
    </row>
    <row r="794" spans="2:16" x14ac:dyDescent="0.2">
      <c r="B794" s="9">
        <v>1</v>
      </c>
      <c r="C794" s="9">
        <v>3962.2136866388387</v>
      </c>
      <c r="D794" s="9">
        <v>4013.6002306757036</v>
      </c>
      <c r="E794" s="28">
        <f t="shared" si="63"/>
        <v>51.386544036864962</v>
      </c>
      <c r="F794" s="9">
        <v>4013.6002306757036</v>
      </c>
      <c r="G794" s="9">
        <v>4026.763280445105</v>
      </c>
      <c r="H794" s="28">
        <f t="shared" si="64"/>
        <v>13.163049769401368</v>
      </c>
      <c r="I794" s="9">
        <v>4272.1683402525005</v>
      </c>
      <c r="J794" s="9">
        <v>4297.7952107416213</v>
      </c>
      <c r="K794" s="28">
        <f t="shared" si="65"/>
        <v>25.626870489120847</v>
      </c>
      <c r="L794" s="9">
        <v>4297.7952107416213</v>
      </c>
      <c r="M794" s="9">
        <v>4312.0809750424442</v>
      </c>
      <c r="N794" s="28">
        <f t="shared" si="66"/>
        <v>14.285764300822848</v>
      </c>
      <c r="O794" s="9">
        <v>5302.9730177048423</v>
      </c>
      <c r="P794" s="31">
        <f t="shared" si="67"/>
        <v>1340.7593310660036</v>
      </c>
    </row>
    <row r="795" spans="2:16" x14ac:dyDescent="0.2">
      <c r="B795" s="9">
        <v>6</v>
      </c>
      <c r="C795" s="9">
        <v>0</v>
      </c>
      <c r="D795" s="9">
        <v>0</v>
      </c>
      <c r="E795" s="28">
        <f t="shared" si="63"/>
        <v>0</v>
      </c>
      <c r="F795" s="9">
        <v>0</v>
      </c>
      <c r="G795" s="9">
        <v>0</v>
      </c>
      <c r="H795" s="28">
        <f t="shared" si="64"/>
        <v>0</v>
      </c>
      <c r="I795" s="9">
        <v>0</v>
      </c>
      <c r="J795" s="9">
        <v>0</v>
      </c>
      <c r="K795" s="28">
        <f t="shared" si="65"/>
        <v>0</v>
      </c>
      <c r="L795" s="9">
        <v>0</v>
      </c>
      <c r="M795" s="9">
        <v>0</v>
      </c>
      <c r="N795" s="28">
        <f t="shared" si="66"/>
        <v>0</v>
      </c>
      <c r="O795" s="9">
        <v>5323.877086972775</v>
      </c>
      <c r="P795" s="31">
        <f t="shared" si="67"/>
        <v>5323.877086972775</v>
      </c>
    </row>
    <row r="796" spans="2:16" x14ac:dyDescent="0.2">
      <c r="B796" s="9">
        <v>5</v>
      </c>
      <c r="C796" s="9">
        <v>0</v>
      </c>
      <c r="D796" s="9">
        <v>0</v>
      </c>
      <c r="E796" s="28">
        <f t="shared" si="63"/>
        <v>0</v>
      </c>
      <c r="F796" s="9">
        <v>0</v>
      </c>
      <c r="G796" s="9">
        <v>0</v>
      </c>
      <c r="H796" s="28">
        <f t="shared" si="64"/>
        <v>0</v>
      </c>
      <c r="I796" s="9">
        <v>0</v>
      </c>
      <c r="J796" s="9">
        <v>0</v>
      </c>
      <c r="K796" s="28">
        <f t="shared" si="65"/>
        <v>0</v>
      </c>
      <c r="L796" s="9">
        <v>0</v>
      </c>
      <c r="M796" s="9">
        <v>0</v>
      </c>
      <c r="N796" s="28">
        <f t="shared" si="66"/>
        <v>0</v>
      </c>
      <c r="O796" s="9">
        <v>5326.9668461831143</v>
      </c>
      <c r="P796" s="31">
        <f t="shared" si="67"/>
        <v>5326.9668461831143</v>
      </c>
    </row>
    <row r="797" spans="2:16" x14ac:dyDescent="0.2">
      <c r="B797" s="9">
        <v>5</v>
      </c>
      <c r="C797" s="9">
        <v>0</v>
      </c>
      <c r="D797" s="9">
        <v>0</v>
      </c>
      <c r="E797" s="28">
        <f t="shared" si="63"/>
        <v>0</v>
      </c>
      <c r="F797" s="9">
        <v>0</v>
      </c>
      <c r="G797" s="9">
        <v>0</v>
      </c>
      <c r="H797" s="28">
        <f t="shared" si="64"/>
        <v>0</v>
      </c>
      <c r="I797" s="9">
        <v>0</v>
      </c>
      <c r="J797" s="9">
        <v>0</v>
      </c>
      <c r="K797" s="28">
        <f t="shared" si="65"/>
        <v>0</v>
      </c>
      <c r="L797" s="9">
        <v>0</v>
      </c>
      <c r="M797" s="9">
        <v>0</v>
      </c>
      <c r="N797" s="28">
        <f t="shared" si="66"/>
        <v>0</v>
      </c>
      <c r="O797" s="9">
        <v>5326.9668462278178</v>
      </c>
      <c r="P797" s="31">
        <f t="shared" si="67"/>
        <v>5326.9668462278178</v>
      </c>
    </row>
    <row r="798" spans="2:16" x14ac:dyDescent="0.2">
      <c r="B798" s="9">
        <v>4</v>
      </c>
      <c r="C798" s="9">
        <v>4661.4956343735084</v>
      </c>
      <c r="D798" s="9">
        <v>4701.0892901266443</v>
      </c>
      <c r="E798" s="28">
        <f t="shared" si="63"/>
        <v>39.593655753135863</v>
      </c>
      <c r="F798" s="9">
        <v>4701.0892901266443</v>
      </c>
      <c r="G798" s="9">
        <v>4714.6644669617044</v>
      </c>
      <c r="H798" s="28">
        <f t="shared" si="64"/>
        <v>13.57517683506012</v>
      </c>
      <c r="I798" s="9">
        <v>4861.8112197293613</v>
      </c>
      <c r="J798" s="9">
        <v>4869.9448184861512</v>
      </c>
      <c r="K798" s="28">
        <f t="shared" si="65"/>
        <v>8.1335987567899792</v>
      </c>
      <c r="L798" s="9">
        <v>4869.9448184861512</v>
      </c>
      <c r="M798" s="9">
        <v>4869.9448184861512</v>
      </c>
      <c r="N798" s="28">
        <f t="shared" si="66"/>
        <v>0</v>
      </c>
      <c r="O798" s="9">
        <v>5327.6133133122066</v>
      </c>
      <c r="P798" s="31">
        <f t="shared" si="67"/>
        <v>666.11767893869819</v>
      </c>
    </row>
    <row r="799" spans="2:16" x14ac:dyDescent="0.2">
      <c r="B799" s="9">
        <v>4</v>
      </c>
      <c r="C799" s="9">
        <v>4661.4956343735084</v>
      </c>
      <c r="D799" s="9">
        <v>4687.9803968036995</v>
      </c>
      <c r="E799" s="28">
        <f t="shared" si="63"/>
        <v>26.48476243019104</v>
      </c>
      <c r="F799" s="9">
        <v>4687.9803968036995</v>
      </c>
      <c r="G799" s="9">
        <v>4701.0892901266443</v>
      </c>
      <c r="H799" s="28">
        <f t="shared" si="64"/>
        <v>13.108893322944823</v>
      </c>
      <c r="I799" s="9">
        <v>4869.9448184861512</v>
      </c>
      <c r="J799" s="9">
        <v>4877.6458326711027</v>
      </c>
      <c r="K799" s="28">
        <f t="shared" si="65"/>
        <v>7.7010141849514184</v>
      </c>
      <c r="L799" s="9">
        <v>4877.6458326711027</v>
      </c>
      <c r="M799" s="9">
        <v>4877.6458326711027</v>
      </c>
      <c r="N799" s="28">
        <f t="shared" si="66"/>
        <v>0</v>
      </c>
      <c r="O799" s="9">
        <v>5327.6133133122066</v>
      </c>
      <c r="P799" s="31">
        <f t="shared" si="67"/>
        <v>666.11767893869819</v>
      </c>
    </row>
    <row r="800" spans="2:16" x14ac:dyDescent="0.2">
      <c r="B800" s="9">
        <v>3</v>
      </c>
      <c r="C800" s="9">
        <v>4157.9117019976002</v>
      </c>
      <c r="D800" s="9">
        <v>4303.8939877951962</v>
      </c>
      <c r="E800" s="28">
        <f t="shared" si="63"/>
        <v>145.98228579759598</v>
      </c>
      <c r="F800" s="9">
        <v>4303.8939877951962</v>
      </c>
      <c r="G800" s="9">
        <v>4316.058968147121</v>
      </c>
      <c r="H800" s="28">
        <f t="shared" si="64"/>
        <v>12.164980351924896</v>
      </c>
      <c r="I800" s="9">
        <v>4472.5561560021461</v>
      </c>
      <c r="J800" s="9">
        <v>4472.5561560021461</v>
      </c>
      <c r="K800" s="28">
        <f t="shared" si="65"/>
        <v>0</v>
      </c>
      <c r="L800" s="9">
        <v>4472.5561560021461</v>
      </c>
      <c r="M800" s="9">
        <v>4472.5561560021461</v>
      </c>
      <c r="N800" s="28">
        <f t="shared" si="66"/>
        <v>0</v>
      </c>
      <c r="O800" s="9">
        <v>5327.6133133122066</v>
      </c>
      <c r="P800" s="31">
        <f t="shared" si="67"/>
        <v>1169.7016113146065</v>
      </c>
    </row>
    <row r="801" spans="2:16" x14ac:dyDescent="0.2">
      <c r="B801" s="9">
        <v>3</v>
      </c>
      <c r="C801" s="9">
        <v>4157.9117019976002</v>
      </c>
      <c r="D801" s="9">
        <v>4292.0274480188709</v>
      </c>
      <c r="E801" s="28">
        <f t="shared" si="63"/>
        <v>134.11574602127075</v>
      </c>
      <c r="F801" s="9">
        <v>4292.0274480188709</v>
      </c>
      <c r="G801" s="9">
        <v>4303.8939877951962</v>
      </c>
      <c r="H801" s="28">
        <f t="shared" si="64"/>
        <v>11.866539776325226</v>
      </c>
      <c r="I801" s="9">
        <v>4472.5561560021461</v>
      </c>
      <c r="J801" s="9">
        <v>4472.5561560021461</v>
      </c>
      <c r="K801" s="28">
        <f t="shared" si="65"/>
        <v>0</v>
      </c>
      <c r="L801" s="9">
        <v>4472.5561560021461</v>
      </c>
      <c r="M801" s="9">
        <v>4472.5561560021461</v>
      </c>
      <c r="N801" s="28">
        <f t="shared" si="66"/>
        <v>0</v>
      </c>
      <c r="O801" s="9">
        <v>5327.6133133122066</v>
      </c>
      <c r="P801" s="31">
        <f t="shared" si="67"/>
        <v>1169.7016113146065</v>
      </c>
    </row>
    <row r="802" spans="2:16" x14ac:dyDescent="0.2">
      <c r="B802" s="9">
        <v>2</v>
      </c>
      <c r="C802" s="9">
        <v>3892.5837588871341</v>
      </c>
      <c r="D802" s="9">
        <v>4073.939872166</v>
      </c>
      <c r="E802" s="28">
        <f t="shared" si="63"/>
        <v>181.35611327886591</v>
      </c>
      <c r="F802" s="9">
        <v>4073.939872166</v>
      </c>
      <c r="G802" s="9">
        <v>4085.7622750604969</v>
      </c>
      <c r="H802" s="28">
        <f t="shared" si="64"/>
        <v>11.822402894496918</v>
      </c>
      <c r="I802" s="9">
        <v>4502.8067692862569</v>
      </c>
      <c r="J802" s="9">
        <v>4514.170602189165</v>
      </c>
      <c r="K802" s="28">
        <f t="shared" si="65"/>
        <v>11.363832902908143</v>
      </c>
      <c r="L802" s="9">
        <v>4514.170602189165</v>
      </c>
      <c r="M802" s="9">
        <v>4525.5072391615922</v>
      </c>
      <c r="N802" s="28">
        <f t="shared" si="66"/>
        <v>11.336636972427186</v>
      </c>
      <c r="O802" s="9">
        <v>5327.6133133122066</v>
      </c>
      <c r="P802" s="31">
        <f t="shared" si="67"/>
        <v>1435.0295544250725</v>
      </c>
    </row>
    <row r="803" spans="2:16" x14ac:dyDescent="0.2">
      <c r="B803" s="9">
        <v>1</v>
      </c>
      <c r="C803" s="9">
        <v>3962.2136866388387</v>
      </c>
      <c r="D803" s="9">
        <v>4026.763280445105</v>
      </c>
      <c r="E803" s="28">
        <f t="shared" si="63"/>
        <v>64.54959380626633</v>
      </c>
      <c r="F803" s="9">
        <v>4026.763280445105</v>
      </c>
      <c r="G803" s="9">
        <v>4039.4303000745836</v>
      </c>
      <c r="H803" s="28">
        <f t="shared" si="64"/>
        <v>12.667019629478546</v>
      </c>
      <c r="I803" s="9">
        <v>4197.4990781293927</v>
      </c>
      <c r="J803" s="9">
        <v>4272.1683402525005</v>
      </c>
      <c r="K803" s="28">
        <f t="shared" si="65"/>
        <v>74.669262123107728</v>
      </c>
      <c r="L803" s="9">
        <v>4272.1683402525005</v>
      </c>
      <c r="M803" s="9">
        <v>4286.6096877204</v>
      </c>
      <c r="N803" s="28">
        <f t="shared" si="66"/>
        <v>14.441347467899504</v>
      </c>
      <c r="O803" s="9">
        <v>5327.6133133122066</v>
      </c>
      <c r="P803" s="31">
        <f t="shared" si="67"/>
        <v>1365.3996266733679</v>
      </c>
    </row>
    <row r="804" spans="2:16" x14ac:dyDescent="0.2">
      <c r="B804" s="9">
        <v>5</v>
      </c>
      <c r="C804" s="9">
        <v>0</v>
      </c>
      <c r="D804" s="9">
        <v>0</v>
      </c>
      <c r="E804" s="28">
        <f t="shared" si="63"/>
        <v>0</v>
      </c>
      <c r="F804" s="9">
        <v>0</v>
      </c>
      <c r="G804" s="9">
        <v>0</v>
      </c>
      <c r="H804" s="28">
        <f t="shared" si="64"/>
        <v>0</v>
      </c>
      <c r="I804" s="9">
        <v>0</v>
      </c>
      <c r="J804" s="9">
        <v>0</v>
      </c>
      <c r="K804" s="28">
        <f t="shared" si="65"/>
        <v>0</v>
      </c>
      <c r="L804" s="9">
        <v>0</v>
      </c>
      <c r="M804" s="9">
        <v>0</v>
      </c>
      <c r="N804" s="28">
        <f t="shared" si="66"/>
        <v>0</v>
      </c>
      <c r="O804" s="9">
        <v>5360.8282926493757</v>
      </c>
      <c r="P804" s="31">
        <f t="shared" si="67"/>
        <v>5360.8282926493757</v>
      </c>
    </row>
    <row r="805" spans="2:16" x14ac:dyDescent="0.2">
      <c r="B805" s="9">
        <v>5</v>
      </c>
      <c r="C805" s="9">
        <v>0</v>
      </c>
      <c r="D805" s="9">
        <v>0</v>
      </c>
      <c r="E805" s="28">
        <f t="shared" si="63"/>
        <v>0</v>
      </c>
      <c r="F805" s="9">
        <v>0</v>
      </c>
      <c r="G805" s="9">
        <v>0</v>
      </c>
      <c r="H805" s="28">
        <f t="shared" si="64"/>
        <v>0</v>
      </c>
      <c r="I805" s="9">
        <v>0</v>
      </c>
      <c r="J805" s="9">
        <v>0</v>
      </c>
      <c r="K805" s="28">
        <f t="shared" si="65"/>
        <v>0</v>
      </c>
      <c r="L805" s="9">
        <v>0</v>
      </c>
      <c r="M805" s="9">
        <v>0</v>
      </c>
      <c r="N805" s="28">
        <f t="shared" si="66"/>
        <v>0</v>
      </c>
      <c r="O805" s="9">
        <v>5360.8282926493757</v>
      </c>
      <c r="P805" s="31">
        <f t="shared" si="67"/>
        <v>5360.8282926493757</v>
      </c>
    </row>
    <row r="806" spans="2:16" x14ac:dyDescent="0.2">
      <c r="B806" s="9">
        <v>4</v>
      </c>
      <c r="C806" s="9">
        <v>4661.4956343735084</v>
      </c>
      <c r="D806" s="9">
        <v>4727.6202537859308</v>
      </c>
      <c r="E806" s="28">
        <f t="shared" si="63"/>
        <v>66.124619412422362</v>
      </c>
      <c r="F806" s="9">
        <v>4727.6202537859308</v>
      </c>
      <c r="G806" s="9">
        <v>4740.9984168613782</v>
      </c>
      <c r="H806" s="28">
        <f t="shared" si="64"/>
        <v>13.378163075447446</v>
      </c>
      <c r="I806" s="9">
        <v>4846.0553766621924</v>
      </c>
      <c r="J806" s="9">
        <v>4854.126029862342</v>
      </c>
      <c r="K806" s="28">
        <f t="shared" si="65"/>
        <v>8.0706532001495361</v>
      </c>
      <c r="L806" s="9">
        <v>4854.126029862342</v>
      </c>
      <c r="M806" s="9">
        <v>4854.126029862342</v>
      </c>
      <c r="N806" s="28">
        <f t="shared" si="66"/>
        <v>0</v>
      </c>
      <c r="O806" s="9">
        <v>5361.4747597337646</v>
      </c>
      <c r="P806" s="31">
        <f t="shared" si="67"/>
        <v>699.97912536025615</v>
      </c>
    </row>
    <row r="807" spans="2:16" x14ac:dyDescent="0.2">
      <c r="B807" s="9">
        <v>4</v>
      </c>
      <c r="C807" s="9">
        <v>4661.4956343735084</v>
      </c>
      <c r="D807" s="9">
        <v>4714.6644669617044</v>
      </c>
      <c r="E807" s="28">
        <f t="shared" si="63"/>
        <v>53.168832588195983</v>
      </c>
      <c r="F807" s="9">
        <v>4714.6644669617044</v>
      </c>
      <c r="G807" s="9">
        <v>4727.6202537859308</v>
      </c>
      <c r="H807" s="28">
        <f t="shared" si="64"/>
        <v>12.955786824226379</v>
      </c>
      <c r="I807" s="9">
        <v>4854.126029862342</v>
      </c>
      <c r="J807" s="9">
        <v>4861.8112197293613</v>
      </c>
      <c r="K807" s="28">
        <f t="shared" si="65"/>
        <v>7.6851898670192895</v>
      </c>
      <c r="L807" s="9">
        <v>4861.8112197293613</v>
      </c>
      <c r="M807" s="9">
        <v>4861.8112197293613</v>
      </c>
      <c r="N807" s="28">
        <f t="shared" si="66"/>
        <v>0</v>
      </c>
      <c r="O807" s="9">
        <v>5361.4747597337646</v>
      </c>
      <c r="P807" s="31">
        <f t="shared" si="67"/>
        <v>699.97912536025615</v>
      </c>
    </row>
    <row r="808" spans="2:16" x14ac:dyDescent="0.2">
      <c r="B808" s="9">
        <v>3</v>
      </c>
      <c r="C808" s="9">
        <v>4157.9117019976002</v>
      </c>
      <c r="D808" s="9">
        <v>4327.5607885325771</v>
      </c>
      <c r="E808" s="28">
        <f t="shared" si="63"/>
        <v>169.64908653497696</v>
      </c>
      <c r="F808" s="9">
        <v>4327.5607885325771</v>
      </c>
      <c r="G808" s="9">
        <v>4339.4458355511051</v>
      </c>
      <c r="H808" s="28">
        <f t="shared" si="64"/>
        <v>11.885047018527985</v>
      </c>
      <c r="I808" s="9">
        <v>4472.5561560021461</v>
      </c>
      <c r="J808" s="9">
        <v>4472.5561560021461</v>
      </c>
      <c r="K808" s="28">
        <f t="shared" si="65"/>
        <v>0</v>
      </c>
      <c r="L808" s="9">
        <v>4472.5561560021461</v>
      </c>
      <c r="M808" s="9">
        <v>4472.5561560021461</v>
      </c>
      <c r="N808" s="28">
        <f t="shared" si="66"/>
        <v>0</v>
      </c>
      <c r="O808" s="9">
        <v>5361.4747597337646</v>
      </c>
      <c r="P808" s="31">
        <f t="shared" si="67"/>
        <v>1203.5630577361644</v>
      </c>
    </row>
    <row r="809" spans="2:16" x14ac:dyDescent="0.2">
      <c r="B809" s="9">
        <v>3</v>
      </c>
      <c r="C809" s="9">
        <v>4157.9117019976002</v>
      </c>
      <c r="D809" s="9">
        <v>4316.058968147121</v>
      </c>
      <c r="E809" s="28">
        <f t="shared" si="63"/>
        <v>158.14726614952087</v>
      </c>
      <c r="F809" s="9">
        <v>4316.058968147121</v>
      </c>
      <c r="G809" s="9">
        <v>4327.5607885325771</v>
      </c>
      <c r="H809" s="28">
        <f t="shared" si="64"/>
        <v>11.501820385456085</v>
      </c>
      <c r="I809" s="9">
        <v>4472.5561560021461</v>
      </c>
      <c r="J809" s="9">
        <v>4472.5561560021461</v>
      </c>
      <c r="K809" s="28">
        <f t="shared" si="65"/>
        <v>0</v>
      </c>
      <c r="L809" s="9">
        <v>4472.5561560021461</v>
      </c>
      <c r="M809" s="9">
        <v>4472.5561560021461</v>
      </c>
      <c r="N809" s="28">
        <f t="shared" si="66"/>
        <v>0</v>
      </c>
      <c r="O809" s="9">
        <v>5361.4747597337646</v>
      </c>
      <c r="P809" s="31">
        <f t="shared" si="67"/>
        <v>1203.5630577361644</v>
      </c>
    </row>
    <row r="810" spans="2:16" x14ac:dyDescent="0.2">
      <c r="B810" s="9">
        <v>2</v>
      </c>
      <c r="C810" s="9">
        <v>3892.5837588871341</v>
      </c>
      <c r="D810" s="9">
        <v>4085.7622750604969</v>
      </c>
      <c r="E810" s="28">
        <f t="shared" si="63"/>
        <v>193.17851617336282</v>
      </c>
      <c r="F810" s="9">
        <v>4085.7622750604969</v>
      </c>
      <c r="G810" s="9">
        <v>4098.1999143565517</v>
      </c>
      <c r="H810" s="28">
        <f t="shared" si="64"/>
        <v>12.43763929605484</v>
      </c>
      <c r="I810" s="9">
        <v>4491.4850822077806</v>
      </c>
      <c r="J810" s="9">
        <v>4502.8067692862569</v>
      </c>
      <c r="K810" s="28">
        <f t="shared" si="65"/>
        <v>11.321687078476316</v>
      </c>
      <c r="L810" s="9">
        <v>4502.8067692862569</v>
      </c>
      <c r="M810" s="9">
        <v>4514.170602189165</v>
      </c>
      <c r="N810" s="28">
        <f t="shared" si="66"/>
        <v>11.363832902908143</v>
      </c>
      <c r="O810" s="9">
        <v>5361.4747597337646</v>
      </c>
      <c r="P810" s="31">
        <f t="shared" si="67"/>
        <v>1468.8910008466305</v>
      </c>
    </row>
    <row r="811" spans="2:16" x14ac:dyDescent="0.2">
      <c r="B811" s="9">
        <v>1</v>
      </c>
      <c r="C811" s="9">
        <v>3962.2136866388387</v>
      </c>
      <c r="D811" s="9">
        <v>4039.4303000745836</v>
      </c>
      <c r="E811" s="28">
        <f t="shared" si="63"/>
        <v>77.216613435744875</v>
      </c>
      <c r="F811" s="9">
        <v>4039.4303000745836</v>
      </c>
      <c r="G811" s="9">
        <v>4052.8814747390811</v>
      </c>
      <c r="H811" s="28">
        <f t="shared" si="64"/>
        <v>13.451174664497557</v>
      </c>
      <c r="I811" s="9">
        <v>4115.8136216031135</v>
      </c>
      <c r="J811" s="9">
        <v>4197.4990781293927</v>
      </c>
      <c r="K811" s="28">
        <f t="shared" si="65"/>
        <v>81.685456526279268</v>
      </c>
      <c r="L811" s="9">
        <v>4197.4990781293927</v>
      </c>
      <c r="M811" s="9">
        <v>4261.3661482678472</v>
      </c>
      <c r="N811" s="28">
        <f t="shared" si="66"/>
        <v>63.867070138454437</v>
      </c>
      <c r="O811" s="9">
        <v>5361.4747597337646</v>
      </c>
      <c r="P811" s="31">
        <f t="shared" si="67"/>
        <v>1399.2610730949259</v>
      </c>
    </row>
    <row r="812" spans="2:16" x14ac:dyDescent="0.2">
      <c r="B812" s="9">
        <v>6</v>
      </c>
      <c r="C812" s="9">
        <v>0</v>
      </c>
      <c r="D812" s="9">
        <v>0</v>
      </c>
      <c r="E812" s="28">
        <f t="shared" si="63"/>
        <v>0</v>
      </c>
      <c r="F812" s="9">
        <v>0</v>
      </c>
      <c r="G812" s="9">
        <v>0</v>
      </c>
      <c r="H812" s="28">
        <f t="shared" si="64"/>
        <v>0</v>
      </c>
      <c r="I812" s="9">
        <v>0</v>
      </c>
      <c r="J812" s="9">
        <v>0</v>
      </c>
      <c r="K812" s="28">
        <f t="shared" si="65"/>
        <v>0</v>
      </c>
      <c r="L812" s="9">
        <v>0</v>
      </c>
      <c r="M812" s="9">
        <v>0</v>
      </c>
      <c r="N812" s="28">
        <f t="shared" si="66"/>
        <v>0</v>
      </c>
      <c r="O812" s="9">
        <v>5417.8194363836028</v>
      </c>
      <c r="P812" s="31">
        <f t="shared" si="67"/>
        <v>5417.8194363836028</v>
      </c>
    </row>
    <row r="813" spans="2:16" x14ac:dyDescent="0.2">
      <c r="B813" s="9">
        <v>6</v>
      </c>
      <c r="C813" s="9">
        <v>0</v>
      </c>
      <c r="D813" s="9">
        <v>0</v>
      </c>
      <c r="E813" s="28">
        <f t="shared" si="63"/>
        <v>0</v>
      </c>
      <c r="F813" s="9">
        <v>0</v>
      </c>
      <c r="G813" s="9">
        <v>0</v>
      </c>
      <c r="H813" s="28">
        <f t="shared" si="64"/>
        <v>0</v>
      </c>
      <c r="I813" s="9">
        <v>0</v>
      </c>
      <c r="J813" s="9">
        <v>0</v>
      </c>
      <c r="K813" s="28">
        <f t="shared" si="65"/>
        <v>0</v>
      </c>
      <c r="L813" s="9">
        <v>0</v>
      </c>
      <c r="M813" s="9">
        <v>0</v>
      </c>
      <c r="N813" s="28">
        <f t="shared" si="66"/>
        <v>0</v>
      </c>
      <c r="O813" s="9">
        <v>5437.8479171344379</v>
      </c>
      <c r="P813" s="31">
        <f t="shared" si="67"/>
        <v>5437.8479171344379</v>
      </c>
    </row>
    <row r="814" spans="2:16" x14ac:dyDescent="0.2">
      <c r="B814" s="9">
        <v>5</v>
      </c>
      <c r="C814" s="9">
        <v>0</v>
      </c>
      <c r="D814" s="9">
        <v>0</v>
      </c>
      <c r="E814" s="28">
        <f t="shared" si="63"/>
        <v>0</v>
      </c>
      <c r="F814" s="9">
        <v>0</v>
      </c>
      <c r="G814" s="9">
        <v>0</v>
      </c>
      <c r="H814" s="28">
        <f t="shared" si="64"/>
        <v>0</v>
      </c>
      <c r="I814" s="9">
        <v>0</v>
      </c>
      <c r="J814" s="9">
        <v>0</v>
      </c>
      <c r="K814" s="28">
        <f t="shared" si="65"/>
        <v>0</v>
      </c>
      <c r="L814" s="9">
        <v>0</v>
      </c>
      <c r="M814" s="9">
        <v>0</v>
      </c>
      <c r="N814" s="28">
        <f t="shared" si="66"/>
        <v>0</v>
      </c>
      <c r="O814" s="9">
        <v>5457.9493854446509</v>
      </c>
      <c r="P814" s="31">
        <f t="shared" si="67"/>
        <v>5457.9493854446509</v>
      </c>
    </row>
    <row r="815" spans="2:16" x14ac:dyDescent="0.2">
      <c r="B815" s="9">
        <v>5</v>
      </c>
      <c r="C815" s="9">
        <v>0</v>
      </c>
      <c r="D815" s="9">
        <v>0</v>
      </c>
      <c r="E815" s="28">
        <f t="shared" si="63"/>
        <v>0</v>
      </c>
      <c r="F815" s="9">
        <v>0</v>
      </c>
      <c r="G815" s="9">
        <v>0</v>
      </c>
      <c r="H815" s="28">
        <f t="shared" si="64"/>
        <v>0</v>
      </c>
      <c r="I815" s="9">
        <v>0</v>
      </c>
      <c r="J815" s="9">
        <v>0</v>
      </c>
      <c r="K815" s="28">
        <f t="shared" si="65"/>
        <v>0</v>
      </c>
      <c r="L815" s="9">
        <v>0</v>
      </c>
      <c r="M815" s="9">
        <v>0</v>
      </c>
      <c r="N815" s="28">
        <f t="shared" si="66"/>
        <v>0</v>
      </c>
      <c r="O815" s="9">
        <v>5457.9493854657239</v>
      </c>
      <c r="P815" s="31">
        <f t="shared" si="67"/>
        <v>5457.9493854657239</v>
      </c>
    </row>
    <row r="816" spans="2:16" x14ac:dyDescent="0.2">
      <c r="B816" s="9">
        <v>4</v>
      </c>
      <c r="C816" s="9">
        <v>4661.4956343735084</v>
      </c>
      <c r="D816" s="9">
        <v>4754.2916652048461</v>
      </c>
      <c r="E816" s="28">
        <f t="shared" si="63"/>
        <v>92.796030831337703</v>
      </c>
      <c r="F816" s="9">
        <v>4754.2916652048461</v>
      </c>
      <c r="G816" s="9">
        <v>4767.1715480888715</v>
      </c>
      <c r="H816" s="28">
        <f t="shared" si="64"/>
        <v>12.879882884025392</v>
      </c>
      <c r="I816" s="9">
        <v>4830.1036949529034</v>
      </c>
      <c r="J816" s="9">
        <v>4837.9431228532176</v>
      </c>
      <c r="K816" s="28">
        <f t="shared" si="65"/>
        <v>7.8394279003141492</v>
      </c>
      <c r="L816" s="9">
        <v>4837.9431228532176</v>
      </c>
      <c r="M816" s="9">
        <v>4837.9431228532176</v>
      </c>
      <c r="N816" s="28">
        <f t="shared" si="66"/>
        <v>0</v>
      </c>
      <c r="O816" s="9">
        <v>5458.5958525501128</v>
      </c>
      <c r="P816" s="31">
        <f t="shared" si="67"/>
        <v>797.10021817660436</v>
      </c>
    </row>
    <row r="817" spans="2:16" x14ac:dyDescent="0.2">
      <c r="B817" s="9">
        <v>4</v>
      </c>
      <c r="C817" s="9">
        <v>4661.4956343735084</v>
      </c>
      <c r="D817" s="9">
        <v>4740.9984168613782</v>
      </c>
      <c r="E817" s="28">
        <f t="shared" si="63"/>
        <v>79.502782487869808</v>
      </c>
      <c r="F817" s="9">
        <v>4740.9984168613782</v>
      </c>
      <c r="G817" s="9">
        <v>4754.2916652048461</v>
      </c>
      <c r="H817" s="28">
        <f t="shared" si="64"/>
        <v>13.293248343467894</v>
      </c>
      <c r="I817" s="9">
        <v>4837.9431228532176</v>
      </c>
      <c r="J817" s="9">
        <v>4846.0553766621924</v>
      </c>
      <c r="K817" s="28">
        <f t="shared" si="65"/>
        <v>8.1122538089748559</v>
      </c>
      <c r="L817" s="9">
        <v>4846.0553766621924</v>
      </c>
      <c r="M817" s="9">
        <v>4846.0553766621924</v>
      </c>
      <c r="N817" s="28">
        <f t="shared" si="66"/>
        <v>0</v>
      </c>
      <c r="O817" s="9">
        <v>5458.5958525501128</v>
      </c>
      <c r="P817" s="31">
        <f t="shared" si="67"/>
        <v>797.10021817660436</v>
      </c>
    </row>
    <row r="818" spans="2:16" x14ac:dyDescent="0.2">
      <c r="B818" s="9">
        <v>3</v>
      </c>
      <c r="C818" s="9">
        <v>4157.9117019976002</v>
      </c>
      <c r="D818" s="9">
        <v>4351.5801183188778</v>
      </c>
      <c r="E818" s="28">
        <f t="shared" si="63"/>
        <v>193.66841632127762</v>
      </c>
      <c r="F818" s="9">
        <v>4351.5801183188778</v>
      </c>
      <c r="G818" s="9">
        <v>4401.096830090366</v>
      </c>
      <c r="H818" s="28">
        <f t="shared" si="64"/>
        <v>49.51671177148819</v>
      </c>
      <c r="I818" s="9">
        <v>4464.0289769543979</v>
      </c>
      <c r="J818" s="9">
        <v>4464.0289769543979</v>
      </c>
      <c r="K818" s="28">
        <f t="shared" si="65"/>
        <v>0</v>
      </c>
      <c r="L818" s="9">
        <v>4464.0289769543979</v>
      </c>
      <c r="M818" s="9">
        <v>4472.5561560021461</v>
      </c>
      <c r="N818" s="28">
        <f t="shared" si="66"/>
        <v>8.5271790477481773</v>
      </c>
      <c r="O818" s="9">
        <v>5458.5958525501128</v>
      </c>
      <c r="P818" s="31">
        <f t="shared" si="67"/>
        <v>1300.6841505525126</v>
      </c>
    </row>
    <row r="819" spans="2:16" x14ac:dyDescent="0.2">
      <c r="B819" s="9">
        <v>3</v>
      </c>
      <c r="C819" s="9">
        <v>4157.9117019976002</v>
      </c>
      <c r="D819" s="9">
        <v>4339.4458355511051</v>
      </c>
      <c r="E819" s="28">
        <f t="shared" si="63"/>
        <v>181.53413355350494</v>
      </c>
      <c r="F819" s="9">
        <v>4339.4458355511051</v>
      </c>
      <c r="G819" s="9">
        <v>4351.5801183188778</v>
      </c>
      <c r="H819" s="28">
        <f t="shared" si="64"/>
        <v>12.134282767772675</v>
      </c>
      <c r="I819" s="9">
        <v>4464.0289769543979</v>
      </c>
      <c r="J819" s="9">
        <v>4472.5561560021461</v>
      </c>
      <c r="K819" s="28">
        <f t="shared" si="65"/>
        <v>8.5271790477481773</v>
      </c>
      <c r="L819" s="9">
        <v>4472.5561560021461</v>
      </c>
      <c r="M819" s="9">
        <v>4472.5561560021461</v>
      </c>
      <c r="N819" s="28">
        <f t="shared" si="66"/>
        <v>0</v>
      </c>
      <c r="O819" s="9">
        <v>5458.5958525501128</v>
      </c>
      <c r="P819" s="31">
        <f t="shared" si="67"/>
        <v>1300.6841505525126</v>
      </c>
    </row>
    <row r="820" spans="2:16" x14ac:dyDescent="0.2">
      <c r="B820" s="9">
        <v>2</v>
      </c>
      <c r="C820" s="9">
        <v>3892.5837588871341</v>
      </c>
      <c r="D820" s="9">
        <v>4098.1999143565517</v>
      </c>
      <c r="E820" s="28">
        <f t="shared" si="63"/>
        <v>205.61615546941766</v>
      </c>
      <c r="F820" s="9">
        <v>4098.1999143565517</v>
      </c>
      <c r="G820" s="9">
        <v>4110.1010210121494</v>
      </c>
      <c r="H820" s="28">
        <f t="shared" si="64"/>
        <v>11.901106655597687</v>
      </c>
      <c r="I820" s="9">
        <v>4480.7703410254535</v>
      </c>
      <c r="J820" s="9">
        <v>4491.4850822077806</v>
      </c>
      <c r="K820" s="28">
        <f t="shared" si="65"/>
        <v>10.714741182327089</v>
      </c>
      <c r="L820" s="9">
        <v>4491.4850822077806</v>
      </c>
      <c r="M820" s="9">
        <v>4502.8067692862569</v>
      </c>
      <c r="N820" s="28">
        <f t="shared" si="66"/>
        <v>11.321687078476316</v>
      </c>
      <c r="O820" s="9">
        <v>5458.5958525501128</v>
      </c>
      <c r="P820" s="31">
        <f t="shared" si="67"/>
        <v>1566.0120936629787</v>
      </c>
    </row>
    <row r="821" spans="2:16" x14ac:dyDescent="0.2">
      <c r="B821" s="9">
        <v>1</v>
      </c>
      <c r="C821" s="9">
        <v>4039.4303000745836</v>
      </c>
      <c r="D821" s="9">
        <v>4052.8814747390811</v>
      </c>
      <c r="E821" s="28">
        <f t="shared" si="63"/>
        <v>13.451174664497557</v>
      </c>
      <c r="F821" s="9">
        <v>4052.8814747390811</v>
      </c>
      <c r="G821" s="9">
        <v>4065.9870784578388</v>
      </c>
      <c r="H821" s="28">
        <f t="shared" si="64"/>
        <v>13.10560371875772</v>
      </c>
      <c r="I821" s="9">
        <v>4421.318539093596</v>
      </c>
      <c r="J821" s="9">
        <v>4445.9042105184617</v>
      </c>
      <c r="K821" s="28">
        <f t="shared" si="65"/>
        <v>24.585671424865723</v>
      </c>
      <c r="L821" s="9">
        <v>4445.9042105184617</v>
      </c>
      <c r="M821" s="9">
        <v>4460.0561560021461</v>
      </c>
      <c r="N821" s="28">
        <f t="shared" si="66"/>
        <v>14.151945483684358</v>
      </c>
      <c r="O821" s="9">
        <v>5458.5958525501128</v>
      </c>
      <c r="P821" s="31">
        <f t="shared" si="67"/>
        <v>1419.1655524755292</v>
      </c>
    </row>
    <row r="822" spans="2:16" x14ac:dyDescent="0.2">
      <c r="B822" s="9">
        <v>5</v>
      </c>
      <c r="C822" s="9">
        <v>0</v>
      </c>
      <c r="D822" s="9">
        <v>0</v>
      </c>
      <c r="E822" s="28">
        <f t="shared" si="63"/>
        <v>0</v>
      </c>
      <c r="F822" s="9">
        <v>0</v>
      </c>
      <c r="G822" s="9">
        <v>0</v>
      </c>
      <c r="H822" s="28">
        <f t="shared" si="64"/>
        <v>0</v>
      </c>
      <c r="I822" s="9">
        <v>0</v>
      </c>
      <c r="J822" s="9">
        <v>0</v>
      </c>
      <c r="K822" s="28">
        <f t="shared" si="65"/>
        <v>0</v>
      </c>
      <c r="L822" s="9">
        <v>0</v>
      </c>
      <c r="M822" s="9">
        <v>0</v>
      </c>
      <c r="N822" s="28">
        <f t="shared" si="66"/>
        <v>0</v>
      </c>
      <c r="O822" s="9">
        <v>5467.8453834411648</v>
      </c>
      <c r="P822" s="31">
        <f t="shared" si="67"/>
        <v>5467.8453834411648</v>
      </c>
    </row>
    <row r="823" spans="2:16" x14ac:dyDescent="0.2">
      <c r="B823" s="9">
        <v>5</v>
      </c>
      <c r="C823" s="9">
        <v>0</v>
      </c>
      <c r="D823" s="9">
        <v>0</v>
      </c>
      <c r="E823" s="28">
        <f t="shared" si="63"/>
        <v>0</v>
      </c>
      <c r="F823" s="9">
        <v>0</v>
      </c>
      <c r="G823" s="9">
        <v>0</v>
      </c>
      <c r="H823" s="28">
        <f t="shared" si="64"/>
        <v>0</v>
      </c>
      <c r="I823" s="9">
        <v>0</v>
      </c>
      <c r="J823" s="9">
        <v>0</v>
      </c>
      <c r="K823" s="28">
        <f t="shared" si="65"/>
        <v>0</v>
      </c>
      <c r="L823" s="9">
        <v>0</v>
      </c>
      <c r="M823" s="9">
        <v>0</v>
      </c>
      <c r="N823" s="28">
        <f t="shared" si="66"/>
        <v>0</v>
      </c>
      <c r="O823" s="9">
        <v>5467.8453834858683</v>
      </c>
      <c r="P823" s="31">
        <f t="shared" si="67"/>
        <v>5467.8453834858683</v>
      </c>
    </row>
    <row r="824" spans="2:16" x14ac:dyDescent="0.2">
      <c r="B824" s="9">
        <v>4</v>
      </c>
      <c r="C824" s="9">
        <v>4754.2916652048461</v>
      </c>
      <c r="D824" s="9">
        <v>4779.6693791235321</v>
      </c>
      <c r="E824" s="28">
        <f t="shared" si="63"/>
        <v>25.377713918685913</v>
      </c>
      <c r="F824" s="9">
        <v>4779.6693791235321</v>
      </c>
      <c r="G824" s="9">
        <v>4792.1646192158096</v>
      </c>
      <c r="H824" s="28">
        <f t="shared" si="64"/>
        <v>12.495240092277527</v>
      </c>
      <c r="I824" s="9">
        <v>4958.6472303046567</v>
      </c>
      <c r="J824" s="9">
        <v>4966.9286391391142</v>
      </c>
      <c r="K824" s="28">
        <f t="shared" si="65"/>
        <v>8.2814088344575794</v>
      </c>
      <c r="L824" s="9">
        <v>4966.9286391391142</v>
      </c>
      <c r="M824" s="9">
        <v>4966.9286391391142</v>
      </c>
      <c r="N824" s="28">
        <f t="shared" si="66"/>
        <v>0</v>
      </c>
      <c r="O824" s="9">
        <v>5468.4918505702572</v>
      </c>
      <c r="P824" s="31">
        <f t="shared" si="67"/>
        <v>714.20018536541102</v>
      </c>
    </row>
    <row r="825" spans="2:16" x14ac:dyDescent="0.2">
      <c r="B825" s="9">
        <v>4</v>
      </c>
      <c r="C825" s="9">
        <v>4754.2916652048461</v>
      </c>
      <c r="D825" s="9">
        <v>4767.1715480888715</v>
      </c>
      <c r="E825" s="28">
        <f t="shared" si="63"/>
        <v>12.879882884025392</v>
      </c>
      <c r="F825" s="9">
        <v>4767.1715480888715</v>
      </c>
      <c r="G825" s="9">
        <v>4779.6693791235321</v>
      </c>
      <c r="H825" s="28">
        <f t="shared" si="64"/>
        <v>12.497831034660521</v>
      </c>
      <c r="I825" s="9">
        <v>4966.9286391391142</v>
      </c>
      <c r="J825" s="9">
        <v>4975.2004422797545</v>
      </c>
      <c r="K825" s="28">
        <f t="shared" si="65"/>
        <v>8.2718031406402588</v>
      </c>
      <c r="L825" s="9">
        <v>4975.2004422797545</v>
      </c>
      <c r="M825" s="9">
        <v>4975.2004422797545</v>
      </c>
      <c r="N825" s="28">
        <f t="shared" si="66"/>
        <v>0</v>
      </c>
      <c r="O825" s="9">
        <v>5468.4918505702572</v>
      </c>
      <c r="P825" s="31">
        <f t="shared" si="67"/>
        <v>714.20018536541102</v>
      </c>
    </row>
    <row r="826" spans="2:16" x14ac:dyDescent="0.2">
      <c r="B826" s="9">
        <v>3</v>
      </c>
      <c r="C826" s="9">
        <v>4312.4250629978296</v>
      </c>
      <c r="D826" s="9">
        <v>4336.725011094105</v>
      </c>
      <c r="E826" s="28">
        <f t="shared" si="63"/>
        <v>24.29994809627533</v>
      </c>
      <c r="F826" s="9">
        <v>4336.725011094105</v>
      </c>
      <c r="G826" s="9">
        <v>4348.8750783639071</v>
      </c>
      <c r="H826" s="28">
        <f t="shared" si="64"/>
        <v>12.150067269802094</v>
      </c>
      <c r="I826" s="9">
        <v>4543.3529319172967</v>
      </c>
      <c r="J826" s="9">
        <v>4543.3529319172967</v>
      </c>
      <c r="K826" s="28">
        <f t="shared" si="65"/>
        <v>0</v>
      </c>
      <c r="L826" s="9">
        <v>4543.3529319172967</v>
      </c>
      <c r="M826" s="9">
        <v>4543.3529319172967</v>
      </c>
      <c r="N826" s="28">
        <f t="shared" si="66"/>
        <v>0</v>
      </c>
      <c r="O826" s="9">
        <v>5468.4918505702572</v>
      </c>
      <c r="P826" s="31">
        <f t="shared" si="67"/>
        <v>1156.0667875724275</v>
      </c>
    </row>
    <row r="827" spans="2:16" x14ac:dyDescent="0.2">
      <c r="B827" s="9">
        <v>3</v>
      </c>
      <c r="C827" s="9">
        <v>4312.4250629978296</v>
      </c>
      <c r="D827" s="9">
        <v>4324.8658308224794</v>
      </c>
      <c r="E827" s="28">
        <f t="shared" si="63"/>
        <v>12.440767824649811</v>
      </c>
      <c r="F827" s="9">
        <v>4324.8658308224794</v>
      </c>
      <c r="G827" s="9">
        <v>4336.725011094105</v>
      </c>
      <c r="H827" s="28">
        <f t="shared" si="64"/>
        <v>11.859180271625519</v>
      </c>
      <c r="I827" s="9">
        <v>4543.3529319172967</v>
      </c>
      <c r="J827" s="9">
        <v>4543.3529319172967</v>
      </c>
      <c r="K827" s="28">
        <f t="shared" si="65"/>
        <v>0</v>
      </c>
      <c r="L827" s="9">
        <v>4543.3529319172967</v>
      </c>
      <c r="M827" s="9">
        <v>4543.3529319172967</v>
      </c>
      <c r="N827" s="28">
        <f t="shared" si="66"/>
        <v>0</v>
      </c>
      <c r="O827" s="9">
        <v>5468.4918505702572</v>
      </c>
      <c r="P827" s="31">
        <f t="shared" si="67"/>
        <v>1156.0667875724275</v>
      </c>
    </row>
    <row r="828" spans="2:16" x14ac:dyDescent="0.2">
      <c r="B828" s="9">
        <v>2</v>
      </c>
      <c r="C828" s="9">
        <v>3892.5837588871341</v>
      </c>
      <c r="D828" s="9">
        <v>4110.1010210121494</v>
      </c>
      <c r="E828" s="28">
        <f t="shared" si="63"/>
        <v>217.51726212501535</v>
      </c>
      <c r="F828" s="9">
        <v>4110.1010210121494</v>
      </c>
      <c r="G828" s="9">
        <v>4121.9072979892117</v>
      </c>
      <c r="H828" s="28">
        <f t="shared" si="64"/>
        <v>11.806276977062225</v>
      </c>
      <c r="I828" s="9">
        <v>4469.5554359065109</v>
      </c>
      <c r="J828" s="9">
        <v>4480.7703410254535</v>
      </c>
      <c r="K828" s="28">
        <f t="shared" si="65"/>
        <v>11.214905118942625</v>
      </c>
      <c r="L828" s="9">
        <v>4480.7703410254535</v>
      </c>
      <c r="M828" s="9">
        <v>4491.4850822077806</v>
      </c>
      <c r="N828" s="28">
        <f t="shared" si="66"/>
        <v>10.714741182327089</v>
      </c>
      <c r="O828" s="9">
        <v>5468.4918505702572</v>
      </c>
      <c r="P828" s="31">
        <f t="shared" si="67"/>
        <v>1575.9080916831231</v>
      </c>
    </row>
    <row r="829" spans="2:16" x14ac:dyDescent="0.2">
      <c r="B829" s="9">
        <v>1</v>
      </c>
      <c r="C829" s="9">
        <v>4039.4303000745836</v>
      </c>
      <c r="D829" s="9">
        <v>4065.9870784578388</v>
      </c>
      <c r="E829" s="28">
        <f t="shared" si="63"/>
        <v>26.556778383255278</v>
      </c>
      <c r="F829" s="9">
        <v>4065.9870784578388</v>
      </c>
      <c r="G829" s="9">
        <v>4078.5117857990331</v>
      </c>
      <c r="H829" s="28">
        <f t="shared" si="64"/>
        <v>12.524707341194244</v>
      </c>
      <c r="I829" s="9">
        <v>4396.3494618640962</v>
      </c>
      <c r="J829" s="9">
        <v>4421.318539093596</v>
      </c>
      <c r="K829" s="28">
        <f t="shared" si="65"/>
        <v>24.969077229499817</v>
      </c>
      <c r="L829" s="9">
        <v>4421.318539093596</v>
      </c>
      <c r="M829" s="9">
        <v>4435.5558466778821</v>
      </c>
      <c r="N829" s="28">
        <f t="shared" si="66"/>
        <v>14.2373075842861</v>
      </c>
      <c r="O829" s="9">
        <v>5468.4918505702572</v>
      </c>
      <c r="P829" s="31">
        <f t="shared" si="67"/>
        <v>1429.0615504956736</v>
      </c>
    </row>
    <row r="830" spans="2:16" x14ac:dyDescent="0.2">
      <c r="B830" s="9">
        <v>6</v>
      </c>
      <c r="C830" s="9">
        <v>0</v>
      </c>
      <c r="D830" s="9">
        <v>0</v>
      </c>
      <c r="E830" s="28">
        <f t="shared" si="63"/>
        <v>0</v>
      </c>
      <c r="F830" s="9">
        <v>0</v>
      </c>
      <c r="G830" s="9">
        <v>0</v>
      </c>
      <c r="H830" s="28">
        <f t="shared" si="64"/>
        <v>0</v>
      </c>
      <c r="I830" s="9">
        <v>0</v>
      </c>
      <c r="J830" s="9">
        <v>0</v>
      </c>
      <c r="K830" s="28">
        <f t="shared" si="65"/>
        <v>0</v>
      </c>
      <c r="L830" s="9">
        <v>0</v>
      </c>
      <c r="M830" s="9">
        <v>0</v>
      </c>
      <c r="N830" s="28">
        <f t="shared" si="66"/>
        <v>0</v>
      </c>
      <c r="O830" s="9">
        <v>5477.719048118679</v>
      </c>
      <c r="P830" s="31">
        <f t="shared" si="67"/>
        <v>5477.719048118679</v>
      </c>
    </row>
    <row r="831" spans="2:16" x14ac:dyDescent="0.2">
      <c r="B831" s="9">
        <v>5</v>
      </c>
      <c r="C831" s="9">
        <v>0</v>
      </c>
      <c r="D831" s="9">
        <v>0</v>
      </c>
      <c r="E831" s="28">
        <f t="shared" si="63"/>
        <v>0</v>
      </c>
      <c r="F831" s="9">
        <v>0</v>
      </c>
      <c r="G831" s="9">
        <v>0</v>
      </c>
      <c r="H831" s="28">
        <f t="shared" si="64"/>
        <v>0</v>
      </c>
      <c r="I831" s="9">
        <v>0</v>
      </c>
      <c r="J831" s="9">
        <v>0</v>
      </c>
      <c r="K831" s="28">
        <f t="shared" si="65"/>
        <v>0</v>
      </c>
      <c r="L831" s="9">
        <v>0</v>
      </c>
      <c r="M831" s="9">
        <v>0</v>
      </c>
      <c r="N831" s="28">
        <f t="shared" si="66"/>
        <v>0</v>
      </c>
      <c r="O831" s="9">
        <v>5514.6702537952797</v>
      </c>
      <c r="P831" s="31">
        <f t="shared" si="67"/>
        <v>5514.6702537952797</v>
      </c>
    </row>
    <row r="832" spans="2:16" x14ac:dyDescent="0.2">
      <c r="B832" s="9">
        <v>5</v>
      </c>
      <c r="C832" s="9">
        <v>0</v>
      </c>
      <c r="D832" s="9">
        <v>0</v>
      </c>
      <c r="E832" s="28">
        <f t="shared" si="63"/>
        <v>0</v>
      </c>
      <c r="F832" s="9">
        <v>0</v>
      </c>
      <c r="G832" s="9">
        <v>0</v>
      </c>
      <c r="H832" s="28">
        <f t="shared" si="64"/>
        <v>0</v>
      </c>
      <c r="I832" s="9">
        <v>0</v>
      </c>
      <c r="J832" s="9">
        <v>0</v>
      </c>
      <c r="K832" s="28">
        <f t="shared" si="65"/>
        <v>0</v>
      </c>
      <c r="L832" s="9">
        <v>0</v>
      </c>
      <c r="M832" s="9">
        <v>0</v>
      </c>
      <c r="N832" s="28">
        <f t="shared" si="66"/>
        <v>0</v>
      </c>
      <c r="O832" s="9">
        <v>5514.6702537952797</v>
      </c>
      <c r="P832" s="31">
        <f t="shared" si="67"/>
        <v>5514.6702537952797</v>
      </c>
    </row>
    <row r="833" spans="2:16" x14ac:dyDescent="0.2">
      <c r="B833" s="9">
        <v>4</v>
      </c>
      <c r="C833" s="9">
        <v>4754.2916652048461</v>
      </c>
      <c r="D833" s="9">
        <v>4805.7353285635345</v>
      </c>
      <c r="E833" s="28">
        <f t="shared" si="63"/>
        <v>51.443663358688354</v>
      </c>
      <c r="F833" s="9">
        <v>4805.7353285635345</v>
      </c>
      <c r="G833" s="9">
        <v>4818.5259694183696</v>
      </c>
      <c r="H833" s="28">
        <f t="shared" si="64"/>
        <v>12.790640854835146</v>
      </c>
      <c r="I833" s="9">
        <v>4943.092842258392</v>
      </c>
      <c r="J833" s="9">
        <v>4951.0016962184291</v>
      </c>
      <c r="K833" s="28">
        <f t="shared" si="65"/>
        <v>7.9088539600370495</v>
      </c>
      <c r="L833" s="9">
        <v>4951.0016962184291</v>
      </c>
      <c r="M833" s="9">
        <v>4951.0016962184291</v>
      </c>
      <c r="N833" s="28">
        <f t="shared" si="66"/>
        <v>0</v>
      </c>
      <c r="O833" s="9">
        <v>5515.3167208796685</v>
      </c>
      <c r="P833" s="31">
        <f t="shared" si="67"/>
        <v>761.0250556748224</v>
      </c>
    </row>
    <row r="834" spans="2:16" x14ac:dyDescent="0.2">
      <c r="B834" s="9">
        <v>4</v>
      </c>
      <c r="C834" s="9">
        <v>4754.2916652048461</v>
      </c>
      <c r="D834" s="9">
        <v>4792.1646192158096</v>
      </c>
      <c r="E834" s="28">
        <f t="shared" si="63"/>
        <v>37.87295401096344</v>
      </c>
      <c r="F834" s="9">
        <v>4792.1646192158096</v>
      </c>
      <c r="G834" s="9">
        <v>4805.7353285635345</v>
      </c>
      <c r="H834" s="28">
        <f t="shared" si="64"/>
        <v>13.570709347724915</v>
      </c>
      <c r="I834" s="9">
        <v>4951.0016962184291</v>
      </c>
      <c r="J834" s="9">
        <v>4958.6472303046567</v>
      </c>
      <c r="K834" s="28">
        <f t="shared" si="65"/>
        <v>7.6455340862275989</v>
      </c>
      <c r="L834" s="9">
        <v>4958.6472303046567</v>
      </c>
      <c r="M834" s="9">
        <v>4958.6472303046567</v>
      </c>
      <c r="N834" s="28">
        <f t="shared" si="66"/>
        <v>0</v>
      </c>
      <c r="O834" s="9">
        <v>5515.3167208796685</v>
      </c>
      <c r="P834" s="31">
        <f t="shared" si="67"/>
        <v>761.0250556748224</v>
      </c>
    </row>
    <row r="835" spans="2:16" x14ac:dyDescent="0.2">
      <c r="B835" s="9">
        <v>3</v>
      </c>
      <c r="C835" s="9">
        <v>4312.4250629978296</v>
      </c>
      <c r="D835" s="9">
        <v>4360.6619951562998</v>
      </c>
      <c r="E835" s="28">
        <f t="shared" ref="E835:E898" si="68">D835-C835</f>
        <v>48.236932158470154</v>
      </c>
      <c r="F835" s="9">
        <v>4360.6619951562998</v>
      </c>
      <c r="G835" s="9">
        <v>4372.6119765477297</v>
      </c>
      <c r="H835" s="28">
        <f t="shared" ref="H835:H898" si="69">G835-F835</f>
        <v>11.949981391429901</v>
      </c>
      <c r="I835" s="9">
        <v>4543.3529319172967</v>
      </c>
      <c r="J835" s="9">
        <v>4543.3529319172967</v>
      </c>
      <c r="K835" s="28">
        <f t="shared" ref="K835:K898" si="70">J835-I835</f>
        <v>0</v>
      </c>
      <c r="L835" s="9">
        <v>4543.3529319172967</v>
      </c>
      <c r="M835" s="9">
        <v>4543.3529319172967</v>
      </c>
      <c r="N835" s="28">
        <f t="shared" ref="N835:N898" si="71">M835-L835</f>
        <v>0</v>
      </c>
      <c r="O835" s="9">
        <v>5515.3167208796685</v>
      </c>
      <c r="P835" s="31">
        <f t="shared" ref="P835:P898" si="72">O835-C835</f>
        <v>1202.8916578818389</v>
      </c>
    </row>
    <row r="836" spans="2:16" x14ac:dyDescent="0.2">
      <c r="B836" s="9">
        <v>3</v>
      </c>
      <c r="C836" s="9">
        <v>4312.4250629978296</v>
      </c>
      <c r="D836" s="9">
        <v>4348.8750783639071</v>
      </c>
      <c r="E836" s="28">
        <f t="shared" si="68"/>
        <v>36.450015366077423</v>
      </c>
      <c r="F836" s="9">
        <v>4348.8750783639071</v>
      </c>
      <c r="G836" s="9">
        <v>4360.6619951562998</v>
      </c>
      <c r="H836" s="28">
        <f t="shared" si="69"/>
        <v>11.786916792392731</v>
      </c>
      <c r="I836" s="9">
        <v>4543.3529319172967</v>
      </c>
      <c r="J836" s="9">
        <v>4543.3529319172967</v>
      </c>
      <c r="K836" s="28">
        <f t="shared" si="70"/>
        <v>0</v>
      </c>
      <c r="L836" s="9">
        <v>4543.3529319172967</v>
      </c>
      <c r="M836" s="9">
        <v>4543.3529319172967</v>
      </c>
      <c r="N836" s="28">
        <f t="shared" si="71"/>
        <v>0</v>
      </c>
      <c r="O836" s="9">
        <v>5515.3167208796685</v>
      </c>
      <c r="P836" s="31">
        <f t="shared" si="72"/>
        <v>1202.8916578818389</v>
      </c>
    </row>
    <row r="837" spans="2:16" x14ac:dyDescent="0.2">
      <c r="B837" s="9">
        <v>2</v>
      </c>
      <c r="C837" s="9">
        <v>3892.5837588871341</v>
      </c>
      <c r="D837" s="9">
        <v>4121.9072979892117</v>
      </c>
      <c r="E837" s="28">
        <f t="shared" si="68"/>
        <v>229.32353910207758</v>
      </c>
      <c r="F837" s="9">
        <v>4121.9072979892117</v>
      </c>
      <c r="G837" s="9">
        <v>4134.0861919725758</v>
      </c>
      <c r="H837" s="28">
        <f t="shared" si="69"/>
        <v>12.178893983364105</v>
      </c>
      <c r="I837" s="9">
        <v>4458.9193010436111</v>
      </c>
      <c r="J837" s="9">
        <v>4469.5554359065109</v>
      </c>
      <c r="K837" s="28">
        <f t="shared" si="70"/>
        <v>10.63613486289978</v>
      </c>
      <c r="L837" s="9">
        <v>4469.5554359065109</v>
      </c>
      <c r="M837" s="9">
        <v>4480.7703410254535</v>
      </c>
      <c r="N837" s="28">
        <f t="shared" si="71"/>
        <v>11.214905118942625</v>
      </c>
      <c r="O837" s="9">
        <v>5515.3167208796685</v>
      </c>
      <c r="P837" s="31">
        <f t="shared" si="72"/>
        <v>1622.7329619925345</v>
      </c>
    </row>
    <row r="838" spans="2:16" x14ac:dyDescent="0.2">
      <c r="B838" s="9">
        <v>1</v>
      </c>
      <c r="C838" s="9">
        <v>4039.4303000745836</v>
      </c>
      <c r="D838" s="9">
        <v>4078.5117857990331</v>
      </c>
      <c r="E838" s="28">
        <f t="shared" si="68"/>
        <v>39.081485724449522</v>
      </c>
      <c r="F838" s="9">
        <v>4078.5117857990331</v>
      </c>
      <c r="G838" s="9">
        <v>4091.2492110548087</v>
      </c>
      <c r="H838" s="28">
        <f t="shared" si="69"/>
        <v>12.737425255775634</v>
      </c>
      <c r="I838" s="9">
        <v>4372.0725149618211</v>
      </c>
      <c r="J838" s="9">
        <v>4396.3494618640962</v>
      </c>
      <c r="K838" s="28">
        <f t="shared" si="70"/>
        <v>24.276946902275085</v>
      </c>
      <c r="L838" s="9">
        <v>4396.3494618640962</v>
      </c>
      <c r="M838" s="9">
        <v>4410.1209406958642</v>
      </c>
      <c r="N838" s="28">
        <f t="shared" si="71"/>
        <v>13.771478831768036</v>
      </c>
      <c r="O838" s="9">
        <v>5515.3167208796685</v>
      </c>
      <c r="P838" s="31">
        <f t="shared" si="72"/>
        <v>1475.886420805085</v>
      </c>
    </row>
    <row r="839" spans="2:16" x14ac:dyDescent="0.2">
      <c r="B839" s="9">
        <v>6</v>
      </c>
      <c r="C839" s="9">
        <v>0</v>
      </c>
      <c r="D839" s="9">
        <v>0</v>
      </c>
      <c r="E839" s="28">
        <f t="shared" si="68"/>
        <v>0</v>
      </c>
      <c r="F839" s="9">
        <v>0</v>
      </c>
      <c r="G839" s="9">
        <v>0</v>
      </c>
      <c r="H839" s="28">
        <f t="shared" si="69"/>
        <v>0</v>
      </c>
      <c r="I839" s="9">
        <v>0</v>
      </c>
      <c r="J839" s="9">
        <v>0</v>
      </c>
      <c r="K839" s="28">
        <f t="shared" si="70"/>
        <v>0</v>
      </c>
      <c r="L839" s="9">
        <v>0</v>
      </c>
      <c r="M839" s="9">
        <v>0</v>
      </c>
      <c r="N839" s="28">
        <f t="shared" si="71"/>
        <v>0</v>
      </c>
      <c r="O839" s="9">
        <v>5566.2582468949195</v>
      </c>
      <c r="P839" s="31">
        <f t="shared" si="72"/>
        <v>5566.2582468949195</v>
      </c>
    </row>
    <row r="840" spans="2:16" x14ac:dyDescent="0.2">
      <c r="B840" s="9">
        <v>6</v>
      </c>
      <c r="C840" s="9">
        <v>0</v>
      </c>
      <c r="D840" s="9">
        <v>0</v>
      </c>
      <c r="E840" s="28">
        <f t="shared" si="68"/>
        <v>0</v>
      </c>
      <c r="F840" s="9">
        <v>0</v>
      </c>
      <c r="G840" s="9">
        <v>0</v>
      </c>
      <c r="H840" s="28">
        <f t="shared" si="69"/>
        <v>0</v>
      </c>
      <c r="I840" s="9">
        <v>0</v>
      </c>
      <c r="J840" s="9">
        <v>0</v>
      </c>
      <c r="K840" s="28">
        <f t="shared" si="70"/>
        <v>0</v>
      </c>
      <c r="L840" s="9">
        <v>0</v>
      </c>
      <c r="M840" s="9">
        <v>0</v>
      </c>
      <c r="N840" s="28">
        <f t="shared" si="71"/>
        <v>0</v>
      </c>
      <c r="O840" s="9">
        <v>5581.3943768892841</v>
      </c>
      <c r="P840" s="31">
        <f t="shared" si="72"/>
        <v>5581.3943768892841</v>
      </c>
    </row>
    <row r="841" spans="2:16" x14ac:dyDescent="0.2">
      <c r="B841" s="9">
        <v>5</v>
      </c>
      <c r="C841" s="9">
        <v>0</v>
      </c>
      <c r="D841" s="9">
        <v>0</v>
      </c>
      <c r="E841" s="28">
        <f t="shared" si="68"/>
        <v>0</v>
      </c>
      <c r="F841" s="9">
        <v>0</v>
      </c>
      <c r="G841" s="9">
        <v>0</v>
      </c>
      <c r="H841" s="28">
        <f t="shared" si="69"/>
        <v>0</v>
      </c>
      <c r="I841" s="9">
        <v>0</v>
      </c>
      <c r="J841" s="9">
        <v>0</v>
      </c>
      <c r="K841" s="28">
        <f t="shared" si="70"/>
        <v>0</v>
      </c>
      <c r="L841" s="9">
        <v>0</v>
      </c>
      <c r="M841" s="9">
        <v>0</v>
      </c>
      <c r="N841" s="28">
        <f t="shared" si="71"/>
        <v>0</v>
      </c>
      <c r="O841" s="9">
        <v>5606.3881959559676</v>
      </c>
      <c r="P841" s="31">
        <f t="shared" si="72"/>
        <v>5606.3881959559676</v>
      </c>
    </row>
    <row r="842" spans="2:16" x14ac:dyDescent="0.2">
      <c r="B842" s="9">
        <v>5</v>
      </c>
      <c r="C842" s="9">
        <v>0</v>
      </c>
      <c r="D842" s="9">
        <v>0</v>
      </c>
      <c r="E842" s="28">
        <f t="shared" si="68"/>
        <v>0</v>
      </c>
      <c r="F842" s="9">
        <v>0</v>
      </c>
      <c r="G842" s="9">
        <v>0</v>
      </c>
      <c r="H842" s="28">
        <f t="shared" si="69"/>
        <v>0</v>
      </c>
      <c r="I842" s="9">
        <v>0</v>
      </c>
      <c r="J842" s="9">
        <v>0</v>
      </c>
      <c r="K842" s="28">
        <f t="shared" si="70"/>
        <v>0</v>
      </c>
      <c r="L842" s="9">
        <v>0</v>
      </c>
      <c r="M842" s="9">
        <v>0</v>
      </c>
      <c r="N842" s="28">
        <f t="shared" si="71"/>
        <v>0</v>
      </c>
      <c r="O842" s="9">
        <v>5606.3881959770406</v>
      </c>
      <c r="P842" s="31">
        <f t="shared" si="72"/>
        <v>5606.3881959770406</v>
      </c>
    </row>
    <row r="843" spans="2:16" x14ac:dyDescent="0.2">
      <c r="B843" s="9">
        <v>4</v>
      </c>
      <c r="C843" s="9">
        <v>4754.2916652048461</v>
      </c>
      <c r="D843" s="9">
        <v>4831.1360373819698</v>
      </c>
      <c r="E843" s="28">
        <f t="shared" si="68"/>
        <v>76.84437217712366</v>
      </c>
      <c r="F843" s="9">
        <v>4831.1360373819698</v>
      </c>
      <c r="G843" s="9">
        <v>4843.8370596969953</v>
      </c>
      <c r="H843" s="28">
        <f t="shared" si="69"/>
        <v>12.701022315025511</v>
      </c>
      <c r="I843" s="9">
        <v>4927.3773027076104</v>
      </c>
      <c r="J843" s="9">
        <v>4935.3792002810815</v>
      </c>
      <c r="K843" s="28">
        <f t="shared" si="70"/>
        <v>8.0018975734710693</v>
      </c>
      <c r="L843" s="9">
        <v>4935.3792002810815</v>
      </c>
      <c r="M843" s="9">
        <v>4935.3792002810815</v>
      </c>
      <c r="N843" s="28">
        <f t="shared" si="71"/>
        <v>0</v>
      </c>
      <c r="O843" s="9">
        <v>5607.0346630614295</v>
      </c>
      <c r="P843" s="31">
        <f t="shared" si="72"/>
        <v>852.74299785658332</v>
      </c>
    </row>
    <row r="844" spans="2:16" x14ac:dyDescent="0.2">
      <c r="B844" s="9">
        <v>4</v>
      </c>
      <c r="C844" s="9">
        <v>4754.2916652048461</v>
      </c>
      <c r="D844" s="9">
        <v>4818.5259694183696</v>
      </c>
      <c r="E844" s="28">
        <f t="shared" si="68"/>
        <v>64.234304213523501</v>
      </c>
      <c r="F844" s="9">
        <v>4818.5259694183696</v>
      </c>
      <c r="G844" s="9">
        <v>4831.1360373819698</v>
      </c>
      <c r="H844" s="28">
        <f t="shared" si="69"/>
        <v>12.610067963600159</v>
      </c>
      <c r="I844" s="9">
        <v>4935.3792002810815</v>
      </c>
      <c r="J844" s="9">
        <v>4943.092842258392</v>
      </c>
      <c r="K844" s="28">
        <f t="shared" si="70"/>
        <v>7.7136419773105445</v>
      </c>
      <c r="L844" s="9">
        <v>4943.092842258392</v>
      </c>
      <c r="M844" s="9">
        <v>4943.092842258392</v>
      </c>
      <c r="N844" s="28">
        <f t="shared" si="71"/>
        <v>0</v>
      </c>
      <c r="O844" s="9">
        <v>5607.0346630614295</v>
      </c>
      <c r="P844" s="31">
        <f t="shared" si="72"/>
        <v>852.74299785658332</v>
      </c>
    </row>
    <row r="845" spans="2:16" x14ac:dyDescent="0.2">
      <c r="B845" s="9">
        <v>3</v>
      </c>
      <c r="C845" s="9">
        <v>4312.4250629978296</v>
      </c>
      <c r="D845" s="9">
        <v>4384.1614615755198</v>
      </c>
      <c r="E845" s="28">
        <f t="shared" si="68"/>
        <v>71.736398577690125</v>
      </c>
      <c r="F845" s="9">
        <v>4384.1614615755198</v>
      </c>
      <c r="G845" s="9">
        <v>4396.5307560401079</v>
      </c>
      <c r="H845" s="28">
        <f t="shared" si="69"/>
        <v>12.369294464588165</v>
      </c>
      <c r="I845" s="9">
        <v>4543.3529319172967</v>
      </c>
      <c r="J845" s="9">
        <v>4543.3529319172967</v>
      </c>
      <c r="K845" s="28">
        <f t="shared" si="70"/>
        <v>0</v>
      </c>
      <c r="L845" s="9">
        <v>4543.3529319172967</v>
      </c>
      <c r="M845" s="9">
        <v>4543.3529319172967</v>
      </c>
      <c r="N845" s="28">
        <f t="shared" si="71"/>
        <v>0</v>
      </c>
      <c r="O845" s="9">
        <v>5607.0346630614295</v>
      </c>
      <c r="P845" s="31">
        <f t="shared" si="72"/>
        <v>1294.6096000635998</v>
      </c>
    </row>
    <row r="846" spans="2:16" x14ac:dyDescent="0.2">
      <c r="B846" s="9">
        <v>3</v>
      </c>
      <c r="C846" s="9">
        <v>4312.4250629978296</v>
      </c>
      <c r="D846" s="9">
        <v>4372.6119765477297</v>
      </c>
      <c r="E846" s="28">
        <f t="shared" si="68"/>
        <v>60.186913549900055</v>
      </c>
      <c r="F846" s="9">
        <v>4372.6119765477297</v>
      </c>
      <c r="G846" s="9">
        <v>4384.1614615755198</v>
      </c>
      <c r="H846" s="28">
        <f t="shared" si="69"/>
        <v>11.54948502779007</v>
      </c>
      <c r="I846" s="9">
        <v>4543.3529319172967</v>
      </c>
      <c r="J846" s="9">
        <v>4543.3529319172967</v>
      </c>
      <c r="K846" s="28">
        <f t="shared" si="70"/>
        <v>0</v>
      </c>
      <c r="L846" s="9">
        <v>4543.3529319172967</v>
      </c>
      <c r="M846" s="9">
        <v>4543.3529319172967</v>
      </c>
      <c r="N846" s="28">
        <f t="shared" si="71"/>
        <v>0</v>
      </c>
      <c r="O846" s="9">
        <v>5607.0346630614295</v>
      </c>
      <c r="P846" s="31">
        <f t="shared" si="72"/>
        <v>1294.6096000635998</v>
      </c>
    </row>
    <row r="847" spans="2:16" x14ac:dyDescent="0.2">
      <c r="B847" s="9">
        <v>2</v>
      </c>
      <c r="C847" s="9">
        <v>3892.5837588871341</v>
      </c>
      <c r="D847" s="9">
        <v>4134.0861919725758</v>
      </c>
      <c r="E847" s="28">
        <f t="shared" si="68"/>
        <v>241.50243308544168</v>
      </c>
      <c r="F847" s="9">
        <v>4134.0861919725758</v>
      </c>
      <c r="G847" s="9">
        <v>4145.7124034369808</v>
      </c>
      <c r="H847" s="28">
        <f t="shared" si="69"/>
        <v>11.62621146440506</v>
      </c>
      <c r="I847" s="9">
        <v>4448.040036259752</v>
      </c>
      <c r="J847" s="9">
        <v>4458.9193010436111</v>
      </c>
      <c r="K847" s="28">
        <f t="shared" si="70"/>
        <v>10.879264783859071</v>
      </c>
      <c r="L847" s="9">
        <v>4458.9193010436111</v>
      </c>
      <c r="M847" s="9">
        <v>4469.5554359065109</v>
      </c>
      <c r="N847" s="28">
        <f t="shared" si="71"/>
        <v>10.63613486289978</v>
      </c>
      <c r="O847" s="9">
        <v>5607.0346630614295</v>
      </c>
      <c r="P847" s="31">
        <f t="shared" si="72"/>
        <v>1714.4509041742954</v>
      </c>
    </row>
    <row r="848" spans="2:16" x14ac:dyDescent="0.2">
      <c r="B848" s="9">
        <v>1</v>
      </c>
      <c r="C848" s="9">
        <v>4039.4303000745836</v>
      </c>
      <c r="D848" s="9">
        <v>4091.2492110548087</v>
      </c>
      <c r="E848" s="28">
        <f t="shared" si="68"/>
        <v>51.818910980225155</v>
      </c>
      <c r="F848" s="9">
        <v>4091.2492110548087</v>
      </c>
      <c r="G848" s="9">
        <v>4104.5356350002357</v>
      </c>
      <c r="H848" s="28">
        <f t="shared" si="69"/>
        <v>13.286423945427032</v>
      </c>
      <c r="I848" s="9">
        <v>4345.7068059669555</v>
      </c>
      <c r="J848" s="9">
        <v>4372.0725149618211</v>
      </c>
      <c r="K848" s="28">
        <f t="shared" si="70"/>
        <v>26.365708994865599</v>
      </c>
      <c r="L848" s="9">
        <v>4372.0725149618211</v>
      </c>
      <c r="M848" s="9">
        <v>4385.4566808568061</v>
      </c>
      <c r="N848" s="28">
        <f t="shared" si="71"/>
        <v>13.384165894985017</v>
      </c>
      <c r="O848" s="9">
        <v>5607.0346630614295</v>
      </c>
      <c r="P848" s="31">
        <f t="shared" si="72"/>
        <v>1567.6043629868459</v>
      </c>
    </row>
    <row r="849" spans="2:16" x14ac:dyDescent="0.2">
      <c r="B849" s="9">
        <v>5</v>
      </c>
      <c r="C849" s="9">
        <v>0</v>
      </c>
      <c r="D849" s="9">
        <v>0</v>
      </c>
      <c r="E849" s="28">
        <f t="shared" si="68"/>
        <v>0</v>
      </c>
      <c r="F849" s="9">
        <v>0</v>
      </c>
      <c r="G849" s="9">
        <v>0</v>
      </c>
      <c r="H849" s="28">
        <f t="shared" si="69"/>
        <v>0</v>
      </c>
      <c r="I849" s="9">
        <v>0</v>
      </c>
      <c r="J849" s="9">
        <v>0</v>
      </c>
      <c r="K849" s="28">
        <f t="shared" si="70"/>
        <v>0</v>
      </c>
      <c r="L849" s="9">
        <v>0</v>
      </c>
      <c r="M849" s="9">
        <v>0</v>
      </c>
      <c r="N849" s="28">
        <f t="shared" si="71"/>
        <v>0</v>
      </c>
      <c r="O849" s="9">
        <v>5611.391843196011</v>
      </c>
      <c r="P849" s="31">
        <f t="shared" si="72"/>
        <v>5611.391843196011</v>
      </c>
    </row>
    <row r="850" spans="2:16" x14ac:dyDescent="0.2">
      <c r="B850" s="9">
        <v>5</v>
      </c>
      <c r="C850" s="9">
        <v>0</v>
      </c>
      <c r="D850" s="9">
        <v>0</v>
      </c>
      <c r="E850" s="28">
        <f t="shared" si="68"/>
        <v>0</v>
      </c>
      <c r="F850" s="9">
        <v>0</v>
      </c>
      <c r="G850" s="9">
        <v>0</v>
      </c>
      <c r="H850" s="28">
        <f t="shared" si="69"/>
        <v>0</v>
      </c>
      <c r="I850" s="9">
        <v>0</v>
      </c>
      <c r="J850" s="9">
        <v>0</v>
      </c>
      <c r="K850" s="28">
        <f t="shared" si="70"/>
        <v>0</v>
      </c>
      <c r="L850" s="9">
        <v>0</v>
      </c>
      <c r="M850" s="9">
        <v>0</v>
      </c>
      <c r="N850" s="28">
        <f t="shared" si="71"/>
        <v>0</v>
      </c>
      <c r="O850" s="9">
        <v>5611.3918432407145</v>
      </c>
      <c r="P850" s="31">
        <f t="shared" si="72"/>
        <v>5611.3918432407145</v>
      </c>
    </row>
    <row r="851" spans="2:16" x14ac:dyDescent="0.2">
      <c r="B851" s="9">
        <v>4</v>
      </c>
      <c r="C851" s="9">
        <v>4843.8370596969953</v>
      </c>
      <c r="D851" s="9">
        <v>4856.7096140707363</v>
      </c>
      <c r="E851" s="28">
        <f t="shared" si="68"/>
        <v>12.872554373740968</v>
      </c>
      <c r="F851" s="9">
        <v>4856.7096140707363</v>
      </c>
      <c r="G851" s="9">
        <v>4869.9065081680646</v>
      </c>
      <c r="H851" s="28">
        <f t="shared" si="69"/>
        <v>13.196894097328368</v>
      </c>
      <c r="I851" s="9">
        <v>5096.7772280587551</v>
      </c>
      <c r="J851" s="9">
        <v>5104.5667621030207</v>
      </c>
      <c r="K851" s="28">
        <f t="shared" si="70"/>
        <v>7.7895340442655652</v>
      </c>
      <c r="L851" s="9">
        <v>5104.5667621030207</v>
      </c>
      <c r="M851" s="9">
        <v>5104.5667621030207</v>
      </c>
      <c r="N851" s="28">
        <f t="shared" si="71"/>
        <v>0</v>
      </c>
      <c r="O851" s="9">
        <v>5612.0383103251033</v>
      </c>
      <c r="P851" s="31">
        <f t="shared" si="72"/>
        <v>768.20125062810803</v>
      </c>
    </row>
    <row r="852" spans="2:16" x14ac:dyDescent="0.2">
      <c r="B852" s="9">
        <v>4</v>
      </c>
      <c r="C852" s="9">
        <v>4754.2916652048461</v>
      </c>
      <c r="D852" s="9">
        <v>4843.8370596969953</v>
      </c>
      <c r="E852" s="28">
        <f t="shared" si="68"/>
        <v>89.545394492149171</v>
      </c>
      <c r="F852" s="9">
        <v>4843.8370596969953</v>
      </c>
      <c r="G852" s="9">
        <v>4856.7096140707363</v>
      </c>
      <c r="H852" s="28">
        <f t="shared" si="69"/>
        <v>12.872554373740968</v>
      </c>
      <c r="I852" s="9">
        <v>4919.6417609347682</v>
      </c>
      <c r="J852" s="9">
        <v>4927.3773027076104</v>
      </c>
      <c r="K852" s="28">
        <f t="shared" si="70"/>
        <v>7.7355417728422253</v>
      </c>
      <c r="L852" s="9">
        <v>4927.3773027076104</v>
      </c>
      <c r="M852" s="9">
        <v>4927.3773027076104</v>
      </c>
      <c r="N852" s="28">
        <f t="shared" si="71"/>
        <v>0</v>
      </c>
      <c r="O852" s="9">
        <v>5612.0383103251033</v>
      </c>
      <c r="P852" s="31">
        <f t="shared" si="72"/>
        <v>857.7466451202572</v>
      </c>
    </row>
    <row r="853" spans="2:16" x14ac:dyDescent="0.2">
      <c r="B853" s="9">
        <v>3</v>
      </c>
      <c r="C853" s="9">
        <v>4312.4250629978296</v>
      </c>
      <c r="D853" s="9">
        <v>4408.3700200157282</v>
      </c>
      <c r="E853" s="28">
        <f t="shared" si="68"/>
        <v>95.94495701789856</v>
      </c>
      <c r="F853" s="9">
        <v>4408.3700200157282</v>
      </c>
      <c r="G853" s="9">
        <v>4420.66165701915</v>
      </c>
      <c r="H853" s="28">
        <f t="shared" si="69"/>
        <v>12.291637003421783</v>
      </c>
      <c r="I853" s="9">
        <v>4543.3529319172967</v>
      </c>
      <c r="J853" s="9">
        <v>4543.3529319172967</v>
      </c>
      <c r="K853" s="28">
        <f t="shared" si="70"/>
        <v>0</v>
      </c>
      <c r="L853" s="9">
        <v>4543.3529319172967</v>
      </c>
      <c r="M853" s="9">
        <v>4543.3529319172967</v>
      </c>
      <c r="N853" s="28">
        <f t="shared" si="71"/>
        <v>0</v>
      </c>
      <c r="O853" s="9">
        <v>5612.0383103251033</v>
      </c>
      <c r="P853" s="31">
        <f t="shared" si="72"/>
        <v>1299.6132473272737</v>
      </c>
    </row>
    <row r="854" spans="2:16" x14ac:dyDescent="0.2">
      <c r="B854" s="9">
        <v>3</v>
      </c>
      <c r="C854" s="9">
        <v>4312.4250629978296</v>
      </c>
      <c r="D854" s="9">
        <v>4396.5307560401079</v>
      </c>
      <c r="E854" s="28">
        <f t="shared" si="68"/>
        <v>84.10569304227829</v>
      </c>
      <c r="F854" s="9">
        <v>4396.5307560401079</v>
      </c>
      <c r="G854" s="9">
        <v>4408.3700200157282</v>
      </c>
      <c r="H854" s="28">
        <f t="shared" si="69"/>
        <v>11.83926397562027</v>
      </c>
      <c r="I854" s="9">
        <v>4543.3529319172967</v>
      </c>
      <c r="J854" s="9">
        <v>4543.3529319172967</v>
      </c>
      <c r="K854" s="28">
        <f t="shared" si="70"/>
        <v>0</v>
      </c>
      <c r="L854" s="9">
        <v>4543.3529319172967</v>
      </c>
      <c r="M854" s="9">
        <v>4543.3529319172967</v>
      </c>
      <c r="N854" s="28">
        <f t="shared" si="71"/>
        <v>0</v>
      </c>
      <c r="O854" s="9">
        <v>5612.0383103251033</v>
      </c>
      <c r="P854" s="31">
        <f t="shared" si="72"/>
        <v>1299.6132473272737</v>
      </c>
    </row>
    <row r="855" spans="2:16" x14ac:dyDescent="0.2">
      <c r="B855" s="9">
        <v>2</v>
      </c>
      <c r="C855" s="9">
        <v>3892.5837588871341</v>
      </c>
      <c r="D855" s="9">
        <v>4145.7124034369808</v>
      </c>
      <c r="E855" s="28">
        <f t="shared" si="68"/>
        <v>253.12864454984674</v>
      </c>
      <c r="F855" s="9">
        <v>4145.7124034369808</v>
      </c>
      <c r="G855" s="9">
        <v>4157.9117019976002</v>
      </c>
      <c r="H855" s="28">
        <f t="shared" si="69"/>
        <v>12.199298560619354</v>
      </c>
      <c r="I855" s="9">
        <v>4387.2937093840656</v>
      </c>
      <c r="J855" s="9">
        <v>4448.040036259752</v>
      </c>
      <c r="K855" s="28">
        <f t="shared" si="70"/>
        <v>60.746326875686464</v>
      </c>
      <c r="L855" s="9">
        <v>4448.040036259752</v>
      </c>
      <c r="M855" s="9">
        <v>4458.9193010436111</v>
      </c>
      <c r="N855" s="28">
        <f t="shared" si="71"/>
        <v>10.879264783859071</v>
      </c>
      <c r="O855" s="9">
        <v>5612.0383103251033</v>
      </c>
      <c r="P855" s="31">
        <f t="shared" si="72"/>
        <v>1719.4545514379693</v>
      </c>
    </row>
    <row r="856" spans="2:16" x14ac:dyDescent="0.2">
      <c r="B856" s="9">
        <v>1</v>
      </c>
      <c r="C856" s="9">
        <v>4039.4303000745836</v>
      </c>
      <c r="D856" s="9">
        <v>4104.5356350002357</v>
      </c>
      <c r="E856" s="28">
        <f t="shared" si="68"/>
        <v>65.105334925652187</v>
      </c>
      <c r="F856" s="9">
        <v>4104.5356350002357</v>
      </c>
      <c r="G856" s="9">
        <v>4117.3256678876942</v>
      </c>
      <c r="H856" s="28">
        <f t="shared" si="69"/>
        <v>12.790032887458437</v>
      </c>
      <c r="I856" s="9">
        <v>4320.1479592310016</v>
      </c>
      <c r="J856" s="9">
        <v>4345.7068059669555</v>
      </c>
      <c r="K856" s="28">
        <f t="shared" si="70"/>
        <v>25.558846735953921</v>
      </c>
      <c r="L856" s="9">
        <v>4345.7068059669555</v>
      </c>
      <c r="M856" s="9">
        <v>4360.3870871411382</v>
      </c>
      <c r="N856" s="28">
        <f t="shared" si="71"/>
        <v>14.68028117418271</v>
      </c>
      <c r="O856" s="9">
        <v>5612.0383103251033</v>
      </c>
      <c r="P856" s="31">
        <f t="shared" si="72"/>
        <v>1572.6080102505198</v>
      </c>
    </row>
    <row r="857" spans="2:16" x14ac:dyDescent="0.2">
      <c r="B857" s="9">
        <v>6</v>
      </c>
      <c r="C857" s="9">
        <v>0</v>
      </c>
      <c r="D857" s="9">
        <v>0</v>
      </c>
      <c r="E857" s="28">
        <f t="shared" si="68"/>
        <v>0</v>
      </c>
      <c r="F857" s="9">
        <v>0</v>
      </c>
      <c r="G857" s="9">
        <v>0</v>
      </c>
      <c r="H857" s="28">
        <f t="shared" si="69"/>
        <v>0</v>
      </c>
      <c r="I857" s="9">
        <v>0</v>
      </c>
      <c r="J857" s="9">
        <v>0</v>
      </c>
      <c r="K857" s="28">
        <f t="shared" si="70"/>
        <v>0</v>
      </c>
      <c r="L857" s="9">
        <v>0</v>
      </c>
      <c r="M857" s="9">
        <v>0</v>
      </c>
      <c r="N857" s="28">
        <f t="shared" si="71"/>
        <v>0</v>
      </c>
      <c r="O857" s="9">
        <v>5631.0259632831758</v>
      </c>
      <c r="P857" s="31">
        <f t="shared" si="72"/>
        <v>5631.0259632831758</v>
      </c>
    </row>
    <row r="858" spans="2:16" x14ac:dyDescent="0.2">
      <c r="B858" s="9">
        <v>5</v>
      </c>
      <c r="C858" s="9">
        <v>0</v>
      </c>
      <c r="D858" s="9">
        <v>0</v>
      </c>
      <c r="E858" s="28">
        <f t="shared" si="68"/>
        <v>0</v>
      </c>
      <c r="F858" s="9">
        <v>0</v>
      </c>
      <c r="G858" s="9">
        <v>0</v>
      </c>
      <c r="H858" s="28">
        <f t="shared" si="69"/>
        <v>0</v>
      </c>
      <c r="I858" s="9">
        <v>0</v>
      </c>
      <c r="J858" s="9">
        <v>0</v>
      </c>
      <c r="K858" s="28">
        <f t="shared" si="70"/>
        <v>0</v>
      </c>
      <c r="L858" s="9">
        <v>0</v>
      </c>
      <c r="M858" s="9">
        <v>0</v>
      </c>
      <c r="N858" s="28">
        <f t="shared" si="71"/>
        <v>0</v>
      </c>
      <c r="O858" s="9">
        <v>5667.9771689597765</v>
      </c>
      <c r="P858" s="31">
        <f t="shared" si="72"/>
        <v>5667.9771689597765</v>
      </c>
    </row>
    <row r="859" spans="2:16" x14ac:dyDescent="0.2">
      <c r="B859" s="9">
        <v>5</v>
      </c>
      <c r="C859" s="9">
        <v>0</v>
      </c>
      <c r="D859" s="9">
        <v>0</v>
      </c>
      <c r="E859" s="28">
        <f t="shared" si="68"/>
        <v>0</v>
      </c>
      <c r="F859" s="9">
        <v>0</v>
      </c>
      <c r="G859" s="9">
        <v>0</v>
      </c>
      <c r="H859" s="28">
        <f t="shared" si="69"/>
        <v>0</v>
      </c>
      <c r="I859" s="9">
        <v>0</v>
      </c>
      <c r="J859" s="9">
        <v>0</v>
      </c>
      <c r="K859" s="28">
        <f t="shared" si="70"/>
        <v>0</v>
      </c>
      <c r="L859" s="9">
        <v>0</v>
      </c>
      <c r="M859" s="9">
        <v>0</v>
      </c>
      <c r="N859" s="28">
        <f t="shared" si="71"/>
        <v>0</v>
      </c>
      <c r="O859" s="9">
        <v>5667.9771689597765</v>
      </c>
      <c r="P859" s="31">
        <f t="shared" si="72"/>
        <v>5667.9771689597765</v>
      </c>
    </row>
    <row r="860" spans="2:16" x14ac:dyDescent="0.2">
      <c r="B860" s="9">
        <v>4</v>
      </c>
      <c r="C860" s="9">
        <v>4843.8370596969953</v>
      </c>
      <c r="D860" s="9">
        <v>4883.3721690500606</v>
      </c>
      <c r="E860" s="28">
        <f t="shared" si="68"/>
        <v>39.535109353065309</v>
      </c>
      <c r="F860" s="9">
        <v>4883.3721690500606</v>
      </c>
      <c r="G860" s="9">
        <v>4896.0004458511703</v>
      </c>
      <c r="H860" s="28">
        <f t="shared" si="69"/>
        <v>12.628276801109678</v>
      </c>
      <c r="I860" s="9">
        <v>5080.6682611359947</v>
      </c>
      <c r="J860" s="9">
        <v>5089.0023456944818</v>
      </c>
      <c r="K860" s="28">
        <f t="shared" si="70"/>
        <v>8.3340845584871204</v>
      </c>
      <c r="L860" s="9">
        <v>5089.0023456944818</v>
      </c>
      <c r="M860" s="9">
        <v>5089.0023456944818</v>
      </c>
      <c r="N860" s="28">
        <f t="shared" si="71"/>
        <v>0</v>
      </c>
      <c r="O860" s="9">
        <v>5668.6236360441653</v>
      </c>
      <c r="P860" s="31">
        <f t="shared" si="72"/>
        <v>824.78657634717001</v>
      </c>
    </row>
    <row r="861" spans="2:16" x14ac:dyDescent="0.2">
      <c r="B861" s="9">
        <v>4</v>
      </c>
      <c r="C861" s="9">
        <v>4843.8370596969953</v>
      </c>
      <c r="D861" s="9">
        <v>4869.9065081680646</v>
      </c>
      <c r="E861" s="28">
        <f t="shared" si="68"/>
        <v>26.069448471069336</v>
      </c>
      <c r="F861" s="9">
        <v>4869.9065081680646</v>
      </c>
      <c r="G861" s="9">
        <v>4883.3721690500606</v>
      </c>
      <c r="H861" s="28">
        <f t="shared" si="69"/>
        <v>13.465660881995973</v>
      </c>
      <c r="I861" s="9">
        <v>5089.0023456944818</v>
      </c>
      <c r="J861" s="9">
        <v>5096.7772280587551</v>
      </c>
      <c r="K861" s="28">
        <f t="shared" si="70"/>
        <v>7.7748823642732532</v>
      </c>
      <c r="L861" s="9">
        <v>5096.7772280587551</v>
      </c>
      <c r="M861" s="9">
        <v>5096.7772280587551</v>
      </c>
      <c r="N861" s="28">
        <f t="shared" si="71"/>
        <v>0</v>
      </c>
      <c r="O861" s="9">
        <v>5668.6236360441653</v>
      </c>
      <c r="P861" s="31">
        <f t="shared" si="72"/>
        <v>824.78657634717001</v>
      </c>
    </row>
    <row r="862" spans="2:16" x14ac:dyDescent="0.2">
      <c r="B862" s="9">
        <v>3</v>
      </c>
      <c r="C862" s="9">
        <v>4312.4250629978296</v>
      </c>
      <c r="D862" s="9">
        <v>4432.656574352276</v>
      </c>
      <c r="E862" s="28">
        <f t="shared" si="68"/>
        <v>120.23151135444641</v>
      </c>
      <c r="F862" s="9">
        <v>4432.656574352276</v>
      </c>
      <c r="G862" s="9">
        <v>4444.3992985921022</v>
      </c>
      <c r="H862" s="28">
        <f t="shared" si="69"/>
        <v>11.742724239826202</v>
      </c>
      <c r="I862" s="9">
        <v>4543.3529319172967</v>
      </c>
      <c r="J862" s="9">
        <v>4543.3529319172967</v>
      </c>
      <c r="K862" s="28">
        <f t="shared" si="70"/>
        <v>0</v>
      </c>
      <c r="L862" s="9">
        <v>4543.3529319172967</v>
      </c>
      <c r="M862" s="9">
        <v>4543.3529319172967</v>
      </c>
      <c r="N862" s="28">
        <f t="shared" si="71"/>
        <v>0</v>
      </c>
      <c r="O862" s="9">
        <v>5668.6236360441653</v>
      </c>
      <c r="P862" s="31">
        <f t="shared" si="72"/>
        <v>1356.1985730463357</v>
      </c>
    </row>
    <row r="863" spans="2:16" x14ac:dyDescent="0.2">
      <c r="B863" s="9">
        <v>3</v>
      </c>
      <c r="C863" s="9">
        <v>4312.4250629978296</v>
      </c>
      <c r="D863" s="9">
        <v>4420.66165701915</v>
      </c>
      <c r="E863" s="28">
        <f t="shared" si="68"/>
        <v>108.23659402132034</v>
      </c>
      <c r="F863" s="9">
        <v>4420.66165701915</v>
      </c>
      <c r="G863" s="9">
        <v>4432.656574352276</v>
      </c>
      <c r="H863" s="28">
        <f t="shared" si="69"/>
        <v>11.994917333126068</v>
      </c>
      <c r="I863" s="9">
        <v>4543.3529319172967</v>
      </c>
      <c r="J863" s="9">
        <v>4543.3529319172967</v>
      </c>
      <c r="K863" s="28">
        <f t="shared" si="70"/>
        <v>0</v>
      </c>
      <c r="L863" s="9">
        <v>4543.3529319172967</v>
      </c>
      <c r="M863" s="9">
        <v>4543.3529319172967</v>
      </c>
      <c r="N863" s="28">
        <f t="shared" si="71"/>
        <v>0</v>
      </c>
      <c r="O863" s="9">
        <v>5668.6236360441653</v>
      </c>
      <c r="P863" s="31">
        <f t="shared" si="72"/>
        <v>1356.1985730463357</v>
      </c>
    </row>
    <row r="864" spans="2:16" x14ac:dyDescent="0.2">
      <c r="B864" s="9">
        <v>2</v>
      </c>
      <c r="C864" s="9">
        <v>3892.5837588871341</v>
      </c>
      <c r="D864" s="9">
        <v>4157.9117019976002</v>
      </c>
      <c r="E864" s="28">
        <f t="shared" si="68"/>
        <v>265.32794311046609</v>
      </c>
      <c r="F864" s="9">
        <v>4157.9117019976002</v>
      </c>
      <c r="G864" s="9">
        <v>4207.492446800552</v>
      </c>
      <c r="H864" s="28">
        <f t="shared" si="69"/>
        <v>49.580744802951813</v>
      </c>
      <c r="I864" s="9">
        <v>4372.981219171148</v>
      </c>
      <c r="J864" s="9">
        <v>4387.2937093840656</v>
      </c>
      <c r="K864" s="28">
        <f t="shared" si="70"/>
        <v>14.31249021291751</v>
      </c>
      <c r="L864" s="9">
        <v>4387.2937093840656</v>
      </c>
      <c r="M864" s="9">
        <v>4448.040036259752</v>
      </c>
      <c r="N864" s="28">
        <f t="shared" si="71"/>
        <v>60.746326875686464</v>
      </c>
      <c r="O864" s="9">
        <v>5668.6236360441653</v>
      </c>
      <c r="P864" s="31">
        <f t="shared" si="72"/>
        <v>1776.0398771570312</v>
      </c>
    </row>
    <row r="865" spans="2:16" x14ac:dyDescent="0.2">
      <c r="B865" s="9">
        <v>1</v>
      </c>
      <c r="C865" s="9">
        <v>4039.4303000745836</v>
      </c>
      <c r="D865" s="9">
        <v>4117.3256678876942</v>
      </c>
      <c r="E865" s="28">
        <f t="shared" si="68"/>
        <v>77.895367813110624</v>
      </c>
      <c r="F865" s="9">
        <v>4117.3256678876942</v>
      </c>
      <c r="G865" s="9">
        <v>4168.0774996118662</v>
      </c>
      <c r="H865" s="28">
        <f t="shared" si="69"/>
        <v>50.751831724172007</v>
      </c>
      <c r="I865" s="9">
        <v>4294.618872521979</v>
      </c>
      <c r="J865" s="9">
        <v>4320.1479592310016</v>
      </c>
      <c r="K865" s="28">
        <f t="shared" si="70"/>
        <v>25.529086709022522</v>
      </c>
      <c r="L865" s="9">
        <v>4320.1479592310016</v>
      </c>
      <c r="M865" s="9">
        <v>4334.6294643269603</v>
      </c>
      <c r="N865" s="28">
        <f t="shared" si="71"/>
        <v>14.48150509595871</v>
      </c>
      <c r="O865" s="9">
        <v>5668.6236360441653</v>
      </c>
      <c r="P865" s="31">
        <f t="shared" si="72"/>
        <v>1629.1933359695818</v>
      </c>
    </row>
    <row r="866" spans="2:16" x14ac:dyDescent="0.2">
      <c r="B866" s="9">
        <v>6</v>
      </c>
      <c r="C866" s="9">
        <v>0</v>
      </c>
      <c r="D866" s="9">
        <v>0</v>
      </c>
      <c r="E866" s="28">
        <f t="shared" si="68"/>
        <v>0</v>
      </c>
      <c r="F866" s="9">
        <v>0</v>
      </c>
      <c r="G866" s="9">
        <v>0</v>
      </c>
      <c r="H866" s="28">
        <f t="shared" si="69"/>
        <v>0</v>
      </c>
      <c r="I866" s="9">
        <v>0</v>
      </c>
      <c r="J866" s="9">
        <v>0</v>
      </c>
      <c r="K866" s="28">
        <f t="shared" si="70"/>
        <v>0</v>
      </c>
      <c r="L866" s="9">
        <v>0</v>
      </c>
      <c r="M866" s="9">
        <v>0</v>
      </c>
      <c r="N866" s="28">
        <f t="shared" si="71"/>
        <v>0</v>
      </c>
      <c r="O866" s="9">
        <v>5721.0283087890639</v>
      </c>
      <c r="P866" s="31">
        <f t="shared" si="72"/>
        <v>5721.0283087890639</v>
      </c>
    </row>
    <row r="867" spans="2:16" x14ac:dyDescent="0.2">
      <c r="B867" s="9">
        <v>6</v>
      </c>
      <c r="C867" s="9">
        <v>0</v>
      </c>
      <c r="D867" s="9">
        <v>0</v>
      </c>
      <c r="E867" s="28">
        <f t="shared" si="68"/>
        <v>0</v>
      </c>
      <c r="F867" s="9">
        <v>0</v>
      </c>
      <c r="G867" s="9">
        <v>0</v>
      </c>
      <c r="H867" s="28">
        <f t="shared" si="69"/>
        <v>0</v>
      </c>
      <c r="I867" s="9">
        <v>0</v>
      </c>
      <c r="J867" s="9">
        <v>0</v>
      </c>
      <c r="K867" s="28">
        <f t="shared" si="70"/>
        <v>0</v>
      </c>
      <c r="L867" s="9">
        <v>0</v>
      </c>
      <c r="M867" s="9">
        <v>0</v>
      </c>
      <c r="N867" s="28">
        <f t="shared" si="71"/>
        <v>0</v>
      </c>
      <c r="O867" s="9">
        <v>5727.8772343158298</v>
      </c>
      <c r="P867" s="31">
        <f t="shared" si="72"/>
        <v>5727.8772343158298</v>
      </c>
    </row>
    <row r="868" spans="2:16" x14ac:dyDescent="0.2">
      <c r="B868" s="9">
        <v>5</v>
      </c>
      <c r="C868" s="9">
        <v>0</v>
      </c>
      <c r="D868" s="9">
        <v>0</v>
      </c>
      <c r="E868" s="28">
        <f t="shared" si="68"/>
        <v>0</v>
      </c>
      <c r="F868" s="9">
        <v>0</v>
      </c>
      <c r="G868" s="9">
        <v>0</v>
      </c>
      <c r="H868" s="28">
        <f t="shared" si="69"/>
        <v>0</v>
      </c>
      <c r="I868" s="9">
        <v>0</v>
      </c>
      <c r="J868" s="9">
        <v>0</v>
      </c>
      <c r="K868" s="28">
        <f t="shared" si="70"/>
        <v>0</v>
      </c>
      <c r="L868" s="9">
        <v>0</v>
      </c>
      <c r="M868" s="9">
        <v>0</v>
      </c>
      <c r="N868" s="28">
        <f t="shared" si="71"/>
        <v>0</v>
      </c>
      <c r="O868" s="9">
        <v>5755.2431194250967</v>
      </c>
      <c r="P868" s="31">
        <f t="shared" si="72"/>
        <v>5755.2431194250967</v>
      </c>
    </row>
    <row r="869" spans="2:16" x14ac:dyDescent="0.2">
      <c r="B869" s="9">
        <v>5</v>
      </c>
      <c r="C869" s="9">
        <v>0</v>
      </c>
      <c r="D869" s="9">
        <v>0</v>
      </c>
      <c r="E869" s="28">
        <f t="shared" si="68"/>
        <v>0</v>
      </c>
      <c r="F869" s="9">
        <v>0</v>
      </c>
      <c r="G869" s="9">
        <v>0</v>
      </c>
      <c r="H869" s="28">
        <f t="shared" si="69"/>
        <v>0</v>
      </c>
      <c r="I869" s="9">
        <v>0</v>
      </c>
      <c r="J869" s="9">
        <v>0</v>
      </c>
      <c r="K869" s="28">
        <f t="shared" si="70"/>
        <v>0</v>
      </c>
      <c r="L869" s="9">
        <v>0</v>
      </c>
      <c r="M869" s="9">
        <v>0</v>
      </c>
      <c r="N869" s="28">
        <f t="shared" si="71"/>
        <v>0</v>
      </c>
      <c r="O869" s="9">
        <v>5755.2431194698001</v>
      </c>
      <c r="P869" s="31">
        <f t="shared" si="72"/>
        <v>5755.2431194698001</v>
      </c>
    </row>
    <row r="870" spans="2:16" x14ac:dyDescent="0.2">
      <c r="B870" s="9">
        <v>4</v>
      </c>
      <c r="C870" s="9">
        <v>4843.8370596969953</v>
      </c>
      <c r="D870" s="9">
        <v>4935.0928868616456</v>
      </c>
      <c r="E870" s="28">
        <f t="shared" si="68"/>
        <v>91.255827164650327</v>
      </c>
      <c r="F870" s="9">
        <v>4935.0928868616456</v>
      </c>
      <c r="G870" s="9">
        <v>4985.8464308346147</v>
      </c>
      <c r="H870" s="28">
        <f t="shared" si="69"/>
        <v>50.753543972969055</v>
      </c>
      <c r="I870" s="9">
        <v>5048.7785776986466</v>
      </c>
      <c r="J870" s="9">
        <v>5056.379999484001</v>
      </c>
      <c r="K870" s="28">
        <f t="shared" si="70"/>
        <v>7.6014217853544324</v>
      </c>
      <c r="L870" s="9">
        <v>5056.379999484001</v>
      </c>
      <c r="M870" s="9">
        <v>5056.379999484001</v>
      </c>
      <c r="N870" s="28">
        <f t="shared" si="71"/>
        <v>0</v>
      </c>
      <c r="O870" s="9">
        <v>5755.889586554189</v>
      </c>
      <c r="P870" s="31">
        <f t="shared" si="72"/>
        <v>912.0525268571937</v>
      </c>
    </row>
    <row r="871" spans="2:16" x14ac:dyDescent="0.2">
      <c r="B871" s="9">
        <v>4</v>
      </c>
      <c r="C871" s="9">
        <v>4843.8370596969953</v>
      </c>
      <c r="D871" s="9">
        <v>4922.0244226539962</v>
      </c>
      <c r="E871" s="28">
        <f t="shared" si="68"/>
        <v>78.187362957000914</v>
      </c>
      <c r="F871" s="9">
        <v>4922.0244226539962</v>
      </c>
      <c r="G871" s="9">
        <v>4935.0928868616456</v>
      </c>
      <c r="H871" s="28">
        <f t="shared" si="69"/>
        <v>13.068464207649413</v>
      </c>
      <c r="I871" s="9">
        <v>5056.379999484001</v>
      </c>
      <c r="J871" s="9">
        <v>5064.3048231019366</v>
      </c>
      <c r="K871" s="28">
        <f t="shared" si="70"/>
        <v>7.9248236179355445</v>
      </c>
      <c r="L871" s="9">
        <v>5064.3048231019366</v>
      </c>
      <c r="M871" s="9">
        <v>5064.3048231019366</v>
      </c>
      <c r="N871" s="28">
        <f t="shared" si="71"/>
        <v>0</v>
      </c>
      <c r="O871" s="9">
        <v>5755.889586554189</v>
      </c>
      <c r="P871" s="31">
        <f t="shared" si="72"/>
        <v>912.0525268571937</v>
      </c>
    </row>
    <row r="872" spans="2:16" x14ac:dyDescent="0.2">
      <c r="B872" s="9">
        <v>3</v>
      </c>
      <c r="C872" s="9">
        <v>5213.7974504197473</v>
      </c>
      <c r="D872" s="9">
        <v>5263.8052986229295</v>
      </c>
      <c r="E872" s="28">
        <f t="shared" si="68"/>
        <v>50.00784820318222</v>
      </c>
      <c r="F872" s="9">
        <v>5263.8052986229295</v>
      </c>
      <c r="G872" s="9">
        <v>5276.0572824443216</v>
      </c>
      <c r="H872" s="28">
        <f t="shared" si="69"/>
        <v>12.251983821392059</v>
      </c>
      <c r="I872" s="9">
        <v>5653.7285510407528</v>
      </c>
      <c r="J872" s="9">
        <v>5653.7285510407528</v>
      </c>
      <c r="K872" s="28">
        <f t="shared" si="70"/>
        <v>0</v>
      </c>
      <c r="L872" s="9">
        <v>5653.7285510407528</v>
      </c>
      <c r="M872" s="9">
        <v>5653.7285510407528</v>
      </c>
      <c r="N872" s="28">
        <f t="shared" si="71"/>
        <v>0</v>
      </c>
      <c r="O872" s="9">
        <v>5755.889586554189</v>
      </c>
      <c r="P872" s="31">
        <f t="shared" si="72"/>
        <v>542.09213613444172</v>
      </c>
    </row>
    <row r="873" spans="2:16" x14ac:dyDescent="0.2">
      <c r="B873" s="9">
        <v>3</v>
      </c>
      <c r="C873" s="9">
        <v>4312.4250629978296</v>
      </c>
      <c r="D873" s="9">
        <v>4468.4581864314196</v>
      </c>
      <c r="E873" s="28">
        <f t="shared" si="68"/>
        <v>156.03312343358994</v>
      </c>
      <c r="F873" s="9">
        <v>4468.4581864314196</v>
      </c>
      <c r="G873" s="9">
        <v>4480.4207850532648</v>
      </c>
      <c r="H873" s="28">
        <f t="shared" si="69"/>
        <v>11.962598621845245</v>
      </c>
      <c r="I873" s="9">
        <v>4543.3529319172967</v>
      </c>
      <c r="J873" s="9">
        <v>4543.3529319172967</v>
      </c>
      <c r="K873" s="28">
        <f t="shared" si="70"/>
        <v>0</v>
      </c>
      <c r="L873" s="9">
        <v>4543.3529319172967</v>
      </c>
      <c r="M873" s="9">
        <v>4543.3529319172967</v>
      </c>
      <c r="N873" s="28">
        <f t="shared" si="71"/>
        <v>0</v>
      </c>
      <c r="O873" s="9">
        <v>5755.889586554189</v>
      </c>
      <c r="P873" s="31">
        <f t="shared" si="72"/>
        <v>1443.4645235563594</v>
      </c>
    </row>
    <row r="874" spans="2:16" x14ac:dyDescent="0.2">
      <c r="B874" s="9">
        <v>1</v>
      </c>
      <c r="C874" s="9">
        <v>4889.0745958843254</v>
      </c>
      <c r="D874" s="9">
        <v>4950.9990654525836</v>
      </c>
      <c r="E874" s="28">
        <f t="shared" si="68"/>
        <v>61.924469568258246</v>
      </c>
      <c r="F874" s="9">
        <v>4950.9990654525836</v>
      </c>
      <c r="G874" s="9">
        <v>4964.3241446790771</v>
      </c>
      <c r="H874" s="28">
        <f t="shared" si="69"/>
        <v>13.325079226493472</v>
      </c>
      <c r="I874" s="9">
        <v>5286.2169859396063</v>
      </c>
      <c r="J874" s="9">
        <v>5311.8067579494555</v>
      </c>
      <c r="K874" s="28">
        <f t="shared" si="70"/>
        <v>25.589772009849185</v>
      </c>
      <c r="L874" s="9">
        <v>5311.8067579494555</v>
      </c>
      <c r="M874" s="9">
        <v>5326.4695277081564</v>
      </c>
      <c r="N874" s="28">
        <f t="shared" si="71"/>
        <v>14.662769758700961</v>
      </c>
      <c r="O874" s="9">
        <v>5755.889586554189</v>
      </c>
      <c r="P874" s="31">
        <f t="shared" si="72"/>
        <v>866.81499066986362</v>
      </c>
    </row>
    <row r="875" spans="2:16" x14ac:dyDescent="0.2">
      <c r="B875" s="9">
        <v>5</v>
      </c>
      <c r="C875" s="9">
        <v>0</v>
      </c>
      <c r="D875" s="9">
        <v>0</v>
      </c>
      <c r="E875" s="28">
        <f t="shared" si="68"/>
        <v>0</v>
      </c>
      <c r="F875" s="9">
        <v>0</v>
      </c>
      <c r="G875" s="9">
        <v>0</v>
      </c>
      <c r="H875" s="28">
        <f t="shared" si="69"/>
        <v>0</v>
      </c>
      <c r="I875" s="9">
        <v>0</v>
      </c>
      <c r="J875" s="9">
        <v>0</v>
      </c>
      <c r="K875" s="28">
        <f t="shared" si="70"/>
        <v>0</v>
      </c>
      <c r="L875" s="9">
        <v>0</v>
      </c>
      <c r="M875" s="9">
        <v>0</v>
      </c>
      <c r="N875" s="28">
        <f t="shared" si="71"/>
        <v>0</v>
      </c>
      <c r="O875" s="9">
        <v>5758.526676652652</v>
      </c>
      <c r="P875" s="31">
        <f t="shared" si="72"/>
        <v>5758.526676652652</v>
      </c>
    </row>
    <row r="876" spans="2:16" x14ac:dyDescent="0.2">
      <c r="B876" s="9">
        <v>5</v>
      </c>
      <c r="C876" s="9">
        <v>0</v>
      </c>
      <c r="D876" s="9">
        <v>0</v>
      </c>
      <c r="E876" s="28">
        <f t="shared" si="68"/>
        <v>0</v>
      </c>
      <c r="F876" s="9">
        <v>0</v>
      </c>
      <c r="G876" s="9">
        <v>0</v>
      </c>
      <c r="H876" s="28">
        <f t="shared" si="69"/>
        <v>0</v>
      </c>
      <c r="I876" s="9">
        <v>0</v>
      </c>
      <c r="J876" s="9">
        <v>0</v>
      </c>
      <c r="K876" s="28">
        <f t="shared" si="70"/>
        <v>0</v>
      </c>
      <c r="L876" s="9">
        <v>0</v>
      </c>
      <c r="M876" s="9">
        <v>0</v>
      </c>
      <c r="N876" s="28">
        <f t="shared" si="71"/>
        <v>0</v>
      </c>
      <c r="O876" s="9">
        <v>5758.526676673725</v>
      </c>
      <c r="P876" s="31">
        <f t="shared" si="72"/>
        <v>5758.526676673725</v>
      </c>
    </row>
    <row r="877" spans="2:16" x14ac:dyDescent="0.2">
      <c r="B877" s="9">
        <v>4</v>
      </c>
      <c r="C877" s="9">
        <v>4843.8370596969953</v>
      </c>
      <c r="D877" s="9">
        <v>4908.5983702028625</v>
      </c>
      <c r="E877" s="28">
        <f t="shared" si="68"/>
        <v>64.761310505867186</v>
      </c>
      <c r="F877" s="9">
        <v>4908.5983702028625</v>
      </c>
      <c r="G877" s="9">
        <v>4922.0244226539962</v>
      </c>
      <c r="H877" s="28">
        <f t="shared" si="69"/>
        <v>13.426052451133728</v>
      </c>
      <c r="I877" s="9">
        <v>5064.3048231019366</v>
      </c>
      <c r="J877" s="9">
        <v>5072.385882605492</v>
      </c>
      <c r="K877" s="28">
        <f t="shared" si="70"/>
        <v>8.0810595035554798</v>
      </c>
      <c r="L877" s="9">
        <v>5072.385882605492</v>
      </c>
      <c r="M877" s="9">
        <v>5072.385882605492</v>
      </c>
      <c r="N877" s="28">
        <f t="shared" si="71"/>
        <v>0</v>
      </c>
      <c r="O877" s="9">
        <v>5759.1731437581138</v>
      </c>
      <c r="P877" s="31">
        <f t="shared" si="72"/>
        <v>915.33608406111853</v>
      </c>
    </row>
    <row r="878" spans="2:16" x14ac:dyDescent="0.2">
      <c r="B878" s="9">
        <v>4</v>
      </c>
      <c r="C878" s="9">
        <v>4843.8370596969953</v>
      </c>
      <c r="D878" s="9">
        <v>4896.0004458511703</v>
      </c>
      <c r="E878" s="28">
        <f t="shared" si="68"/>
        <v>52.163386154174987</v>
      </c>
      <c r="F878" s="9">
        <v>4896.0004458511703</v>
      </c>
      <c r="G878" s="9">
        <v>4908.5983702028625</v>
      </c>
      <c r="H878" s="28">
        <f t="shared" si="69"/>
        <v>12.5979243516922</v>
      </c>
      <c r="I878" s="9">
        <v>5072.385882605492</v>
      </c>
      <c r="J878" s="9">
        <v>5080.6682611359947</v>
      </c>
      <c r="K878" s="28">
        <f t="shared" si="70"/>
        <v>8.2823785305026831</v>
      </c>
      <c r="L878" s="9">
        <v>5080.6682611359947</v>
      </c>
      <c r="M878" s="9">
        <v>5080.6682611359947</v>
      </c>
      <c r="N878" s="28">
        <f t="shared" si="71"/>
        <v>0</v>
      </c>
      <c r="O878" s="9">
        <v>5759.1731437581138</v>
      </c>
      <c r="P878" s="31">
        <f t="shared" si="72"/>
        <v>915.33608406111853</v>
      </c>
    </row>
    <row r="879" spans="2:16" x14ac:dyDescent="0.2">
      <c r="B879" s="9">
        <v>3</v>
      </c>
      <c r="C879" s="9">
        <v>4312.4250629978296</v>
      </c>
      <c r="D879" s="9">
        <v>4456.8601854877588</v>
      </c>
      <c r="E879" s="28">
        <f t="shared" si="68"/>
        <v>144.4351224899292</v>
      </c>
      <c r="F879" s="9">
        <v>4456.8601854877588</v>
      </c>
      <c r="G879" s="9">
        <v>4468.4581864314196</v>
      </c>
      <c r="H879" s="28">
        <f t="shared" si="69"/>
        <v>11.598000943660736</v>
      </c>
      <c r="I879" s="9">
        <v>4543.3529319172967</v>
      </c>
      <c r="J879" s="9">
        <v>4543.3529319172967</v>
      </c>
      <c r="K879" s="28">
        <f t="shared" si="70"/>
        <v>0</v>
      </c>
      <c r="L879" s="9">
        <v>4543.3529319172967</v>
      </c>
      <c r="M879" s="9">
        <v>4543.3529319172967</v>
      </c>
      <c r="N879" s="28">
        <f t="shared" si="71"/>
        <v>0</v>
      </c>
      <c r="O879" s="9">
        <v>5759.1731437581138</v>
      </c>
      <c r="P879" s="31">
        <f t="shared" si="72"/>
        <v>1446.7480807602842</v>
      </c>
    </row>
    <row r="880" spans="2:16" x14ac:dyDescent="0.2">
      <c r="B880" s="9">
        <v>3</v>
      </c>
      <c r="C880" s="9">
        <v>4312.4250629978296</v>
      </c>
      <c r="D880" s="9">
        <v>4444.3992985921022</v>
      </c>
      <c r="E880" s="28">
        <f t="shared" si="68"/>
        <v>131.97423559427261</v>
      </c>
      <c r="F880" s="9">
        <v>4444.3992985921022</v>
      </c>
      <c r="G880" s="9">
        <v>4456.8601854877588</v>
      </c>
      <c r="H880" s="28">
        <f t="shared" si="69"/>
        <v>12.460886895656586</v>
      </c>
      <c r="I880" s="9">
        <v>4543.3529319172967</v>
      </c>
      <c r="J880" s="9">
        <v>4543.3529319172967</v>
      </c>
      <c r="K880" s="28">
        <f t="shared" si="70"/>
        <v>0</v>
      </c>
      <c r="L880" s="9">
        <v>4543.3529319172967</v>
      </c>
      <c r="M880" s="9">
        <v>4543.3529319172967</v>
      </c>
      <c r="N880" s="28">
        <f t="shared" si="71"/>
        <v>0</v>
      </c>
      <c r="O880" s="9">
        <v>5759.1731437581138</v>
      </c>
      <c r="P880" s="31">
        <f t="shared" si="72"/>
        <v>1446.7480807602842</v>
      </c>
    </row>
    <row r="881" spans="2:16" x14ac:dyDescent="0.2">
      <c r="B881" s="9">
        <v>1</v>
      </c>
      <c r="C881" s="9">
        <v>4889.0745958843254</v>
      </c>
      <c r="D881" s="9">
        <v>4933.9471705365231</v>
      </c>
      <c r="E881" s="28">
        <f t="shared" si="68"/>
        <v>44.872574652197727</v>
      </c>
      <c r="F881" s="9">
        <v>4933.9471705365231</v>
      </c>
      <c r="G881" s="9">
        <v>4950.9990654525836</v>
      </c>
      <c r="H881" s="28">
        <f t="shared" si="69"/>
        <v>17.051894916060519</v>
      </c>
      <c r="I881" s="9">
        <v>5311.8067579494555</v>
      </c>
      <c r="J881" s="9">
        <v>5337.4347110735016</v>
      </c>
      <c r="K881" s="28">
        <f t="shared" si="70"/>
        <v>25.627953124046144</v>
      </c>
      <c r="L881" s="9">
        <v>5337.4347110735016</v>
      </c>
      <c r="M881" s="9">
        <v>5351.4719321356852</v>
      </c>
      <c r="N881" s="28">
        <f t="shared" si="71"/>
        <v>14.037221062183562</v>
      </c>
      <c r="O881" s="9">
        <v>5759.1731437581138</v>
      </c>
      <c r="P881" s="31">
        <f t="shared" si="72"/>
        <v>870.09854787378845</v>
      </c>
    </row>
    <row r="882" spans="2:16" x14ac:dyDescent="0.2">
      <c r="B882" s="9">
        <v>2</v>
      </c>
      <c r="C882" s="9">
        <v>4935.0928868616456</v>
      </c>
      <c r="D882" s="9">
        <v>4985.8464308346147</v>
      </c>
      <c r="E882" s="28">
        <f t="shared" si="68"/>
        <v>50.753543972969055</v>
      </c>
      <c r="F882" s="9">
        <v>4985.8464308346147</v>
      </c>
      <c r="G882" s="9">
        <v>4997.4112575019235</v>
      </c>
      <c r="H882" s="28">
        <f t="shared" si="69"/>
        <v>11.564826667308807</v>
      </c>
      <c r="I882" s="9">
        <v>5676.600636421309</v>
      </c>
      <c r="J882" s="9">
        <v>5687.4609055386645</v>
      </c>
      <c r="K882" s="28">
        <f t="shared" si="70"/>
        <v>10.860269117355529</v>
      </c>
      <c r="L882" s="9">
        <v>5687.4609055386645</v>
      </c>
      <c r="M882" s="9">
        <v>5698.5922235833268</v>
      </c>
      <c r="N882" s="28">
        <f t="shared" si="71"/>
        <v>11.131318044662294</v>
      </c>
      <c r="O882" s="9">
        <v>5768.950462196628</v>
      </c>
      <c r="P882" s="31">
        <f t="shared" si="72"/>
        <v>833.85757533498236</v>
      </c>
    </row>
    <row r="883" spans="2:16" x14ac:dyDescent="0.2">
      <c r="B883" s="9">
        <v>2</v>
      </c>
      <c r="C883" s="9">
        <v>4935.0928868616456</v>
      </c>
      <c r="D883" s="9">
        <v>4997.4112575019235</v>
      </c>
      <c r="E883" s="28">
        <f t="shared" si="68"/>
        <v>62.318370640277863</v>
      </c>
      <c r="F883" s="9">
        <v>4997.4112575019235</v>
      </c>
      <c r="G883" s="9">
        <v>5009.6640749538774</v>
      </c>
      <c r="H883" s="28">
        <f t="shared" si="69"/>
        <v>12.252817451953888</v>
      </c>
      <c r="I883" s="9">
        <v>5665.2867475377179</v>
      </c>
      <c r="J883" s="9">
        <v>5676.600636421309</v>
      </c>
      <c r="K883" s="28">
        <f t="shared" si="70"/>
        <v>11.313888883591062</v>
      </c>
      <c r="L883" s="9">
        <v>5676.600636421309</v>
      </c>
      <c r="M883" s="9">
        <v>5687.4609055386645</v>
      </c>
      <c r="N883" s="28">
        <f t="shared" si="71"/>
        <v>10.860269117355529</v>
      </c>
      <c r="O883" s="9">
        <v>5776.327962431983</v>
      </c>
      <c r="P883" s="31">
        <f t="shared" si="72"/>
        <v>841.23507557033736</v>
      </c>
    </row>
    <row r="884" spans="2:16" x14ac:dyDescent="0.2">
      <c r="B884" s="9">
        <v>6</v>
      </c>
      <c r="C884" s="9">
        <v>0</v>
      </c>
      <c r="D884" s="9">
        <v>0</v>
      </c>
      <c r="E884" s="28">
        <f t="shared" si="68"/>
        <v>0</v>
      </c>
      <c r="F884" s="9">
        <v>0</v>
      </c>
      <c r="G884" s="9">
        <v>0</v>
      </c>
      <c r="H884" s="28">
        <f t="shared" si="69"/>
        <v>0</v>
      </c>
      <c r="I884" s="9">
        <v>0</v>
      </c>
      <c r="J884" s="9">
        <v>0</v>
      </c>
      <c r="K884" s="28">
        <f t="shared" si="70"/>
        <v>0</v>
      </c>
      <c r="L884" s="9">
        <v>0</v>
      </c>
      <c r="M884" s="9">
        <v>0</v>
      </c>
      <c r="N884" s="28">
        <f t="shared" si="71"/>
        <v>0</v>
      </c>
      <c r="O884" s="9">
        <v>5778.2509287368266</v>
      </c>
      <c r="P884" s="31">
        <f t="shared" si="72"/>
        <v>5778.2509287368266</v>
      </c>
    </row>
    <row r="885" spans="2:16" x14ac:dyDescent="0.2">
      <c r="B885" s="9">
        <v>5</v>
      </c>
      <c r="C885" s="9">
        <v>0</v>
      </c>
      <c r="D885" s="9">
        <v>0</v>
      </c>
      <c r="E885" s="28">
        <f t="shared" si="68"/>
        <v>0</v>
      </c>
      <c r="F885" s="9">
        <v>0</v>
      </c>
      <c r="G885" s="9">
        <v>0</v>
      </c>
      <c r="H885" s="28">
        <f t="shared" si="69"/>
        <v>0</v>
      </c>
      <c r="I885" s="9">
        <v>0</v>
      </c>
      <c r="J885" s="9">
        <v>0</v>
      </c>
      <c r="K885" s="28">
        <f t="shared" si="70"/>
        <v>0</v>
      </c>
      <c r="L885" s="9">
        <v>0</v>
      </c>
      <c r="M885" s="9">
        <v>0</v>
      </c>
      <c r="N885" s="28">
        <f t="shared" si="71"/>
        <v>0</v>
      </c>
      <c r="O885" s="9">
        <v>5809.8990853092437</v>
      </c>
      <c r="P885" s="31">
        <f t="shared" si="72"/>
        <v>5809.8990853092437</v>
      </c>
    </row>
    <row r="886" spans="2:16" x14ac:dyDescent="0.2">
      <c r="B886" s="9">
        <v>5</v>
      </c>
      <c r="C886" s="9">
        <v>0</v>
      </c>
      <c r="D886" s="9">
        <v>0</v>
      </c>
      <c r="E886" s="28">
        <f t="shared" si="68"/>
        <v>0</v>
      </c>
      <c r="F886" s="9">
        <v>0</v>
      </c>
      <c r="G886" s="9">
        <v>0</v>
      </c>
      <c r="H886" s="28">
        <f t="shared" si="69"/>
        <v>0</v>
      </c>
      <c r="I886" s="9">
        <v>0</v>
      </c>
      <c r="J886" s="9">
        <v>0</v>
      </c>
      <c r="K886" s="28">
        <f t="shared" si="70"/>
        <v>0</v>
      </c>
      <c r="L886" s="9">
        <v>0</v>
      </c>
      <c r="M886" s="9">
        <v>0</v>
      </c>
      <c r="N886" s="28">
        <f t="shared" si="71"/>
        <v>0</v>
      </c>
      <c r="O886" s="9">
        <v>5809.8990853092437</v>
      </c>
      <c r="P886" s="31">
        <f t="shared" si="72"/>
        <v>5809.8990853092437</v>
      </c>
    </row>
    <row r="887" spans="2:16" x14ac:dyDescent="0.2">
      <c r="B887" s="9">
        <v>3</v>
      </c>
      <c r="C887" s="9">
        <v>5213.7974504197473</v>
      </c>
      <c r="D887" s="9">
        <v>5287.7659069860811</v>
      </c>
      <c r="E887" s="28">
        <f t="shared" si="68"/>
        <v>73.968456566333771</v>
      </c>
      <c r="F887" s="9">
        <v>5287.7659069860811</v>
      </c>
      <c r="G887" s="9">
        <v>5300.1918294394845</v>
      </c>
      <c r="H887" s="28">
        <f t="shared" si="69"/>
        <v>12.425922453403473</v>
      </c>
      <c r="I887" s="9">
        <v>5653.7285510407528</v>
      </c>
      <c r="J887" s="9">
        <v>5653.7285510407528</v>
      </c>
      <c r="K887" s="28">
        <f t="shared" si="70"/>
        <v>0</v>
      </c>
      <c r="L887" s="9">
        <v>5653.7285510407528</v>
      </c>
      <c r="M887" s="9">
        <v>5653.7285510407528</v>
      </c>
      <c r="N887" s="28">
        <f t="shared" si="71"/>
        <v>0</v>
      </c>
      <c r="O887" s="9">
        <v>5810.5455523936325</v>
      </c>
      <c r="P887" s="31">
        <f t="shared" si="72"/>
        <v>596.74810197388524</v>
      </c>
    </row>
    <row r="888" spans="2:16" x14ac:dyDescent="0.2">
      <c r="B888" s="9">
        <v>3</v>
      </c>
      <c r="C888" s="9">
        <v>5213.7974504197473</v>
      </c>
      <c r="D888" s="9">
        <v>5276.0572824443216</v>
      </c>
      <c r="E888" s="28">
        <f t="shared" si="68"/>
        <v>62.25983202457428</v>
      </c>
      <c r="F888" s="9">
        <v>5276.0572824443216</v>
      </c>
      <c r="G888" s="9">
        <v>5287.7659069860811</v>
      </c>
      <c r="H888" s="28">
        <f t="shared" si="69"/>
        <v>11.708624541759491</v>
      </c>
      <c r="I888" s="9">
        <v>5653.7285510407528</v>
      </c>
      <c r="J888" s="9">
        <v>5653.7285510407528</v>
      </c>
      <c r="K888" s="28">
        <f t="shared" si="70"/>
        <v>0</v>
      </c>
      <c r="L888" s="9">
        <v>5653.7285510407528</v>
      </c>
      <c r="M888" s="9">
        <v>5653.7285510407528</v>
      </c>
      <c r="N888" s="28">
        <f t="shared" si="71"/>
        <v>0</v>
      </c>
      <c r="O888" s="9">
        <v>5810.5455523936325</v>
      </c>
      <c r="P888" s="31">
        <f t="shared" si="72"/>
        <v>596.74810197388524</v>
      </c>
    </row>
    <row r="889" spans="2:16" x14ac:dyDescent="0.2">
      <c r="B889" s="9">
        <v>2</v>
      </c>
      <c r="C889" s="9">
        <v>4935.0928868616456</v>
      </c>
      <c r="D889" s="9">
        <v>5009.6640749538774</v>
      </c>
      <c r="E889" s="28">
        <f t="shared" si="68"/>
        <v>74.57118809223175</v>
      </c>
      <c r="F889" s="9">
        <v>5009.6640749538774</v>
      </c>
      <c r="G889" s="9">
        <v>5021.3640580142373</v>
      </c>
      <c r="H889" s="28">
        <f t="shared" si="69"/>
        <v>11.699983060359955</v>
      </c>
      <c r="I889" s="9">
        <v>5654.3728572236159</v>
      </c>
      <c r="J889" s="9">
        <v>5665.2867475377179</v>
      </c>
      <c r="K889" s="28">
        <f t="shared" si="70"/>
        <v>10.913890314101991</v>
      </c>
      <c r="L889" s="9">
        <v>5665.2867475377179</v>
      </c>
      <c r="M889" s="9">
        <v>5676.600636421309</v>
      </c>
      <c r="N889" s="28">
        <f t="shared" si="71"/>
        <v>11.313888883591062</v>
      </c>
      <c r="O889" s="9">
        <v>5810.5455523936325</v>
      </c>
      <c r="P889" s="31">
        <f t="shared" si="72"/>
        <v>875.4526655319869</v>
      </c>
    </row>
    <row r="890" spans="2:16" x14ac:dyDescent="0.2">
      <c r="B890" s="9">
        <v>1</v>
      </c>
      <c r="C890" s="9">
        <v>4889.0745958843254</v>
      </c>
      <c r="D890" s="9">
        <v>4964.3241446790771</v>
      </c>
      <c r="E890" s="28">
        <f t="shared" si="68"/>
        <v>75.249548794751718</v>
      </c>
      <c r="F890" s="9">
        <v>4964.3241446790771</v>
      </c>
      <c r="G890" s="9">
        <v>4977.8749880848009</v>
      </c>
      <c r="H890" s="28">
        <f t="shared" si="69"/>
        <v>13.550843405723754</v>
      </c>
      <c r="I890" s="9">
        <v>5261.570053933724</v>
      </c>
      <c r="J890" s="9">
        <v>5286.2169859396063</v>
      </c>
      <c r="K890" s="28">
        <f t="shared" si="70"/>
        <v>24.646932005882263</v>
      </c>
      <c r="L890" s="9">
        <v>5286.2169859396063</v>
      </c>
      <c r="M890" s="9">
        <v>5300.2860188113291</v>
      </c>
      <c r="N890" s="28">
        <f t="shared" si="71"/>
        <v>14.069032871722811</v>
      </c>
      <c r="O890" s="9">
        <v>5810.5455523936325</v>
      </c>
      <c r="P890" s="31">
        <f t="shared" si="72"/>
        <v>921.47095650930714</v>
      </c>
    </row>
    <row r="891" spans="2:16" x14ac:dyDescent="0.2">
      <c r="B891" s="9">
        <v>6</v>
      </c>
      <c r="C891" s="9">
        <v>0</v>
      </c>
      <c r="D891" s="9">
        <v>0</v>
      </c>
      <c r="E891" s="28">
        <f t="shared" si="68"/>
        <v>0</v>
      </c>
      <c r="F891" s="9">
        <v>0</v>
      </c>
      <c r="G891" s="9">
        <v>0</v>
      </c>
      <c r="H891" s="28">
        <f t="shared" si="69"/>
        <v>0</v>
      </c>
      <c r="I891" s="9">
        <v>0</v>
      </c>
      <c r="J891" s="9">
        <v>0</v>
      </c>
      <c r="K891" s="28">
        <f t="shared" si="70"/>
        <v>0</v>
      </c>
      <c r="L891" s="9">
        <v>0</v>
      </c>
      <c r="M891" s="9">
        <v>0</v>
      </c>
      <c r="N891" s="28">
        <f t="shared" si="71"/>
        <v>0</v>
      </c>
      <c r="O891" s="9">
        <v>5878.7266282184519</v>
      </c>
      <c r="P891" s="31">
        <f t="shared" si="72"/>
        <v>5878.7266282184519</v>
      </c>
    </row>
    <row r="892" spans="2:16" x14ac:dyDescent="0.2">
      <c r="B892" s="9">
        <v>6</v>
      </c>
      <c r="C892" s="9">
        <v>0</v>
      </c>
      <c r="D892" s="9">
        <v>0</v>
      </c>
      <c r="E892" s="28">
        <f t="shared" si="68"/>
        <v>0</v>
      </c>
      <c r="F892" s="9">
        <v>0</v>
      </c>
      <c r="G892" s="9">
        <v>0</v>
      </c>
      <c r="H892" s="28">
        <f t="shared" si="69"/>
        <v>0</v>
      </c>
      <c r="I892" s="9">
        <v>0</v>
      </c>
      <c r="J892" s="9">
        <v>0</v>
      </c>
      <c r="K892" s="28">
        <f t="shared" si="70"/>
        <v>0</v>
      </c>
      <c r="L892" s="9">
        <v>0</v>
      </c>
      <c r="M892" s="9">
        <v>0</v>
      </c>
      <c r="N892" s="28">
        <f t="shared" si="71"/>
        <v>0</v>
      </c>
      <c r="O892" s="9">
        <v>5892.088270876483</v>
      </c>
      <c r="P892" s="31">
        <f t="shared" si="72"/>
        <v>5892.088270876483</v>
      </c>
    </row>
    <row r="893" spans="2:16" x14ac:dyDescent="0.2">
      <c r="B893" s="9">
        <v>5</v>
      </c>
      <c r="C893" s="9">
        <v>0</v>
      </c>
      <c r="D893" s="9">
        <v>0</v>
      </c>
      <c r="E893" s="28">
        <f t="shared" si="68"/>
        <v>0</v>
      </c>
      <c r="F893" s="9">
        <v>0</v>
      </c>
      <c r="G893" s="9">
        <v>0</v>
      </c>
      <c r="H893" s="28">
        <f t="shared" si="69"/>
        <v>0</v>
      </c>
      <c r="I893" s="9">
        <v>0</v>
      </c>
      <c r="J893" s="9">
        <v>0</v>
      </c>
      <c r="K893" s="28">
        <f t="shared" si="70"/>
        <v>0</v>
      </c>
      <c r="L893" s="9">
        <v>0</v>
      </c>
      <c r="M893" s="9">
        <v>0</v>
      </c>
      <c r="N893" s="28">
        <f t="shared" si="71"/>
        <v>0</v>
      </c>
      <c r="O893" s="9">
        <v>5903.4210454209951</v>
      </c>
      <c r="P893" s="31">
        <f t="shared" si="72"/>
        <v>5903.4210454209951</v>
      </c>
    </row>
    <row r="894" spans="2:16" x14ac:dyDescent="0.2">
      <c r="B894" s="9">
        <v>5</v>
      </c>
      <c r="C894" s="9">
        <v>0</v>
      </c>
      <c r="D894" s="9">
        <v>0</v>
      </c>
      <c r="E894" s="28">
        <f t="shared" si="68"/>
        <v>0</v>
      </c>
      <c r="F894" s="9">
        <v>0</v>
      </c>
      <c r="G894" s="9">
        <v>0</v>
      </c>
      <c r="H894" s="28">
        <f t="shared" si="69"/>
        <v>0</v>
      </c>
      <c r="I894" s="9">
        <v>0</v>
      </c>
      <c r="J894" s="9">
        <v>0</v>
      </c>
      <c r="K894" s="28">
        <f t="shared" si="70"/>
        <v>0</v>
      </c>
      <c r="L894" s="9">
        <v>0</v>
      </c>
      <c r="M894" s="9">
        <v>0</v>
      </c>
      <c r="N894" s="28">
        <f t="shared" si="71"/>
        <v>0</v>
      </c>
      <c r="O894" s="9">
        <v>5903.4210454656986</v>
      </c>
      <c r="P894" s="31">
        <f t="shared" si="72"/>
        <v>5903.4210454656986</v>
      </c>
    </row>
    <row r="895" spans="2:16" x14ac:dyDescent="0.2">
      <c r="B895" s="9">
        <v>3</v>
      </c>
      <c r="C895" s="9">
        <v>5213.7974504197473</v>
      </c>
      <c r="D895" s="9">
        <v>5312.0777911508912</v>
      </c>
      <c r="E895" s="28">
        <f t="shared" si="68"/>
        <v>98.280340731143951</v>
      </c>
      <c r="F895" s="9">
        <v>5312.0777911508912</v>
      </c>
      <c r="G895" s="9">
        <v>5323.7511587108011</v>
      </c>
      <c r="H895" s="28">
        <f t="shared" si="69"/>
        <v>11.673367559909821</v>
      </c>
      <c r="I895" s="9">
        <v>5653.7285510407528</v>
      </c>
      <c r="J895" s="9">
        <v>5653.7285510407528</v>
      </c>
      <c r="K895" s="28">
        <f t="shared" si="70"/>
        <v>0</v>
      </c>
      <c r="L895" s="9">
        <v>5653.7285510407528</v>
      </c>
      <c r="M895" s="9">
        <v>5653.7285510407528</v>
      </c>
      <c r="N895" s="28">
        <f t="shared" si="71"/>
        <v>0</v>
      </c>
      <c r="O895" s="9">
        <v>5904.0675125500875</v>
      </c>
      <c r="P895" s="31">
        <f t="shared" si="72"/>
        <v>690.27006213034019</v>
      </c>
    </row>
    <row r="896" spans="2:16" x14ac:dyDescent="0.2">
      <c r="B896" s="9">
        <v>3</v>
      </c>
      <c r="C896" s="9">
        <v>5213.7974504197473</v>
      </c>
      <c r="D896" s="9">
        <v>5300.1918294394845</v>
      </c>
      <c r="E896" s="28">
        <f t="shared" si="68"/>
        <v>86.394379019737244</v>
      </c>
      <c r="F896" s="9">
        <v>5300.1918294394845</v>
      </c>
      <c r="G896" s="9">
        <v>5312.0777911508912</v>
      </c>
      <c r="H896" s="28">
        <f t="shared" si="69"/>
        <v>11.885961711406708</v>
      </c>
      <c r="I896" s="9">
        <v>5653.7285510407528</v>
      </c>
      <c r="J896" s="9">
        <v>5653.7285510407528</v>
      </c>
      <c r="K896" s="28">
        <f t="shared" si="70"/>
        <v>0</v>
      </c>
      <c r="L896" s="9">
        <v>5653.7285510407528</v>
      </c>
      <c r="M896" s="9">
        <v>5653.7285510407528</v>
      </c>
      <c r="N896" s="28">
        <f t="shared" si="71"/>
        <v>0</v>
      </c>
      <c r="O896" s="9">
        <v>5904.0675125500875</v>
      </c>
      <c r="P896" s="31">
        <f t="shared" si="72"/>
        <v>690.27006213034019</v>
      </c>
    </row>
    <row r="897" spans="2:16" x14ac:dyDescent="0.2">
      <c r="B897" s="9">
        <v>2</v>
      </c>
      <c r="C897" s="9">
        <v>4935.0928868616456</v>
      </c>
      <c r="D897" s="9">
        <v>5021.3640580142373</v>
      </c>
      <c r="E897" s="28">
        <f t="shared" si="68"/>
        <v>86.271171152591705</v>
      </c>
      <c r="F897" s="9">
        <v>5021.3640580142373</v>
      </c>
      <c r="G897" s="9">
        <v>5033.6380584801072</v>
      </c>
      <c r="H897" s="28">
        <f t="shared" si="69"/>
        <v>12.274000465869904</v>
      </c>
      <c r="I897" s="9">
        <v>5643.6629944668866</v>
      </c>
      <c r="J897" s="9">
        <v>5654.3728572236159</v>
      </c>
      <c r="K897" s="28">
        <f t="shared" si="70"/>
        <v>10.709862756729308</v>
      </c>
      <c r="L897" s="9">
        <v>5654.3728572236159</v>
      </c>
      <c r="M897" s="9">
        <v>5665.2867475377179</v>
      </c>
      <c r="N897" s="28">
        <f t="shared" si="71"/>
        <v>10.913890314101991</v>
      </c>
      <c r="O897" s="9">
        <v>5904.0675125500875</v>
      </c>
      <c r="P897" s="31">
        <f t="shared" si="72"/>
        <v>968.97462568844185</v>
      </c>
    </row>
    <row r="898" spans="2:16" x14ac:dyDescent="0.2">
      <c r="B898" s="9">
        <v>1</v>
      </c>
      <c r="C898" s="9">
        <v>4889.0745958843254</v>
      </c>
      <c r="D898" s="9">
        <v>4977.8749880848009</v>
      </c>
      <c r="E898" s="28">
        <f t="shared" si="68"/>
        <v>88.800392200475471</v>
      </c>
      <c r="F898" s="9">
        <v>4977.8749880848009</v>
      </c>
      <c r="G898" s="9">
        <v>4990.7002448854528</v>
      </c>
      <c r="H898" s="28">
        <f t="shared" si="69"/>
        <v>12.825256800651914</v>
      </c>
      <c r="I898" s="9">
        <v>5236.0543408619005</v>
      </c>
      <c r="J898" s="9">
        <v>5261.570053933724</v>
      </c>
      <c r="K898" s="28">
        <f t="shared" si="70"/>
        <v>25.515713071823484</v>
      </c>
      <c r="L898" s="9">
        <v>5261.570053933724</v>
      </c>
      <c r="M898" s="9">
        <v>5275.2529668198667</v>
      </c>
      <c r="N898" s="28">
        <f t="shared" si="71"/>
        <v>13.682912886142731</v>
      </c>
      <c r="O898" s="9">
        <v>5904.0675125500875</v>
      </c>
      <c r="P898" s="31">
        <f t="shared" si="72"/>
        <v>1014.9929166657621</v>
      </c>
    </row>
    <row r="899" spans="2:16" x14ac:dyDescent="0.2">
      <c r="B899" s="9">
        <v>5</v>
      </c>
      <c r="C899" s="9">
        <v>0</v>
      </c>
      <c r="D899" s="9">
        <v>0</v>
      </c>
      <c r="E899" s="28">
        <f t="shared" ref="E899:E962" si="73">D899-C899</f>
        <v>0</v>
      </c>
      <c r="F899" s="9">
        <v>0</v>
      </c>
      <c r="G899" s="9">
        <v>0</v>
      </c>
      <c r="H899" s="28">
        <f t="shared" ref="H899:H962" si="74">G899-F899</f>
        <v>0</v>
      </c>
      <c r="I899" s="9">
        <v>0</v>
      </c>
      <c r="J899" s="9">
        <v>0</v>
      </c>
      <c r="K899" s="28">
        <f t="shared" ref="K899:K962" si="75">J899-I899</f>
        <v>0</v>
      </c>
      <c r="L899" s="9">
        <v>0</v>
      </c>
      <c r="M899" s="9">
        <v>0</v>
      </c>
      <c r="N899" s="28">
        <f t="shared" ref="N899:N962" si="76">M899-L899</f>
        <v>0</v>
      </c>
      <c r="O899" s="9">
        <v>5926.9151708333475</v>
      </c>
      <c r="P899" s="31">
        <f t="shared" ref="P899:P962" si="77">O899-C899</f>
        <v>5926.9151708333475</v>
      </c>
    </row>
    <row r="900" spans="2:16" x14ac:dyDescent="0.2">
      <c r="B900" s="9">
        <v>5</v>
      </c>
      <c r="C900" s="9">
        <v>0</v>
      </c>
      <c r="D900" s="9">
        <v>0</v>
      </c>
      <c r="E900" s="28">
        <f t="shared" si="73"/>
        <v>0</v>
      </c>
      <c r="F900" s="9">
        <v>0</v>
      </c>
      <c r="G900" s="9">
        <v>0</v>
      </c>
      <c r="H900" s="28">
        <f t="shared" si="74"/>
        <v>0</v>
      </c>
      <c r="I900" s="9">
        <v>0</v>
      </c>
      <c r="J900" s="9">
        <v>0</v>
      </c>
      <c r="K900" s="28">
        <f t="shared" si="75"/>
        <v>0</v>
      </c>
      <c r="L900" s="9">
        <v>0</v>
      </c>
      <c r="M900" s="9">
        <v>0</v>
      </c>
      <c r="N900" s="28">
        <f t="shared" si="76"/>
        <v>0</v>
      </c>
      <c r="O900" s="9">
        <v>5926.9151708544205</v>
      </c>
      <c r="P900" s="31">
        <f t="shared" si="77"/>
        <v>5926.9151708544205</v>
      </c>
    </row>
    <row r="901" spans="2:16" x14ac:dyDescent="0.2">
      <c r="B901" s="9">
        <v>3</v>
      </c>
      <c r="C901" s="9">
        <v>5213.7974504197473</v>
      </c>
      <c r="D901" s="9">
        <v>5336.2453970278139</v>
      </c>
      <c r="E901" s="28">
        <f t="shared" si="73"/>
        <v>122.44794660806656</v>
      </c>
      <c r="F901" s="9">
        <v>5336.2453970278139</v>
      </c>
      <c r="G901" s="9">
        <v>5347.9697269166345</v>
      </c>
      <c r="H901" s="28">
        <f t="shared" si="74"/>
        <v>11.724329888820648</v>
      </c>
      <c r="I901" s="9">
        <v>5653.7285510407528</v>
      </c>
      <c r="J901" s="9">
        <v>5653.7285510407528</v>
      </c>
      <c r="K901" s="28">
        <f t="shared" si="75"/>
        <v>0</v>
      </c>
      <c r="L901" s="9">
        <v>5653.7285510407528</v>
      </c>
      <c r="M901" s="9">
        <v>5653.7285510407528</v>
      </c>
      <c r="N901" s="28">
        <f t="shared" si="76"/>
        <v>0</v>
      </c>
      <c r="O901" s="9">
        <v>5927.5616379388093</v>
      </c>
      <c r="P901" s="31">
        <f t="shared" si="77"/>
        <v>713.76418751906203</v>
      </c>
    </row>
    <row r="902" spans="2:16" x14ac:dyDescent="0.2">
      <c r="B902" s="9">
        <v>3</v>
      </c>
      <c r="C902" s="9">
        <v>5213.7974504197473</v>
      </c>
      <c r="D902" s="9">
        <v>5323.7511587108011</v>
      </c>
      <c r="E902" s="28">
        <f t="shared" si="73"/>
        <v>109.95370829105377</v>
      </c>
      <c r="F902" s="9">
        <v>5323.7511587108011</v>
      </c>
      <c r="G902" s="9">
        <v>5336.2453970278139</v>
      </c>
      <c r="H902" s="28">
        <f t="shared" si="74"/>
        <v>12.494238317012787</v>
      </c>
      <c r="I902" s="9">
        <v>5653.7285510407528</v>
      </c>
      <c r="J902" s="9">
        <v>5653.7285510407528</v>
      </c>
      <c r="K902" s="28">
        <f t="shared" si="75"/>
        <v>0</v>
      </c>
      <c r="L902" s="9">
        <v>5653.7285510407528</v>
      </c>
      <c r="M902" s="9">
        <v>5653.7285510407528</v>
      </c>
      <c r="N902" s="28">
        <f t="shared" si="76"/>
        <v>0</v>
      </c>
      <c r="O902" s="9">
        <v>5927.5616379388093</v>
      </c>
      <c r="P902" s="31">
        <f t="shared" si="77"/>
        <v>713.76418751906203</v>
      </c>
    </row>
    <row r="903" spans="2:16" x14ac:dyDescent="0.2">
      <c r="B903" s="9">
        <v>2</v>
      </c>
      <c r="C903" s="9">
        <v>4935.0928868616456</v>
      </c>
      <c r="D903" s="9">
        <v>5033.6380584801072</v>
      </c>
      <c r="E903" s="28">
        <f t="shared" si="73"/>
        <v>98.545171618461609</v>
      </c>
      <c r="F903" s="9">
        <v>5033.6380584801072</v>
      </c>
      <c r="G903" s="9">
        <v>5045.6240555013055</v>
      </c>
      <c r="H903" s="28">
        <f t="shared" si="74"/>
        <v>11.985997021198273</v>
      </c>
      <c r="I903" s="9">
        <v>5632.3561475144479</v>
      </c>
      <c r="J903" s="9">
        <v>5643.6629944668866</v>
      </c>
      <c r="K903" s="28">
        <f t="shared" si="75"/>
        <v>11.306846952438718</v>
      </c>
      <c r="L903" s="9">
        <v>5643.6629944668866</v>
      </c>
      <c r="M903" s="9">
        <v>5654.3728572236159</v>
      </c>
      <c r="N903" s="28">
        <f t="shared" si="76"/>
        <v>10.709862756729308</v>
      </c>
      <c r="O903" s="9">
        <v>5927.5616379388093</v>
      </c>
      <c r="P903" s="31">
        <f t="shared" si="77"/>
        <v>992.46875107716369</v>
      </c>
    </row>
    <row r="904" spans="2:16" x14ac:dyDescent="0.2">
      <c r="B904" s="9">
        <v>1</v>
      </c>
      <c r="C904" s="9">
        <v>4889.0745958843254</v>
      </c>
      <c r="D904" s="9">
        <v>4990.7002448854528</v>
      </c>
      <c r="E904" s="28">
        <f t="shared" si="73"/>
        <v>101.62564900112739</v>
      </c>
      <c r="F904" s="9">
        <v>4990.7002448854528</v>
      </c>
      <c r="G904" s="9">
        <v>5004.1775366840448</v>
      </c>
      <c r="H904" s="28">
        <f t="shared" si="74"/>
        <v>13.477291798591978</v>
      </c>
      <c r="I904" s="9">
        <v>5161.2493533359602</v>
      </c>
      <c r="J904" s="9">
        <v>5236.0543408619005</v>
      </c>
      <c r="K904" s="28">
        <f t="shared" si="75"/>
        <v>74.804987525940305</v>
      </c>
      <c r="L904" s="9">
        <v>5236.0543408619005</v>
      </c>
      <c r="M904" s="9">
        <v>5250.364741741284</v>
      </c>
      <c r="N904" s="28">
        <f t="shared" si="76"/>
        <v>14.310400879383451</v>
      </c>
      <c r="O904" s="9">
        <v>5927.5616379388093</v>
      </c>
      <c r="P904" s="31">
        <f t="shared" si="77"/>
        <v>1038.4870420544839</v>
      </c>
    </row>
    <row r="905" spans="2:16" x14ac:dyDescent="0.2">
      <c r="B905" s="9">
        <v>4</v>
      </c>
      <c r="C905" s="9">
        <v>5563.6082630122537</v>
      </c>
      <c r="D905" s="9">
        <v>5678.0671244228706</v>
      </c>
      <c r="E905" s="28">
        <f t="shared" si="73"/>
        <v>114.45886141061692</v>
      </c>
      <c r="F905" s="9">
        <v>5678.0671244228706</v>
      </c>
      <c r="G905" s="9">
        <v>5690.865821203075</v>
      </c>
      <c r="H905" s="28">
        <f t="shared" si="74"/>
        <v>12.798696780204409</v>
      </c>
      <c r="I905" s="9">
        <v>5844.1306854619352</v>
      </c>
      <c r="J905" s="9">
        <v>5852.207461251196</v>
      </c>
      <c r="K905" s="28">
        <f t="shared" si="75"/>
        <v>8.0767757892608643</v>
      </c>
      <c r="L905" s="9">
        <v>5852.207461251196</v>
      </c>
      <c r="M905" s="9">
        <v>5852.207461251196</v>
      </c>
      <c r="N905" s="28">
        <f t="shared" si="76"/>
        <v>0</v>
      </c>
      <c r="O905" s="9">
        <v>5958.8419460523764</v>
      </c>
      <c r="P905" s="31">
        <f t="shared" si="77"/>
        <v>395.23368304012274</v>
      </c>
    </row>
    <row r="906" spans="2:16" x14ac:dyDescent="0.2">
      <c r="B906" s="9">
        <v>4</v>
      </c>
      <c r="C906" s="9">
        <v>5563.6082630122537</v>
      </c>
      <c r="D906" s="9">
        <v>5638.4529770220151</v>
      </c>
      <c r="E906" s="28">
        <f t="shared" si="73"/>
        <v>74.844714009761447</v>
      </c>
      <c r="F906" s="9">
        <v>5638.4529770220151</v>
      </c>
      <c r="G906" s="9">
        <v>5651.9986353958475</v>
      </c>
      <c r="H906" s="28">
        <f t="shared" si="74"/>
        <v>13.545658373832339</v>
      </c>
      <c r="I906" s="9">
        <v>5868.1073160065971</v>
      </c>
      <c r="J906" s="9">
        <v>5876.4078872098289</v>
      </c>
      <c r="K906" s="28">
        <f t="shared" si="75"/>
        <v>8.3005712032318115</v>
      </c>
      <c r="L906" s="9">
        <v>5876.4078872098289</v>
      </c>
      <c r="M906" s="9">
        <v>5876.4078872098289</v>
      </c>
      <c r="N906" s="28">
        <f t="shared" si="76"/>
        <v>0</v>
      </c>
      <c r="O906" s="9">
        <v>5958.8419460523764</v>
      </c>
      <c r="P906" s="31">
        <f t="shared" si="77"/>
        <v>395.23368304012274</v>
      </c>
    </row>
    <row r="907" spans="2:16" x14ac:dyDescent="0.2">
      <c r="B907" s="9">
        <v>4</v>
      </c>
      <c r="C907" s="9">
        <v>5563.6082630122537</v>
      </c>
      <c r="D907" s="9">
        <v>5664.7527562940941</v>
      </c>
      <c r="E907" s="28">
        <f t="shared" si="73"/>
        <v>101.14449328184037</v>
      </c>
      <c r="F907" s="9">
        <v>5664.7527562940941</v>
      </c>
      <c r="G907" s="9">
        <v>5678.0671244228706</v>
      </c>
      <c r="H907" s="28">
        <f t="shared" si="74"/>
        <v>13.31436812877655</v>
      </c>
      <c r="I907" s="9">
        <v>5852.207461251196</v>
      </c>
      <c r="J907" s="9">
        <v>5860.1956935300195</v>
      </c>
      <c r="K907" s="28">
        <f t="shared" si="75"/>
        <v>7.9882322788234887</v>
      </c>
      <c r="L907" s="9">
        <v>5860.1956935300195</v>
      </c>
      <c r="M907" s="9">
        <v>5860.1956935300195</v>
      </c>
      <c r="N907" s="28">
        <f t="shared" si="76"/>
        <v>0</v>
      </c>
      <c r="O907" s="9">
        <v>5959.7849224455276</v>
      </c>
      <c r="P907" s="31">
        <f t="shared" si="77"/>
        <v>396.17665943327393</v>
      </c>
    </row>
    <row r="908" spans="2:16" x14ac:dyDescent="0.2">
      <c r="B908" s="9">
        <v>4</v>
      </c>
      <c r="C908" s="9">
        <v>5563.6082630122537</v>
      </c>
      <c r="D908" s="9">
        <v>5625.7725699509019</v>
      </c>
      <c r="E908" s="28">
        <f t="shared" si="73"/>
        <v>62.164306938648224</v>
      </c>
      <c r="F908" s="9">
        <v>5625.7725699509019</v>
      </c>
      <c r="G908" s="9">
        <v>5638.4529770220151</v>
      </c>
      <c r="H908" s="28">
        <f t="shared" si="74"/>
        <v>12.680407071113223</v>
      </c>
      <c r="I908" s="9">
        <v>5876.4078872098289</v>
      </c>
      <c r="J908" s="9">
        <v>5884.5525631799064</v>
      </c>
      <c r="K908" s="28">
        <f t="shared" si="75"/>
        <v>8.1446759700775146</v>
      </c>
      <c r="L908" s="9">
        <v>5884.5525631799064</v>
      </c>
      <c r="M908" s="9">
        <v>5884.5525631799064</v>
      </c>
      <c r="N908" s="28">
        <f t="shared" si="76"/>
        <v>0</v>
      </c>
      <c r="O908" s="9">
        <v>5959.7849224455276</v>
      </c>
      <c r="P908" s="31">
        <f t="shared" si="77"/>
        <v>396.17665943327393</v>
      </c>
    </row>
    <row r="909" spans="2:16" x14ac:dyDescent="0.2">
      <c r="B909" s="9">
        <v>4</v>
      </c>
      <c r="C909" s="9">
        <v>5563.6082630122537</v>
      </c>
      <c r="D909" s="9">
        <v>5651.9986353958475</v>
      </c>
      <c r="E909" s="28">
        <f t="shared" si="73"/>
        <v>88.390372383593785</v>
      </c>
      <c r="F909" s="9">
        <v>5651.9986353958475</v>
      </c>
      <c r="G909" s="9">
        <v>5664.7527562940941</v>
      </c>
      <c r="H909" s="28">
        <f t="shared" si="74"/>
        <v>12.754120898246583</v>
      </c>
      <c r="I909" s="9">
        <v>5860.1956935300195</v>
      </c>
      <c r="J909" s="9">
        <v>5868.1073160065971</v>
      </c>
      <c r="K909" s="28">
        <f t="shared" si="75"/>
        <v>7.9116224765775769</v>
      </c>
      <c r="L909" s="9">
        <v>5868.1073160065971</v>
      </c>
      <c r="M909" s="9">
        <v>5868.1073160065971</v>
      </c>
      <c r="N909" s="28">
        <f t="shared" si="76"/>
        <v>0</v>
      </c>
      <c r="O909" s="9">
        <v>5962.959527279756</v>
      </c>
      <c r="P909" s="31">
        <f t="shared" si="77"/>
        <v>399.3512642675023</v>
      </c>
    </row>
    <row r="910" spans="2:16" x14ac:dyDescent="0.2">
      <c r="B910" s="9">
        <v>4</v>
      </c>
      <c r="C910" s="9">
        <v>5563.6082630122537</v>
      </c>
      <c r="D910" s="9">
        <v>5613.1162528360719</v>
      </c>
      <c r="E910" s="28">
        <f t="shared" si="73"/>
        <v>49.507989823818207</v>
      </c>
      <c r="F910" s="9">
        <v>5613.1162528360719</v>
      </c>
      <c r="G910" s="9">
        <v>5625.7725699509019</v>
      </c>
      <c r="H910" s="28">
        <f t="shared" si="74"/>
        <v>12.656317114830017</v>
      </c>
      <c r="I910" s="9">
        <v>5884.5525631799064</v>
      </c>
      <c r="J910" s="9">
        <v>5892.9363469495138</v>
      </c>
      <c r="K910" s="28">
        <f t="shared" si="75"/>
        <v>8.383783769607362</v>
      </c>
      <c r="L910" s="9">
        <v>5892.9363469495138</v>
      </c>
      <c r="M910" s="9">
        <v>5892.9363469495138</v>
      </c>
      <c r="N910" s="28">
        <f t="shared" si="76"/>
        <v>0</v>
      </c>
      <c r="O910" s="9">
        <v>5962.959527279756</v>
      </c>
      <c r="P910" s="31">
        <f t="shared" si="77"/>
        <v>399.3512642675023</v>
      </c>
    </row>
    <row r="911" spans="2:16" x14ac:dyDescent="0.2">
      <c r="B911" s="9">
        <v>6</v>
      </c>
      <c r="C911" s="9">
        <v>0</v>
      </c>
      <c r="D911" s="9">
        <v>0</v>
      </c>
      <c r="E911" s="28">
        <f t="shared" si="73"/>
        <v>0</v>
      </c>
      <c r="F911" s="9">
        <v>0</v>
      </c>
      <c r="G911" s="9">
        <v>0</v>
      </c>
      <c r="H911" s="28">
        <f t="shared" si="74"/>
        <v>0</v>
      </c>
      <c r="I911" s="9">
        <v>0</v>
      </c>
      <c r="J911" s="9">
        <v>0</v>
      </c>
      <c r="K911" s="28">
        <f t="shared" si="75"/>
        <v>0</v>
      </c>
      <c r="L911" s="9">
        <v>0</v>
      </c>
      <c r="M911" s="9">
        <v>0</v>
      </c>
      <c r="N911" s="28">
        <f t="shared" si="76"/>
        <v>0</v>
      </c>
      <c r="O911" s="9">
        <v>6070.6348467934768</v>
      </c>
      <c r="P911" s="31">
        <f t="shared" si="77"/>
        <v>6070.6348467934768</v>
      </c>
    </row>
    <row r="912" spans="2:16" x14ac:dyDescent="0.2">
      <c r="B912" s="9">
        <v>6</v>
      </c>
      <c r="C912" s="9">
        <v>0</v>
      </c>
      <c r="D912" s="9">
        <v>0</v>
      </c>
      <c r="E912" s="28">
        <f t="shared" si="73"/>
        <v>0</v>
      </c>
      <c r="F912" s="9">
        <v>0</v>
      </c>
      <c r="G912" s="9">
        <v>0</v>
      </c>
      <c r="H912" s="28">
        <f t="shared" si="74"/>
        <v>0</v>
      </c>
      <c r="I912" s="9">
        <v>0</v>
      </c>
      <c r="J912" s="9">
        <v>0</v>
      </c>
      <c r="K912" s="28">
        <f t="shared" si="75"/>
        <v>0</v>
      </c>
      <c r="L912" s="9">
        <v>0</v>
      </c>
      <c r="M912" s="9">
        <v>0</v>
      </c>
      <c r="N912" s="28">
        <f t="shared" si="76"/>
        <v>0</v>
      </c>
      <c r="O912" s="9">
        <v>6076.0637254960457</v>
      </c>
      <c r="P912" s="31">
        <f t="shared" si="77"/>
        <v>6076.0637254960457</v>
      </c>
    </row>
    <row r="913" spans="2:16" x14ac:dyDescent="0.2">
      <c r="B913" s="9">
        <v>6</v>
      </c>
      <c r="C913" s="9">
        <v>0</v>
      </c>
      <c r="D913" s="9">
        <v>0</v>
      </c>
      <c r="E913" s="28">
        <f t="shared" si="73"/>
        <v>0</v>
      </c>
      <c r="F913" s="9">
        <v>0</v>
      </c>
      <c r="G913" s="9">
        <v>0</v>
      </c>
      <c r="H913" s="28">
        <f t="shared" si="74"/>
        <v>0</v>
      </c>
      <c r="I913" s="9">
        <v>0</v>
      </c>
      <c r="J913" s="9">
        <v>0</v>
      </c>
      <c r="K913" s="28">
        <f t="shared" si="75"/>
        <v>0</v>
      </c>
      <c r="L913" s="9">
        <v>0</v>
      </c>
      <c r="M913" s="9">
        <v>0</v>
      </c>
      <c r="N913" s="28">
        <f t="shared" si="76"/>
        <v>0</v>
      </c>
      <c r="O913" s="9">
        <v>6076.6010847944235</v>
      </c>
      <c r="P913" s="31">
        <f t="shared" si="77"/>
        <v>6076.6010847944235</v>
      </c>
    </row>
    <row r="914" spans="2:16" x14ac:dyDescent="0.2">
      <c r="B914" s="9">
        <v>5</v>
      </c>
      <c r="C914" s="9">
        <v>0</v>
      </c>
      <c r="D914" s="9">
        <v>0</v>
      </c>
      <c r="E914" s="28">
        <f t="shared" si="73"/>
        <v>0</v>
      </c>
      <c r="F914" s="9">
        <v>0</v>
      </c>
      <c r="G914" s="9">
        <v>0</v>
      </c>
      <c r="H914" s="28">
        <f t="shared" si="74"/>
        <v>0</v>
      </c>
      <c r="I914" s="9">
        <v>0</v>
      </c>
      <c r="J914" s="9">
        <v>0</v>
      </c>
      <c r="K914" s="28">
        <f t="shared" si="75"/>
        <v>0</v>
      </c>
      <c r="L914" s="9">
        <v>0</v>
      </c>
      <c r="M914" s="9">
        <v>0</v>
      </c>
      <c r="N914" s="28">
        <f t="shared" si="76"/>
        <v>0</v>
      </c>
      <c r="O914" s="9">
        <v>6109.9739261590348</v>
      </c>
      <c r="P914" s="31">
        <f t="shared" si="77"/>
        <v>6109.9739261590348</v>
      </c>
    </row>
    <row r="915" spans="2:16" x14ac:dyDescent="0.2">
      <c r="B915" s="9">
        <v>5</v>
      </c>
      <c r="C915" s="9">
        <v>0</v>
      </c>
      <c r="D915" s="9">
        <v>0</v>
      </c>
      <c r="E915" s="28">
        <f t="shared" si="73"/>
        <v>0</v>
      </c>
      <c r="F915" s="9">
        <v>0</v>
      </c>
      <c r="G915" s="9">
        <v>0</v>
      </c>
      <c r="H915" s="28">
        <f t="shared" si="74"/>
        <v>0</v>
      </c>
      <c r="I915" s="9">
        <v>0</v>
      </c>
      <c r="J915" s="9">
        <v>0</v>
      </c>
      <c r="K915" s="28">
        <f t="shared" si="75"/>
        <v>0</v>
      </c>
      <c r="L915" s="9">
        <v>0</v>
      </c>
      <c r="M915" s="9">
        <v>0</v>
      </c>
      <c r="N915" s="28">
        <f t="shared" si="76"/>
        <v>0</v>
      </c>
      <c r="O915" s="9">
        <v>6109.9739262037383</v>
      </c>
      <c r="P915" s="31">
        <f t="shared" si="77"/>
        <v>6109.9739262037383</v>
      </c>
    </row>
    <row r="916" spans="2:16" x14ac:dyDescent="0.2">
      <c r="B916" s="9">
        <v>4</v>
      </c>
      <c r="C916" s="9">
        <v>5690.865821203075</v>
      </c>
      <c r="D916" s="9">
        <v>5756.0662767017711</v>
      </c>
      <c r="E916" s="28">
        <f t="shared" si="73"/>
        <v>65.200455498696101</v>
      </c>
      <c r="F916" s="9">
        <v>5756.0662767017711</v>
      </c>
      <c r="G916" s="9">
        <v>5769.1175251329769</v>
      </c>
      <c r="H916" s="28">
        <f t="shared" si="74"/>
        <v>13.05124843120575</v>
      </c>
      <c r="I916" s="9">
        <v>5943.6301051272721</v>
      </c>
      <c r="J916" s="9">
        <v>5951.9185842170091</v>
      </c>
      <c r="K916" s="28">
        <f t="shared" si="75"/>
        <v>8.2884790897369385</v>
      </c>
      <c r="L916" s="9">
        <v>5951.9185842170091</v>
      </c>
      <c r="M916" s="9">
        <v>5951.9185842170091</v>
      </c>
      <c r="N916" s="28">
        <f t="shared" si="76"/>
        <v>0</v>
      </c>
      <c r="O916" s="9">
        <v>6110.6203932881272</v>
      </c>
      <c r="P916" s="31">
        <f t="shared" si="77"/>
        <v>419.75457208505213</v>
      </c>
    </row>
    <row r="917" spans="2:16" x14ac:dyDescent="0.2">
      <c r="B917" s="9">
        <v>4</v>
      </c>
      <c r="C917" s="9">
        <v>5690.865821203075</v>
      </c>
      <c r="D917" s="9">
        <v>5743.1526815260277</v>
      </c>
      <c r="E917" s="28">
        <f t="shared" si="73"/>
        <v>52.286860322952634</v>
      </c>
      <c r="F917" s="9">
        <v>5743.1526815260277</v>
      </c>
      <c r="G917" s="9">
        <v>5756.0662767017711</v>
      </c>
      <c r="H917" s="28">
        <f t="shared" si="74"/>
        <v>12.913595175743467</v>
      </c>
      <c r="I917" s="9">
        <v>5951.9185842170091</v>
      </c>
      <c r="J917" s="9">
        <v>5959.9918618335096</v>
      </c>
      <c r="K917" s="28">
        <f t="shared" si="75"/>
        <v>8.0732776165004907</v>
      </c>
      <c r="L917" s="9">
        <v>5959.9918618335096</v>
      </c>
      <c r="M917" s="9">
        <v>5959.9918618335096</v>
      </c>
      <c r="N917" s="28">
        <f t="shared" si="76"/>
        <v>0</v>
      </c>
      <c r="O917" s="9">
        <v>6110.6203932881272</v>
      </c>
      <c r="P917" s="31">
        <f t="shared" si="77"/>
        <v>419.75457208505213</v>
      </c>
    </row>
    <row r="918" spans="2:16" x14ac:dyDescent="0.2">
      <c r="B918" s="9">
        <v>3</v>
      </c>
      <c r="C918" s="9">
        <v>5213.7974504197473</v>
      </c>
      <c r="D918" s="9">
        <v>5408.4628654087419</v>
      </c>
      <c r="E918" s="28">
        <f t="shared" si="73"/>
        <v>194.6654149889946</v>
      </c>
      <c r="F918" s="9">
        <v>5408.4628654087419</v>
      </c>
      <c r="G918" s="9">
        <v>5420.2140308583612</v>
      </c>
      <c r="H918" s="28">
        <f t="shared" si="74"/>
        <v>11.751165449619293</v>
      </c>
      <c r="I918" s="9">
        <v>5640.2893942342835</v>
      </c>
      <c r="J918" s="9">
        <v>5653.7285510407528</v>
      </c>
      <c r="K918" s="28">
        <f t="shared" si="75"/>
        <v>13.439156806469327</v>
      </c>
      <c r="L918" s="9">
        <v>5653.7285510407528</v>
      </c>
      <c r="M918" s="9">
        <v>5653.7285510407528</v>
      </c>
      <c r="N918" s="28">
        <f t="shared" si="76"/>
        <v>0</v>
      </c>
      <c r="O918" s="9">
        <v>6110.6203932881272</v>
      </c>
      <c r="P918" s="31">
        <f t="shared" si="77"/>
        <v>896.82294286837987</v>
      </c>
    </row>
    <row r="919" spans="2:16" x14ac:dyDescent="0.2">
      <c r="B919" s="9">
        <v>3</v>
      </c>
      <c r="C919" s="9">
        <v>5213.7974504197473</v>
      </c>
      <c r="D919" s="9">
        <v>5396.4102498257989</v>
      </c>
      <c r="E919" s="28">
        <f t="shared" si="73"/>
        <v>182.61279940605164</v>
      </c>
      <c r="F919" s="9">
        <v>5396.4102498257989</v>
      </c>
      <c r="G919" s="9">
        <v>5408.4628654087419</v>
      </c>
      <c r="H919" s="28">
        <f t="shared" si="74"/>
        <v>12.052615582942963</v>
      </c>
      <c r="I919" s="9">
        <v>5653.7285510407528</v>
      </c>
      <c r="J919" s="9">
        <v>5653.7285510407528</v>
      </c>
      <c r="K919" s="28">
        <f t="shared" si="75"/>
        <v>0</v>
      </c>
      <c r="L919" s="9">
        <v>5653.7285510407528</v>
      </c>
      <c r="M919" s="9">
        <v>5653.7285510407528</v>
      </c>
      <c r="N919" s="28">
        <f t="shared" si="76"/>
        <v>0</v>
      </c>
      <c r="O919" s="9">
        <v>6110.6203932881272</v>
      </c>
      <c r="P919" s="31">
        <f t="shared" si="77"/>
        <v>896.82294286837987</v>
      </c>
    </row>
    <row r="920" spans="2:16" x14ac:dyDescent="0.2">
      <c r="B920" s="9">
        <v>2</v>
      </c>
      <c r="C920" s="9">
        <v>4935.0928868616456</v>
      </c>
      <c r="D920" s="9">
        <v>5069.6983574593896</v>
      </c>
      <c r="E920" s="28">
        <f t="shared" si="73"/>
        <v>134.60547059774399</v>
      </c>
      <c r="F920" s="9">
        <v>5069.6983574593896</v>
      </c>
      <c r="G920" s="9">
        <v>5081.9630615080232</v>
      </c>
      <c r="H920" s="28">
        <f t="shared" si="74"/>
        <v>12.264704048633575</v>
      </c>
      <c r="I920" s="9">
        <v>5599.1392374859897</v>
      </c>
      <c r="J920" s="9">
        <v>5610.5255470620241</v>
      </c>
      <c r="K920" s="28">
        <f t="shared" si="75"/>
        <v>11.386309576034364</v>
      </c>
      <c r="L920" s="9">
        <v>5610.5255470620241</v>
      </c>
      <c r="M920" s="9">
        <v>5621.7174600468725</v>
      </c>
      <c r="N920" s="28">
        <f t="shared" si="76"/>
        <v>11.191912984848386</v>
      </c>
      <c r="O920" s="9">
        <v>6110.6203932881272</v>
      </c>
      <c r="P920" s="31">
        <f t="shared" si="77"/>
        <v>1175.5275064264815</v>
      </c>
    </row>
    <row r="921" spans="2:16" x14ac:dyDescent="0.2">
      <c r="B921" s="9">
        <v>1</v>
      </c>
      <c r="C921" s="9">
        <v>5004.1775366840448</v>
      </c>
      <c r="D921" s="9">
        <v>5030.1976747093286</v>
      </c>
      <c r="E921" s="28">
        <f t="shared" si="73"/>
        <v>26.020138025283813</v>
      </c>
      <c r="F921" s="9">
        <v>5030.1976747093286</v>
      </c>
      <c r="G921" s="9">
        <v>5043.6273885545816</v>
      </c>
      <c r="H921" s="28">
        <f t="shared" si="74"/>
        <v>13.429713845252991</v>
      </c>
      <c r="I921" s="9">
        <v>5364.1551804290848</v>
      </c>
      <c r="J921" s="9">
        <v>5389.6620052801209</v>
      </c>
      <c r="K921" s="28">
        <f t="shared" si="75"/>
        <v>25.506824851036072</v>
      </c>
      <c r="L921" s="9">
        <v>5389.6620052801209</v>
      </c>
      <c r="M921" s="9">
        <v>5403.5175791607935</v>
      </c>
      <c r="N921" s="28">
        <f t="shared" si="76"/>
        <v>13.855573880672637</v>
      </c>
      <c r="O921" s="9">
        <v>6110.6203932881272</v>
      </c>
      <c r="P921" s="31">
        <f t="shared" si="77"/>
        <v>1106.4428566040824</v>
      </c>
    </row>
    <row r="922" spans="2:16" x14ac:dyDescent="0.2">
      <c r="B922" s="9">
        <v>5</v>
      </c>
      <c r="C922" s="9">
        <v>0</v>
      </c>
      <c r="D922" s="9">
        <v>0</v>
      </c>
      <c r="E922" s="28">
        <f t="shared" si="73"/>
        <v>0</v>
      </c>
      <c r="F922" s="9">
        <v>0</v>
      </c>
      <c r="G922" s="9">
        <v>0</v>
      </c>
      <c r="H922" s="28">
        <f t="shared" si="74"/>
        <v>0</v>
      </c>
      <c r="I922" s="9">
        <v>0</v>
      </c>
      <c r="J922" s="9">
        <v>0</v>
      </c>
      <c r="K922" s="28">
        <f t="shared" si="75"/>
        <v>0</v>
      </c>
      <c r="L922" s="9">
        <v>0</v>
      </c>
      <c r="M922" s="9">
        <v>0</v>
      </c>
      <c r="N922" s="28">
        <f t="shared" si="76"/>
        <v>0</v>
      </c>
      <c r="O922" s="9">
        <v>6110.7647958545249</v>
      </c>
      <c r="P922" s="31">
        <f t="shared" si="77"/>
        <v>6110.7647958545249</v>
      </c>
    </row>
    <row r="923" spans="2:16" x14ac:dyDescent="0.2">
      <c r="B923" s="9">
        <v>5</v>
      </c>
      <c r="C923" s="9">
        <v>0</v>
      </c>
      <c r="D923" s="9">
        <v>0</v>
      </c>
      <c r="E923" s="28">
        <f t="shared" si="73"/>
        <v>0</v>
      </c>
      <c r="F923" s="9">
        <v>0</v>
      </c>
      <c r="G923" s="9">
        <v>0</v>
      </c>
      <c r="H923" s="28">
        <f t="shared" si="74"/>
        <v>0</v>
      </c>
      <c r="I923" s="9">
        <v>0</v>
      </c>
      <c r="J923" s="9">
        <v>0</v>
      </c>
      <c r="K923" s="28">
        <f t="shared" si="75"/>
        <v>0</v>
      </c>
      <c r="L923" s="9">
        <v>0</v>
      </c>
      <c r="M923" s="9">
        <v>0</v>
      </c>
      <c r="N923" s="28">
        <f t="shared" si="76"/>
        <v>0</v>
      </c>
      <c r="O923" s="9">
        <v>6110.7647958755979</v>
      </c>
      <c r="P923" s="31">
        <f t="shared" si="77"/>
        <v>6110.7647958755979</v>
      </c>
    </row>
    <row r="924" spans="2:16" x14ac:dyDescent="0.2">
      <c r="B924" s="9">
        <v>4</v>
      </c>
      <c r="C924" s="9">
        <v>5690.865821203075</v>
      </c>
      <c r="D924" s="9">
        <v>5703.3380633915285</v>
      </c>
      <c r="E924" s="28">
        <f t="shared" si="73"/>
        <v>12.472242188453492</v>
      </c>
      <c r="F924" s="9">
        <v>5703.3380633915285</v>
      </c>
      <c r="G924" s="9">
        <v>5716.5544583643295</v>
      </c>
      <c r="H924" s="28">
        <f t="shared" si="74"/>
        <v>13.216394972801027</v>
      </c>
      <c r="I924" s="9">
        <v>5975.3827638758985</v>
      </c>
      <c r="J924" s="9">
        <v>5983.0611064566938</v>
      </c>
      <c r="K924" s="28">
        <f t="shared" si="75"/>
        <v>7.6783425807952881</v>
      </c>
      <c r="L924" s="9">
        <v>5983.0611064566938</v>
      </c>
      <c r="M924" s="9">
        <v>5983.0611064566938</v>
      </c>
      <c r="N924" s="28">
        <f t="shared" si="76"/>
        <v>0</v>
      </c>
      <c r="O924" s="9">
        <v>6111.4112629599867</v>
      </c>
      <c r="P924" s="31">
        <f t="shared" si="77"/>
        <v>420.54544175691171</v>
      </c>
    </row>
    <row r="925" spans="2:16" x14ac:dyDescent="0.2">
      <c r="B925" s="9">
        <v>4</v>
      </c>
      <c r="C925" s="9">
        <v>5563.6082630122537</v>
      </c>
      <c r="D925" s="9">
        <v>5690.865821203075</v>
      </c>
      <c r="E925" s="28">
        <f t="shared" si="73"/>
        <v>127.25755819082133</v>
      </c>
      <c r="F925" s="9">
        <v>5690.865821203075</v>
      </c>
      <c r="G925" s="9">
        <v>5703.3380633915285</v>
      </c>
      <c r="H925" s="28">
        <f t="shared" si="74"/>
        <v>12.472242188453492</v>
      </c>
      <c r="I925" s="9">
        <v>5766.2702102555604</v>
      </c>
      <c r="J925" s="9">
        <v>5844.1306854619352</v>
      </c>
      <c r="K925" s="28">
        <f t="shared" si="75"/>
        <v>77.860475206374758</v>
      </c>
      <c r="L925" s="9">
        <v>5844.1306854619352</v>
      </c>
      <c r="M925" s="9">
        <v>5844.1306854619352</v>
      </c>
      <c r="N925" s="28">
        <f t="shared" si="76"/>
        <v>0</v>
      </c>
      <c r="O925" s="9">
        <v>6111.4112629599867</v>
      </c>
      <c r="P925" s="31">
        <f t="shared" si="77"/>
        <v>547.80299994773304</v>
      </c>
    </row>
    <row r="926" spans="2:16" x14ac:dyDescent="0.2">
      <c r="B926" s="9">
        <v>3</v>
      </c>
      <c r="C926" s="9">
        <v>5213.7974504197473</v>
      </c>
      <c r="D926" s="9">
        <v>5359.5978913868303</v>
      </c>
      <c r="E926" s="28">
        <f t="shared" si="73"/>
        <v>145.80044096708298</v>
      </c>
      <c r="F926" s="9">
        <v>5359.5978913868303</v>
      </c>
      <c r="G926" s="9">
        <v>5371.5838447774286</v>
      </c>
      <c r="H926" s="28">
        <f t="shared" si="74"/>
        <v>11.985953390598297</v>
      </c>
      <c r="I926" s="9">
        <v>5653.7285510407528</v>
      </c>
      <c r="J926" s="9">
        <v>5653.7285510407528</v>
      </c>
      <c r="K926" s="28">
        <f t="shared" si="75"/>
        <v>0</v>
      </c>
      <c r="L926" s="9">
        <v>5653.7285510407528</v>
      </c>
      <c r="M926" s="9">
        <v>5653.7285510407528</v>
      </c>
      <c r="N926" s="28">
        <f t="shared" si="76"/>
        <v>0</v>
      </c>
      <c r="O926" s="9">
        <v>6111.4112629599867</v>
      </c>
      <c r="P926" s="31">
        <f t="shared" si="77"/>
        <v>897.61381254023945</v>
      </c>
    </row>
    <row r="927" spans="2:16" x14ac:dyDescent="0.2">
      <c r="B927" s="9">
        <v>3</v>
      </c>
      <c r="C927" s="9">
        <v>5213.7974504197473</v>
      </c>
      <c r="D927" s="9">
        <v>5347.9697269166345</v>
      </c>
      <c r="E927" s="28">
        <f t="shared" si="73"/>
        <v>134.17227649688721</v>
      </c>
      <c r="F927" s="9">
        <v>5347.9697269166345</v>
      </c>
      <c r="G927" s="9">
        <v>5359.5978913868303</v>
      </c>
      <c r="H927" s="28">
        <f t="shared" si="74"/>
        <v>11.62816447019577</v>
      </c>
      <c r="I927" s="9">
        <v>5653.7285510407528</v>
      </c>
      <c r="J927" s="9">
        <v>5653.7285510407528</v>
      </c>
      <c r="K927" s="28">
        <f t="shared" si="75"/>
        <v>0</v>
      </c>
      <c r="L927" s="9">
        <v>5653.7285510407528</v>
      </c>
      <c r="M927" s="9">
        <v>5653.7285510407528</v>
      </c>
      <c r="N927" s="28">
        <f t="shared" si="76"/>
        <v>0</v>
      </c>
      <c r="O927" s="9">
        <v>6111.4112629599867</v>
      </c>
      <c r="P927" s="31">
        <f t="shared" si="77"/>
        <v>897.61381254023945</v>
      </c>
    </row>
    <row r="928" spans="2:16" x14ac:dyDescent="0.2">
      <c r="B928" s="9">
        <v>2</v>
      </c>
      <c r="C928" s="9">
        <v>4935.0928868616456</v>
      </c>
      <c r="D928" s="9">
        <v>5045.6240555013055</v>
      </c>
      <c r="E928" s="28">
        <f t="shared" si="73"/>
        <v>110.53116863965988</v>
      </c>
      <c r="F928" s="9">
        <v>5045.6240555013055</v>
      </c>
      <c r="G928" s="9">
        <v>5057.2109622324342</v>
      </c>
      <c r="H928" s="28">
        <f t="shared" si="74"/>
        <v>11.586906731128693</v>
      </c>
      <c r="I928" s="9">
        <v>5621.7174600468725</v>
      </c>
      <c r="J928" s="9">
        <v>5632.3561475144479</v>
      </c>
      <c r="K928" s="28">
        <f t="shared" si="75"/>
        <v>10.638687467575437</v>
      </c>
      <c r="L928" s="9">
        <v>5632.3561475144479</v>
      </c>
      <c r="M928" s="9">
        <v>5643.6629944668866</v>
      </c>
      <c r="N928" s="28">
        <f t="shared" si="76"/>
        <v>11.306846952438718</v>
      </c>
      <c r="O928" s="9">
        <v>6111.4112629599867</v>
      </c>
      <c r="P928" s="31">
        <f t="shared" si="77"/>
        <v>1176.3183760983411</v>
      </c>
    </row>
    <row r="929" spans="2:16" x14ac:dyDescent="0.2">
      <c r="B929" s="9">
        <v>1</v>
      </c>
      <c r="C929" s="9">
        <v>4889.0745958843254</v>
      </c>
      <c r="D929" s="9">
        <v>5004.1775366840448</v>
      </c>
      <c r="E929" s="28">
        <f t="shared" si="73"/>
        <v>115.10294079971936</v>
      </c>
      <c r="F929" s="9">
        <v>5004.1775366840448</v>
      </c>
      <c r="G929" s="9">
        <v>5017.6399415788737</v>
      </c>
      <c r="H929" s="28">
        <f t="shared" si="74"/>
        <v>13.462404894828978</v>
      </c>
      <c r="I929" s="9">
        <v>5080.5720884429056</v>
      </c>
      <c r="J929" s="9">
        <v>5161.2493533359602</v>
      </c>
      <c r="K929" s="28">
        <f t="shared" si="75"/>
        <v>80.677264893054598</v>
      </c>
      <c r="L929" s="9">
        <v>5161.2493533359602</v>
      </c>
      <c r="M929" s="9">
        <v>5224.640994535549</v>
      </c>
      <c r="N929" s="28">
        <f t="shared" si="76"/>
        <v>63.391641199588776</v>
      </c>
      <c r="O929" s="9">
        <v>6111.4112629599867</v>
      </c>
      <c r="P929" s="31">
        <f t="shared" si="77"/>
        <v>1222.3366670756614</v>
      </c>
    </row>
    <row r="930" spans="2:16" x14ac:dyDescent="0.2">
      <c r="B930" s="9">
        <v>5</v>
      </c>
      <c r="C930" s="9">
        <v>0</v>
      </c>
      <c r="D930" s="9">
        <v>0</v>
      </c>
      <c r="E930" s="28">
        <f t="shared" si="73"/>
        <v>0</v>
      </c>
      <c r="F930" s="9">
        <v>0</v>
      </c>
      <c r="G930" s="9">
        <v>0</v>
      </c>
      <c r="H930" s="28">
        <f t="shared" si="74"/>
        <v>0</v>
      </c>
      <c r="I930" s="9">
        <v>0</v>
      </c>
      <c r="J930" s="9">
        <v>0</v>
      </c>
      <c r="K930" s="28">
        <f t="shared" si="75"/>
        <v>0</v>
      </c>
      <c r="L930" s="9">
        <v>0</v>
      </c>
      <c r="M930" s="9">
        <v>0</v>
      </c>
      <c r="N930" s="28">
        <f t="shared" si="76"/>
        <v>0</v>
      </c>
      <c r="O930" s="9">
        <v>6113.0149311726464</v>
      </c>
      <c r="P930" s="31">
        <f t="shared" si="77"/>
        <v>6113.0149311726464</v>
      </c>
    </row>
    <row r="931" spans="2:16" x14ac:dyDescent="0.2">
      <c r="B931" s="9">
        <v>5</v>
      </c>
      <c r="C931" s="9">
        <v>0</v>
      </c>
      <c r="D931" s="9">
        <v>0</v>
      </c>
      <c r="E931" s="28">
        <f t="shared" si="73"/>
        <v>0</v>
      </c>
      <c r="F931" s="9">
        <v>0</v>
      </c>
      <c r="G931" s="9">
        <v>0</v>
      </c>
      <c r="H931" s="28">
        <f t="shared" si="74"/>
        <v>0</v>
      </c>
      <c r="I931" s="9">
        <v>0</v>
      </c>
      <c r="J931" s="9">
        <v>0</v>
      </c>
      <c r="K931" s="28">
        <f t="shared" si="75"/>
        <v>0</v>
      </c>
      <c r="L931" s="9">
        <v>0</v>
      </c>
      <c r="M931" s="9">
        <v>0</v>
      </c>
      <c r="N931" s="28">
        <f t="shared" si="76"/>
        <v>0</v>
      </c>
      <c r="O931" s="9">
        <v>6113.0149311726464</v>
      </c>
      <c r="P931" s="31">
        <f t="shared" si="77"/>
        <v>6113.0149311726464</v>
      </c>
    </row>
    <row r="932" spans="2:16" x14ac:dyDescent="0.2">
      <c r="B932" s="9">
        <v>4</v>
      </c>
      <c r="C932" s="9">
        <v>5690.865821203075</v>
      </c>
      <c r="D932" s="9">
        <v>5729.7055141533237</v>
      </c>
      <c r="E932" s="28">
        <f t="shared" si="73"/>
        <v>38.839692950248718</v>
      </c>
      <c r="F932" s="9">
        <v>5729.7055141533237</v>
      </c>
      <c r="G932" s="9">
        <v>5743.1526815260277</v>
      </c>
      <c r="H932" s="28">
        <f t="shared" si="74"/>
        <v>13.447167372703916</v>
      </c>
      <c r="I932" s="9">
        <v>5959.9918618335096</v>
      </c>
      <c r="J932" s="9">
        <v>5967.6586344374982</v>
      </c>
      <c r="K932" s="28">
        <f t="shared" si="75"/>
        <v>7.6667726039886475</v>
      </c>
      <c r="L932" s="9">
        <v>5967.6586344374982</v>
      </c>
      <c r="M932" s="9">
        <v>5967.6586344374982</v>
      </c>
      <c r="N932" s="28">
        <f t="shared" si="76"/>
        <v>0</v>
      </c>
      <c r="O932" s="9">
        <v>6113.6613982570352</v>
      </c>
      <c r="P932" s="31">
        <f t="shared" si="77"/>
        <v>422.79557705396019</v>
      </c>
    </row>
    <row r="933" spans="2:16" x14ac:dyDescent="0.2">
      <c r="B933" s="9">
        <v>4</v>
      </c>
      <c r="C933" s="9">
        <v>5690.865821203075</v>
      </c>
      <c r="D933" s="9">
        <v>5716.5544583643295</v>
      </c>
      <c r="E933" s="28">
        <f t="shared" si="73"/>
        <v>25.688637161254519</v>
      </c>
      <c r="F933" s="9">
        <v>5716.5544583643295</v>
      </c>
      <c r="G933" s="9">
        <v>5729.7055141533237</v>
      </c>
      <c r="H933" s="28">
        <f t="shared" si="74"/>
        <v>13.151055788994199</v>
      </c>
      <c r="I933" s="9">
        <v>5967.6586344374982</v>
      </c>
      <c r="J933" s="9">
        <v>5975.3827638758985</v>
      </c>
      <c r="K933" s="28">
        <f t="shared" si="75"/>
        <v>7.7241294384002686</v>
      </c>
      <c r="L933" s="9">
        <v>5975.3827638758985</v>
      </c>
      <c r="M933" s="9">
        <v>5975.3827638758985</v>
      </c>
      <c r="N933" s="28">
        <f t="shared" si="76"/>
        <v>0</v>
      </c>
      <c r="O933" s="9">
        <v>6113.6613982570352</v>
      </c>
      <c r="P933" s="31">
        <f t="shared" si="77"/>
        <v>422.79557705396019</v>
      </c>
    </row>
    <row r="934" spans="2:16" x14ac:dyDescent="0.2">
      <c r="B934" s="9">
        <v>3</v>
      </c>
      <c r="C934" s="9">
        <v>5213.7974504197473</v>
      </c>
      <c r="D934" s="9">
        <v>5383.9859160745973</v>
      </c>
      <c r="E934" s="28">
        <f t="shared" si="73"/>
        <v>170.18846565485001</v>
      </c>
      <c r="F934" s="9">
        <v>5383.9859160745973</v>
      </c>
      <c r="G934" s="9">
        <v>5396.4102498257989</v>
      </c>
      <c r="H934" s="28">
        <f t="shared" si="74"/>
        <v>12.42433375120163</v>
      </c>
      <c r="I934" s="9">
        <v>5653.7285510407528</v>
      </c>
      <c r="J934" s="9">
        <v>5653.7285510407528</v>
      </c>
      <c r="K934" s="28">
        <f t="shared" si="75"/>
        <v>0</v>
      </c>
      <c r="L934" s="9">
        <v>5653.7285510407528</v>
      </c>
      <c r="M934" s="9">
        <v>5653.7285510407528</v>
      </c>
      <c r="N934" s="28">
        <f t="shared" si="76"/>
        <v>0</v>
      </c>
      <c r="O934" s="9">
        <v>6113.6613982570352</v>
      </c>
      <c r="P934" s="31">
        <f t="shared" si="77"/>
        <v>899.86394783728792</v>
      </c>
    </row>
    <row r="935" spans="2:16" x14ac:dyDescent="0.2">
      <c r="B935" s="9">
        <v>3</v>
      </c>
      <c r="C935" s="9">
        <v>5213.7974504197473</v>
      </c>
      <c r="D935" s="9">
        <v>5371.5838447774286</v>
      </c>
      <c r="E935" s="28">
        <f t="shared" si="73"/>
        <v>157.78639435768127</v>
      </c>
      <c r="F935" s="9">
        <v>5371.5838447774286</v>
      </c>
      <c r="G935" s="9">
        <v>5383.9859160745973</v>
      </c>
      <c r="H935" s="28">
        <f t="shared" si="74"/>
        <v>12.402071297168732</v>
      </c>
      <c r="I935" s="9">
        <v>5653.7285510407528</v>
      </c>
      <c r="J935" s="9">
        <v>5653.7285510407528</v>
      </c>
      <c r="K935" s="28">
        <f t="shared" si="75"/>
        <v>0</v>
      </c>
      <c r="L935" s="9">
        <v>5653.7285510407528</v>
      </c>
      <c r="M935" s="9">
        <v>5653.7285510407528</v>
      </c>
      <c r="N935" s="28">
        <f t="shared" si="76"/>
        <v>0</v>
      </c>
      <c r="O935" s="9">
        <v>6113.6613982570352</v>
      </c>
      <c r="P935" s="31">
        <f t="shared" si="77"/>
        <v>899.86394783728792</v>
      </c>
    </row>
    <row r="936" spans="2:16" x14ac:dyDescent="0.2">
      <c r="B936" s="9">
        <v>2</v>
      </c>
      <c r="C936" s="9">
        <v>4935.0928868616456</v>
      </c>
      <c r="D936" s="9">
        <v>5057.2109622324342</v>
      </c>
      <c r="E936" s="28">
        <f t="shared" si="73"/>
        <v>122.11807537078857</v>
      </c>
      <c r="F936" s="9">
        <v>5057.2109622324342</v>
      </c>
      <c r="G936" s="9">
        <v>5069.6983574593896</v>
      </c>
      <c r="H936" s="28">
        <f t="shared" si="74"/>
        <v>12.487395226955414</v>
      </c>
      <c r="I936" s="9">
        <v>5610.5255470620241</v>
      </c>
      <c r="J936" s="9">
        <v>5621.7174600468725</v>
      </c>
      <c r="K936" s="28">
        <f t="shared" si="75"/>
        <v>11.191912984848386</v>
      </c>
      <c r="L936" s="9">
        <v>5621.7174600468725</v>
      </c>
      <c r="M936" s="9">
        <v>5632.3561475144479</v>
      </c>
      <c r="N936" s="28">
        <f t="shared" si="76"/>
        <v>10.638687467575437</v>
      </c>
      <c r="O936" s="9">
        <v>6113.6613982570352</v>
      </c>
      <c r="P936" s="31">
        <f t="shared" si="77"/>
        <v>1178.5685113953896</v>
      </c>
    </row>
    <row r="937" spans="2:16" x14ac:dyDescent="0.2">
      <c r="B937" s="9">
        <v>1</v>
      </c>
      <c r="C937" s="9">
        <v>5004.1775366840448</v>
      </c>
      <c r="D937" s="9">
        <v>5017.6399415788737</v>
      </c>
      <c r="E937" s="28">
        <f t="shared" si="73"/>
        <v>13.462404894828978</v>
      </c>
      <c r="F937" s="9">
        <v>5017.6399415788737</v>
      </c>
      <c r="G937" s="9">
        <v>5030.1976747093286</v>
      </c>
      <c r="H937" s="28">
        <f t="shared" si="74"/>
        <v>12.557733130454835</v>
      </c>
      <c r="I937" s="9">
        <v>5389.6620052801209</v>
      </c>
      <c r="J937" s="9">
        <v>5413.8628634916386</v>
      </c>
      <c r="K937" s="28">
        <f t="shared" si="75"/>
        <v>24.200858211517698</v>
      </c>
      <c r="L937" s="9">
        <v>5413.8628634916386</v>
      </c>
      <c r="M937" s="9">
        <v>5428.0563713418087</v>
      </c>
      <c r="N937" s="28">
        <f t="shared" si="76"/>
        <v>14.193507850170135</v>
      </c>
      <c r="O937" s="9">
        <v>6113.6613982570352</v>
      </c>
      <c r="P937" s="31">
        <f t="shared" si="77"/>
        <v>1109.4838615729905</v>
      </c>
    </row>
    <row r="938" spans="2:16" x14ac:dyDescent="0.2">
      <c r="B938" s="9">
        <v>6</v>
      </c>
      <c r="C938" s="9">
        <v>0</v>
      </c>
      <c r="D938" s="9">
        <v>0</v>
      </c>
      <c r="E938" s="28">
        <f t="shared" si="73"/>
        <v>0</v>
      </c>
      <c r="F938" s="9">
        <v>0</v>
      </c>
      <c r="G938" s="9">
        <v>0</v>
      </c>
      <c r="H938" s="28">
        <f t="shared" si="74"/>
        <v>0</v>
      </c>
      <c r="I938" s="9">
        <v>0</v>
      </c>
      <c r="J938" s="9">
        <v>0</v>
      </c>
      <c r="K938" s="28">
        <f t="shared" si="75"/>
        <v>0</v>
      </c>
      <c r="L938" s="9">
        <v>0</v>
      </c>
      <c r="M938" s="9">
        <v>0</v>
      </c>
      <c r="N938" s="28">
        <f t="shared" si="76"/>
        <v>0</v>
      </c>
      <c r="O938" s="9">
        <v>6223.2548231601631</v>
      </c>
      <c r="P938" s="31">
        <f t="shared" si="77"/>
        <v>6223.2548231601631</v>
      </c>
    </row>
    <row r="939" spans="2:16" x14ac:dyDescent="0.2">
      <c r="B939" s="9">
        <v>6</v>
      </c>
      <c r="C939" s="9">
        <v>0</v>
      </c>
      <c r="D939" s="9">
        <v>0</v>
      </c>
      <c r="E939" s="28">
        <f t="shared" si="73"/>
        <v>0</v>
      </c>
      <c r="F939" s="9">
        <v>0</v>
      </c>
      <c r="G939" s="9">
        <v>0</v>
      </c>
      <c r="H939" s="28">
        <f t="shared" si="74"/>
        <v>0</v>
      </c>
      <c r="I939" s="9">
        <v>0</v>
      </c>
      <c r="J939" s="9">
        <v>0</v>
      </c>
      <c r="K939" s="28">
        <f t="shared" si="75"/>
        <v>0</v>
      </c>
      <c r="L939" s="9">
        <v>0</v>
      </c>
      <c r="M939" s="9">
        <v>0</v>
      </c>
      <c r="N939" s="28">
        <f t="shared" si="76"/>
        <v>0</v>
      </c>
      <c r="O939" s="9">
        <v>6224.4358630485831</v>
      </c>
      <c r="P939" s="31">
        <f t="shared" si="77"/>
        <v>6224.4358630485831</v>
      </c>
    </row>
    <row r="940" spans="2:16" x14ac:dyDescent="0.2">
      <c r="B940" s="9">
        <v>6</v>
      </c>
      <c r="C940" s="9">
        <v>0</v>
      </c>
      <c r="D940" s="9">
        <v>0</v>
      </c>
      <c r="E940" s="28">
        <f t="shared" si="73"/>
        <v>0</v>
      </c>
      <c r="F940" s="9">
        <v>0</v>
      </c>
      <c r="G940" s="9">
        <v>0</v>
      </c>
      <c r="H940" s="28">
        <f t="shared" si="74"/>
        <v>0</v>
      </c>
      <c r="I940" s="9">
        <v>0</v>
      </c>
      <c r="J940" s="9">
        <v>0</v>
      </c>
      <c r="K940" s="28">
        <f t="shared" si="75"/>
        <v>0</v>
      </c>
      <c r="L940" s="9">
        <v>0</v>
      </c>
      <c r="M940" s="9">
        <v>0</v>
      </c>
      <c r="N940" s="28">
        <f t="shared" si="76"/>
        <v>0</v>
      </c>
      <c r="O940" s="9">
        <v>6228.5406021130266</v>
      </c>
      <c r="P940" s="31">
        <f t="shared" si="77"/>
        <v>6228.5406021130266</v>
      </c>
    </row>
    <row r="941" spans="2:16" x14ac:dyDescent="0.2">
      <c r="B941" s="9">
        <v>5</v>
      </c>
      <c r="C941" s="9">
        <v>0</v>
      </c>
      <c r="D941" s="9">
        <v>0</v>
      </c>
      <c r="E941" s="28">
        <f t="shared" si="73"/>
        <v>0</v>
      </c>
      <c r="F941" s="9">
        <v>0</v>
      </c>
      <c r="G941" s="9">
        <v>0</v>
      </c>
      <c r="H941" s="28">
        <f t="shared" si="74"/>
        <v>0</v>
      </c>
      <c r="I941" s="9">
        <v>0</v>
      </c>
      <c r="J941" s="9">
        <v>0</v>
      </c>
      <c r="K941" s="28">
        <f t="shared" si="75"/>
        <v>0</v>
      </c>
      <c r="L941" s="9">
        <v>0</v>
      </c>
      <c r="M941" s="9">
        <v>0</v>
      </c>
      <c r="N941" s="28">
        <f t="shared" si="76"/>
        <v>0</v>
      </c>
      <c r="O941" s="9">
        <v>6253.25228946689</v>
      </c>
      <c r="P941" s="31">
        <f t="shared" si="77"/>
        <v>6253.25228946689</v>
      </c>
    </row>
    <row r="942" spans="2:16" x14ac:dyDescent="0.2">
      <c r="B942" s="9">
        <v>5</v>
      </c>
      <c r="C942" s="9">
        <v>0</v>
      </c>
      <c r="D942" s="9">
        <v>0</v>
      </c>
      <c r="E942" s="28">
        <f t="shared" si="73"/>
        <v>0</v>
      </c>
      <c r="F942" s="9">
        <v>0</v>
      </c>
      <c r="G942" s="9">
        <v>0</v>
      </c>
      <c r="H942" s="28">
        <f t="shared" si="74"/>
        <v>0</v>
      </c>
      <c r="I942" s="9">
        <v>0</v>
      </c>
      <c r="J942" s="9">
        <v>0</v>
      </c>
      <c r="K942" s="28">
        <f t="shared" si="75"/>
        <v>0</v>
      </c>
      <c r="L942" s="9">
        <v>0</v>
      </c>
      <c r="M942" s="9">
        <v>0</v>
      </c>
      <c r="N942" s="28">
        <f t="shared" si="76"/>
        <v>0</v>
      </c>
      <c r="O942" s="9">
        <v>6253.2522895115935</v>
      </c>
      <c r="P942" s="31">
        <f t="shared" si="77"/>
        <v>6253.2522895115935</v>
      </c>
    </row>
    <row r="943" spans="2:16" x14ac:dyDescent="0.2">
      <c r="B943" s="9">
        <v>4</v>
      </c>
      <c r="C943" s="9">
        <v>5690.865821203075</v>
      </c>
      <c r="D943" s="9">
        <v>5782.3402119243965</v>
      </c>
      <c r="E943" s="28">
        <f t="shared" si="73"/>
        <v>91.47439072132147</v>
      </c>
      <c r="F943" s="9">
        <v>5782.3402119243965</v>
      </c>
      <c r="G943" s="9">
        <v>5795.1600769842489</v>
      </c>
      <c r="H943" s="28">
        <f t="shared" si="74"/>
        <v>12.819865059852418</v>
      </c>
      <c r="I943" s="9">
        <v>5858.0922238482808</v>
      </c>
      <c r="J943" s="9">
        <v>5935.7660463942857</v>
      </c>
      <c r="K943" s="28">
        <f t="shared" si="75"/>
        <v>77.673822546004885</v>
      </c>
      <c r="L943" s="9">
        <v>5935.7660463942857</v>
      </c>
      <c r="M943" s="9">
        <v>5935.7660463942857</v>
      </c>
      <c r="N943" s="28">
        <f t="shared" si="76"/>
        <v>0</v>
      </c>
      <c r="O943" s="9">
        <v>6253.8987565959824</v>
      </c>
      <c r="P943" s="31">
        <f t="shared" si="77"/>
        <v>563.03293539290735</v>
      </c>
    </row>
    <row r="944" spans="2:16" x14ac:dyDescent="0.2">
      <c r="B944" s="9">
        <v>4</v>
      </c>
      <c r="C944" s="9">
        <v>5690.865821203075</v>
      </c>
      <c r="D944" s="9">
        <v>5769.1175251329769</v>
      </c>
      <c r="E944" s="28">
        <f t="shared" si="73"/>
        <v>78.251703929901851</v>
      </c>
      <c r="F944" s="9">
        <v>5769.1175251329769</v>
      </c>
      <c r="G944" s="9">
        <v>5782.3402119243965</v>
      </c>
      <c r="H944" s="28">
        <f t="shared" si="74"/>
        <v>13.222686791419619</v>
      </c>
      <c r="I944" s="9">
        <v>5935.7660463942857</v>
      </c>
      <c r="J944" s="9">
        <v>5943.6301051272721</v>
      </c>
      <c r="K944" s="28">
        <f t="shared" si="75"/>
        <v>7.8640587329864502</v>
      </c>
      <c r="L944" s="9">
        <v>5943.6301051272721</v>
      </c>
      <c r="M944" s="9">
        <v>5943.6301051272721</v>
      </c>
      <c r="N944" s="28">
        <f t="shared" si="76"/>
        <v>0</v>
      </c>
      <c r="O944" s="9">
        <v>6253.8987565959824</v>
      </c>
      <c r="P944" s="31">
        <f t="shared" si="77"/>
        <v>563.03293539290735</v>
      </c>
    </row>
    <row r="945" spans="2:16" x14ac:dyDescent="0.2">
      <c r="B945" s="9">
        <v>3</v>
      </c>
      <c r="C945" s="9">
        <v>5236.0590187130074</v>
      </c>
      <c r="D945" s="9">
        <v>5298.3914554076346</v>
      </c>
      <c r="E945" s="28">
        <f t="shared" si="73"/>
        <v>62.332436694627177</v>
      </c>
      <c r="F945" s="9">
        <v>5298.3914554076346</v>
      </c>
      <c r="G945" s="9">
        <v>5310.5612347679289</v>
      </c>
      <c r="H945" s="28">
        <f t="shared" si="74"/>
        <v>12.169779360294342</v>
      </c>
      <c r="I945" s="9">
        <v>5666.2285510407528</v>
      </c>
      <c r="J945" s="9">
        <v>5666.2285510407528</v>
      </c>
      <c r="K945" s="28">
        <f t="shared" si="75"/>
        <v>0</v>
      </c>
      <c r="L945" s="9">
        <v>5666.2285510407528</v>
      </c>
      <c r="M945" s="9">
        <v>5666.2285510407528</v>
      </c>
      <c r="N945" s="28">
        <f t="shared" si="76"/>
        <v>0</v>
      </c>
      <c r="O945" s="9">
        <v>6253.8987565959824</v>
      </c>
      <c r="P945" s="31">
        <f t="shared" si="77"/>
        <v>1017.839737882975</v>
      </c>
    </row>
    <row r="946" spans="2:16" x14ac:dyDescent="0.2">
      <c r="B946" s="9">
        <v>3</v>
      </c>
      <c r="C946" s="9">
        <v>5236.0590187130074</v>
      </c>
      <c r="D946" s="9">
        <v>5286.3803194122465</v>
      </c>
      <c r="E946" s="28">
        <f t="shared" si="73"/>
        <v>50.321300699239146</v>
      </c>
      <c r="F946" s="9">
        <v>5286.3803194122465</v>
      </c>
      <c r="G946" s="9">
        <v>5298.3914554076346</v>
      </c>
      <c r="H946" s="28">
        <f t="shared" si="74"/>
        <v>12.011135995388031</v>
      </c>
      <c r="I946" s="9">
        <v>5666.2285510407528</v>
      </c>
      <c r="J946" s="9">
        <v>5666.2285510407528</v>
      </c>
      <c r="K946" s="28">
        <f t="shared" si="75"/>
        <v>0</v>
      </c>
      <c r="L946" s="9">
        <v>5666.2285510407528</v>
      </c>
      <c r="M946" s="9">
        <v>5666.2285510407528</v>
      </c>
      <c r="N946" s="28">
        <f t="shared" si="76"/>
        <v>0</v>
      </c>
      <c r="O946" s="9">
        <v>6253.8987565959824</v>
      </c>
      <c r="P946" s="31">
        <f t="shared" si="77"/>
        <v>1017.839737882975</v>
      </c>
    </row>
    <row r="947" spans="2:16" x14ac:dyDescent="0.2">
      <c r="B947" s="9">
        <v>2</v>
      </c>
      <c r="C947" s="9">
        <v>4935.0928868616456</v>
      </c>
      <c r="D947" s="9">
        <v>5081.9630615080232</v>
      </c>
      <c r="E947" s="28">
        <f t="shared" si="73"/>
        <v>146.87017464637756</v>
      </c>
      <c r="F947" s="9">
        <v>5081.9630615080232</v>
      </c>
      <c r="G947" s="9">
        <v>5093.9599479401941</v>
      </c>
      <c r="H947" s="28">
        <f t="shared" si="74"/>
        <v>11.996886432170868</v>
      </c>
      <c r="I947" s="9">
        <v>5588.0956241952026</v>
      </c>
      <c r="J947" s="9">
        <v>5599.1392374859897</v>
      </c>
      <c r="K947" s="28">
        <f t="shared" si="75"/>
        <v>11.043613290787107</v>
      </c>
      <c r="L947" s="9">
        <v>5599.1392374859897</v>
      </c>
      <c r="M947" s="9">
        <v>5610.5255470620241</v>
      </c>
      <c r="N947" s="28">
        <f t="shared" si="76"/>
        <v>11.386309576034364</v>
      </c>
      <c r="O947" s="9">
        <v>6253.8987565959824</v>
      </c>
      <c r="P947" s="31">
        <f t="shared" si="77"/>
        <v>1318.8058697343367</v>
      </c>
    </row>
    <row r="948" spans="2:16" x14ac:dyDescent="0.2">
      <c r="B948" s="9">
        <v>1</v>
      </c>
      <c r="C948" s="9">
        <v>5004.1775366840448</v>
      </c>
      <c r="D948" s="9">
        <v>5043.6273885545816</v>
      </c>
      <c r="E948" s="28">
        <f t="shared" si="73"/>
        <v>39.449851870536804</v>
      </c>
      <c r="F948" s="9">
        <v>5043.6273885545816</v>
      </c>
      <c r="G948" s="9">
        <v>5057.1587100563138</v>
      </c>
      <c r="H948" s="28">
        <f t="shared" si="74"/>
        <v>13.531321501732236</v>
      </c>
      <c r="I948" s="9">
        <v>5339.6489579187473</v>
      </c>
      <c r="J948" s="9">
        <v>5364.1551804290848</v>
      </c>
      <c r="K948" s="28">
        <f t="shared" si="75"/>
        <v>24.506222510337466</v>
      </c>
      <c r="L948" s="9">
        <v>5364.1551804290848</v>
      </c>
      <c r="M948" s="9">
        <v>5378.8047876702385</v>
      </c>
      <c r="N948" s="28">
        <f t="shared" si="76"/>
        <v>14.649607241153717</v>
      </c>
      <c r="O948" s="9">
        <v>6253.8987565959824</v>
      </c>
      <c r="P948" s="31">
        <f t="shared" si="77"/>
        <v>1249.7212199119376</v>
      </c>
    </row>
    <row r="949" spans="2:16" x14ac:dyDescent="0.2">
      <c r="B949" s="9">
        <v>5</v>
      </c>
      <c r="C949" s="9">
        <v>0</v>
      </c>
      <c r="D949" s="9">
        <v>0</v>
      </c>
      <c r="E949" s="28">
        <f t="shared" si="73"/>
        <v>0</v>
      </c>
      <c r="F949" s="9">
        <v>0</v>
      </c>
      <c r="G949" s="9">
        <v>0</v>
      </c>
      <c r="H949" s="28">
        <f t="shared" si="74"/>
        <v>0</v>
      </c>
      <c r="I949" s="9">
        <v>0</v>
      </c>
      <c r="J949" s="9">
        <v>0</v>
      </c>
      <c r="K949" s="28">
        <f t="shared" si="75"/>
        <v>0</v>
      </c>
      <c r="L949" s="9">
        <v>0</v>
      </c>
      <c r="M949" s="9">
        <v>0</v>
      </c>
      <c r="N949" s="28">
        <f t="shared" si="76"/>
        <v>0</v>
      </c>
      <c r="O949" s="9">
        <v>6264.5658121096312</v>
      </c>
      <c r="P949" s="31">
        <f t="shared" si="77"/>
        <v>6264.5658121096312</v>
      </c>
    </row>
    <row r="950" spans="2:16" x14ac:dyDescent="0.2">
      <c r="B950" s="9">
        <v>5</v>
      </c>
      <c r="C950" s="9">
        <v>0</v>
      </c>
      <c r="D950" s="9">
        <v>0</v>
      </c>
      <c r="E950" s="28">
        <f t="shared" si="73"/>
        <v>0</v>
      </c>
      <c r="F950" s="9">
        <v>0</v>
      </c>
      <c r="G950" s="9">
        <v>0</v>
      </c>
      <c r="H950" s="28">
        <f t="shared" si="74"/>
        <v>0</v>
      </c>
      <c r="I950" s="9">
        <v>0</v>
      </c>
      <c r="J950" s="9">
        <v>0</v>
      </c>
      <c r="K950" s="28">
        <f t="shared" si="75"/>
        <v>0</v>
      </c>
      <c r="L950" s="9">
        <v>0</v>
      </c>
      <c r="M950" s="9">
        <v>0</v>
      </c>
      <c r="N950" s="28">
        <f t="shared" si="76"/>
        <v>0</v>
      </c>
      <c r="O950" s="9">
        <v>6264.5658121307042</v>
      </c>
      <c r="P950" s="31">
        <f t="shared" si="77"/>
        <v>6264.5658121307042</v>
      </c>
    </row>
    <row r="951" spans="2:16" x14ac:dyDescent="0.2">
      <c r="B951" s="9">
        <v>4</v>
      </c>
      <c r="C951" s="9">
        <v>5782.3402119243965</v>
      </c>
      <c r="D951" s="9">
        <v>5808.6283022011148</v>
      </c>
      <c r="E951" s="28">
        <f t="shared" si="73"/>
        <v>26.288090276718322</v>
      </c>
      <c r="F951" s="9">
        <v>5808.6283022011148</v>
      </c>
      <c r="G951" s="9">
        <v>5822.1668121660578</v>
      </c>
      <c r="H951" s="28">
        <f t="shared" si="74"/>
        <v>13.538509964942932</v>
      </c>
      <c r="I951" s="9">
        <v>5988.700025977073</v>
      </c>
      <c r="J951" s="9">
        <v>5996.8064765824656</v>
      </c>
      <c r="K951" s="28">
        <f t="shared" si="75"/>
        <v>8.106450605392638</v>
      </c>
      <c r="L951" s="9">
        <v>5996.8064765824656</v>
      </c>
      <c r="M951" s="9">
        <v>5996.8064765824656</v>
      </c>
      <c r="N951" s="28">
        <f t="shared" si="76"/>
        <v>0</v>
      </c>
      <c r="O951" s="9">
        <v>6265.2122792150931</v>
      </c>
      <c r="P951" s="31">
        <f t="shared" si="77"/>
        <v>482.87206729069658</v>
      </c>
    </row>
    <row r="952" spans="2:16" x14ac:dyDescent="0.2">
      <c r="B952" s="9">
        <v>4</v>
      </c>
      <c r="C952" s="9">
        <v>5782.3402119243965</v>
      </c>
      <c r="D952" s="9">
        <v>5795.1600769842489</v>
      </c>
      <c r="E952" s="28">
        <f t="shared" si="73"/>
        <v>12.819865059852418</v>
      </c>
      <c r="F952" s="9">
        <v>5795.1600769842489</v>
      </c>
      <c r="G952" s="9">
        <v>5808.6283022011148</v>
      </c>
      <c r="H952" s="28">
        <f t="shared" si="74"/>
        <v>13.468225216865903</v>
      </c>
      <c r="I952" s="9">
        <v>5996.8064765824656</v>
      </c>
      <c r="J952" s="9">
        <v>6005.0338649167397</v>
      </c>
      <c r="K952" s="28">
        <f t="shared" si="75"/>
        <v>8.2273883342741101</v>
      </c>
      <c r="L952" s="9">
        <v>6005.0338649167397</v>
      </c>
      <c r="M952" s="9">
        <v>6005.0338649167397</v>
      </c>
      <c r="N952" s="28">
        <f t="shared" si="76"/>
        <v>0</v>
      </c>
      <c r="O952" s="9">
        <v>6265.2122792150931</v>
      </c>
      <c r="P952" s="31">
        <f t="shared" si="77"/>
        <v>482.87206729069658</v>
      </c>
    </row>
    <row r="953" spans="2:16" x14ac:dyDescent="0.2">
      <c r="B953" s="9">
        <v>3</v>
      </c>
      <c r="C953" s="9">
        <v>5236.0590187130074</v>
      </c>
      <c r="D953" s="9">
        <v>5322.066543932453</v>
      </c>
      <c r="E953" s="28">
        <f t="shared" si="73"/>
        <v>86.007525219445597</v>
      </c>
      <c r="F953" s="9">
        <v>5322.066543932453</v>
      </c>
      <c r="G953" s="9">
        <v>5334.2192684965285</v>
      </c>
      <c r="H953" s="28">
        <f t="shared" si="74"/>
        <v>12.15272456407547</v>
      </c>
      <c r="I953" s="9">
        <v>5666.2285510407528</v>
      </c>
      <c r="J953" s="9">
        <v>5666.2285510407528</v>
      </c>
      <c r="K953" s="28">
        <f t="shared" si="75"/>
        <v>0</v>
      </c>
      <c r="L953" s="9">
        <v>5666.2285510407528</v>
      </c>
      <c r="M953" s="9">
        <v>5666.2285510407528</v>
      </c>
      <c r="N953" s="28">
        <f t="shared" si="76"/>
        <v>0</v>
      </c>
      <c r="O953" s="9">
        <v>6265.2122792150931</v>
      </c>
      <c r="P953" s="31">
        <f t="shared" si="77"/>
        <v>1029.1532605020857</v>
      </c>
    </row>
    <row r="954" spans="2:16" x14ac:dyDescent="0.2">
      <c r="B954" s="9">
        <v>3</v>
      </c>
      <c r="C954" s="9">
        <v>5236.0590187130074</v>
      </c>
      <c r="D954" s="9">
        <v>5310.5612347679289</v>
      </c>
      <c r="E954" s="28">
        <f t="shared" si="73"/>
        <v>74.502216054921519</v>
      </c>
      <c r="F954" s="9">
        <v>5310.5612347679289</v>
      </c>
      <c r="G954" s="9">
        <v>5322.066543932453</v>
      </c>
      <c r="H954" s="28">
        <f t="shared" si="74"/>
        <v>11.505309164524078</v>
      </c>
      <c r="I954" s="9">
        <v>5666.2285510407528</v>
      </c>
      <c r="J954" s="9">
        <v>5666.2285510407528</v>
      </c>
      <c r="K954" s="28">
        <f t="shared" si="75"/>
        <v>0</v>
      </c>
      <c r="L954" s="9">
        <v>5666.2285510407528</v>
      </c>
      <c r="M954" s="9">
        <v>5666.2285510407528</v>
      </c>
      <c r="N954" s="28">
        <f t="shared" si="76"/>
        <v>0</v>
      </c>
      <c r="O954" s="9">
        <v>6265.2122792150931</v>
      </c>
      <c r="P954" s="31">
        <f t="shared" si="77"/>
        <v>1029.1532605020857</v>
      </c>
    </row>
    <row r="955" spans="2:16" x14ac:dyDescent="0.2">
      <c r="B955" s="9">
        <v>2</v>
      </c>
      <c r="C955" s="9">
        <v>4935.0928868616456</v>
      </c>
      <c r="D955" s="9">
        <v>5093.9599479401941</v>
      </c>
      <c r="E955" s="28">
        <f t="shared" si="73"/>
        <v>158.86706107854843</v>
      </c>
      <c r="F955" s="9">
        <v>5093.9599479401941</v>
      </c>
      <c r="G955" s="9">
        <v>5105.9142255152101</v>
      </c>
      <c r="H955" s="28">
        <f t="shared" si="74"/>
        <v>11.954277575016022</v>
      </c>
      <c r="I955" s="9">
        <v>5577.2812803135957</v>
      </c>
      <c r="J955" s="9">
        <v>5588.0956241952026</v>
      </c>
      <c r="K955" s="28">
        <f t="shared" si="75"/>
        <v>10.814343881606874</v>
      </c>
      <c r="L955" s="9">
        <v>5588.0956241952026</v>
      </c>
      <c r="M955" s="9">
        <v>5599.1392374859897</v>
      </c>
      <c r="N955" s="28">
        <f t="shared" si="76"/>
        <v>11.043613290787107</v>
      </c>
      <c r="O955" s="9">
        <v>6265.2122792150931</v>
      </c>
      <c r="P955" s="31">
        <f t="shared" si="77"/>
        <v>1330.1193923534474</v>
      </c>
    </row>
    <row r="956" spans="2:16" x14ac:dyDescent="0.2">
      <c r="B956" s="9">
        <v>1</v>
      </c>
      <c r="C956" s="9">
        <v>5004.1775366840448</v>
      </c>
      <c r="D956" s="9">
        <v>5057.1587100563138</v>
      </c>
      <c r="E956" s="28">
        <f t="shared" si="73"/>
        <v>52.981173372269041</v>
      </c>
      <c r="F956" s="9">
        <v>5057.1587100563138</v>
      </c>
      <c r="G956" s="9">
        <v>5069.5970541296092</v>
      </c>
      <c r="H956" s="28">
        <f t="shared" si="74"/>
        <v>12.438344073295411</v>
      </c>
      <c r="I956" s="9">
        <v>5314.6395047651367</v>
      </c>
      <c r="J956" s="9">
        <v>5339.6489579187473</v>
      </c>
      <c r="K956" s="28">
        <f t="shared" si="75"/>
        <v>25.009453153610593</v>
      </c>
      <c r="L956" s="9">
        <v>5339.6489579187473</v>
      </c>
      <c r="M956" s="9">
        <v>5353.4196982489666</v>
      </c>
      <c r="N956" s="28">
        <f t="shared" si="76"/>
        <v>13.770740330219269</v>
      </c>
      <c r="O956" s="9">
        <v>6265.2122792150931</v>
      </c>
      <c r="P956" s="31">
        <f t="shared" si="77"/>
        <v>1261.0347425310483</v>
      </c>
    </row>
    <row r="957" spans="2:16" x14ac:dyDescent="0.2">
      <c r="B957" s="9">
        <v>5</v>
      </c>
      <c r="C957" s="9">
        <v>0</v>
      </c>
      <c r="D957" s="9">
        <v>0</v>
      </c>
      <c r="E957" s="28">
        <f t="shared" si="73"/>
        <v>0</v>
      </c>
      <c r="F957" s="9">
        <v>0</v>
      </c>
      <c r="G957" s="9">
        <v>0</v>
      </c>
      <c r="H957" s="28">
        <f t="shared" si="74"/>
        <v>0</v>
      </c>
      <c r="I957" s="9">
        <v>0</v>
      </c>
      <c r="J957" s="9">
        <v>0</v>
      </c>
      <c r="K957" s="28">
        <f t="shared" si="75"/>
        <v>0</v>
      </c>
      <c r="L957" s="9">
        <v>0</v>
      </c>
      <c r="M957" s="9">
        <v>0</v>
      </c>
      <c r="N957" s="28">
        <f t="shared" si="76"/>
        <v>0</v>
      </c>
      <c r="O957" s="9">
        <v>6265.4918077896273</v>
      </c>
      <c r="P957" s="31">
        <f t="shared" si="77"/>
        <v>6265.4918077896273</v>
      </c>
    </row>
    <row r="958" spans="2:16" x14ac:dyDescent="0.2">
      <c r="B958" s="9">
        <v>5</v>
      </c>
      <c r="C958" s="9">
        <v>0</v>
      </c>
      <c r="D958" s="9">
        <v>0</v>
      </c>
      <c r="E958" s="28">
        <f t="shared" si="73"/>
        <v>0</v>
      </c>
      <c r="F958" s="9">
        <v>0</v>
      </c>
      <c r="G958" s="9">
        <v>0</v>
      </c>
      <c r="H958" s="28">
        <f t="shared" si="74"/>
        <v>0</v>
      </c>
      <c r="I958" s="9">
        <v>0</v>
      </c>
      <c r="J958" s="9">
        <v>0</v>
      </c>
      <c r="K958" s="28">
        <f t="shared" si="75"/>
        <v>0</v>
      </c>
      <c r="L958" s="9">
        <v>0</v>
      </c>
      <c r="M958" s="9">
        <v>0</v>
      </c>
      <c r="N958" s="28">
        <f t="shared" si="76"/>
        <v>0</v>
      </c>
      <c r="O958" s="9">
        <v>6265.4918077896273</v>
      </c>
      <c r="P958" s="31">
        <f t="shared" si="77"/>
        <v>6265.4918077896273</v>
      </c>
    </row>
    <row r="959" spans="2:16" x14ac:dyDescent="0.2">
      <c r="B959" s="9">
        <v>4</v>
      </c>
      <c r="C959" s="9">
        <v>5782.3402119243965</v>
      </c>
      <c r="D959" s="9">
        <v>5834.8632578457227</v>
      </c>
      <c r="E959" s="28">
        <f t="shared" si="73"/>
        <v>52.523045921326229</v>
      </c>
      <c r="F959" s="9">
        <v>5834.8632578457227</v>
      </c>
      <c r="G959" s="9">
        <v>5847.8553833807337</v>
      </c>
      <c r="H959" s="28">
        <f t="shared" si="74"/>
        <v>12.992125535010928</v>
      </c>
      <c r="I959" s="9">
        <v>5972.922327650962</v>
      </c>
      <c r="J959" s="9">
        <v>5980.942378891883</v>
      </c>
      <c r="K959" s="28">
        <f t="shared" si="75"/>
        <v>8.0200512409210205</v>
      </c>
      <c r="L959" s="9">
        <v>5980.942378891883</v>
      </c>
      <c r="M959" s="9">
        <v>5980.942378891883</v>
      </c>
      <c r="N959" s="28">
        <f t="shared" si="76"/>
        <v>0</v>
      </c>
      <c r="O959" s="9">
        <v>6266.1382748740161</v>
      </c>
      <c r="P959" s="31">
        <f t="shared" si="77"/>
        <v>483.79806294961963</v>
      </c>
    </row>
    <row r="960" spans="2:16" x14ac:dyDescent="0.2">
      <c r="B960" s="9">
        <v>4</v>
      </c>
      <c r="C960" s="9">
        <v>5782.3402119243965</v>
      </c>
      <c r="D960" s="9">
        <v>5822.1668121660578</v>
      </c>
      <c r="E960" s="28">
        <f t="shared" si="73"/>
        <v>39.826600241661254</v>
      </c>
      <c r="F960" s="9">
        <v>5822.1668121660578</v>
      </c>
      <c r="G960" s="9">
        <v>5834.8632578457227</v>
      </c>
      <c r="H960" s="28">
        <f t="shared" si="74"/>
        <v>12.696445679664976</v>
      </c>
      <c r="I960" s="9">
        <v>5980.942378891883</v>
      </c>
      <c r="J960" s="9">
        <v>5988.700025977073</v>
      </c>
      <c r="K960" s="28">
        <f t="shared" si="75"/>
        <v>7.7576470851900012</v>
      </c>
      <c r="L960" s="9">
        <v>5988.700025977073</v>
      </c>
      <c r="M960" s="9">
        <v>5988.700025977073</v>
      </c>
      <c r="N960" s="28">
        <f t="shared" si="76"/>
        <v>0</v>
      </c>
      <c r="O960" s="9">
        <v>6266.1382748740161</v>
      </c>
      <c r="P960" s="31">
        <f t="shared" si="77"/>
        <v>483.79806294961963</v>
      </c>
    </row>
    <row r="961" spans="2:16" x14ac:dyDescent="0.2">
      <c r="B961" s="9">
        <v>3</v>
      </c>
      <c r="C961" s="9">
        <v>5236.0590187130074</v>
      </c>
      <c r="D961" s="9">
        <v>5345.7987146334799</v>
      </c>
      <c r="E961" s="28">
        <f t="shared" si="73"/>
        <v>109.73969592047251</v>
      </c>
      <c r="F961" s="9">
        <v>5345.7987146334799</v>
      </c>
      <c r="G961" s="9">
        <v>5357.5913664655836</v>
      </c>
      <c r="H961" s="28">
        <f t="shared" si="74"/>
        <v>11.792651832103729</v>
      </c>
      <c r="I961" s="9">
        <v>5666.2285510407528</v>
      </c>
      <c r="J961" s="9">
        <v>5666.2285510407528</v>
      </c>
      <c r="K961" s="28">
        <f t="shared" si="75"/>
        <v>0</v>
      </c>
      <c r="L961" s="9">
        <v>5666.2285510407528</v>
      </c>
      <c r="M961" s="9">
        <v>5666.2285510407528</v>
      </c>
      <c r="N961" s="28">
        <f t="shared" si="76"/>
        <v>0</v>
      </c>
      <c r="O961" s="9">
        <v>6266.1382748740161</v>
      </c>
      <c r="P961" s="31">
        <f t="shared" si="77"/>
        <v>1030.0792561610087</v>
      </c>
    </row>
    <row r="962" spans="2:16" x14ac:dyDescent="0.2">
      <c r="B962" s="9">
        <v>3</v>
      </c>
      <c r="C962" s="9">
        <v>5236.0590187130074</v>
      </c>
      <c r="D962" s="9">
        <v>5334.2192684965285</v>
      </c>
      <c r="E962" s="28">
        <f t="shared" si="73"/>
        <v>98.160249783521067</v>
      </c>
      <c r="F962" s="9">
        <v>5334.2192684965285</v>
      </c>
      <c r="G962" s="9">
        <v>5345.7987146334799</v>
      </c>
      <c r="H962" s="28">
        <f t="shared" si="74"/>
        <v>11.579446136951447</v>
      </c>
      <c r="I962" s="9">
        <v>5666.2285510407528</v>
      </c>
      <c r="J962" s="9">
        <v>5666.2285510407528</v>
      </c>
      <c r="K962" s="28">
        <f t="shared" si="75"/>
        <v>0</v>
      </c>
      <c r="L962" s="9">
        <v>5666.2285510407528</v>
      </c>
      <c r="M962" s="9">
        <v>5666.2285510407528</v>
      </c>
      <c r="N962" s="28">
        <f t="shared" si="76"/>
        <v>0</v>
      </c>
      <c r="O962" s="9">
        <v>6266.1382748740161</v>
      </c>
      <c r="P962" s="31">
        <f t="shared" si="77"/>
        <v>1030.0792561610087</v>
      </c>
    </row>
    <row r="963" spans="2:16" x14ac:dyDescent="0.2">
      <c r="B963" s="9">
        <v>2</v>
      </c>
      <c r="C963" s="9">
        <v>4935.0928868616456</v>
      </c>
      <c r="D963" s="9">
        <v>5105.9142255152101</v>
      </c>
      <c r="E963" s="28">
        <f t="shared" ref="E963:E1026" si="78">D963-C963</f>
        <v>170.82133865356445</v>
      </c>
      <c r="F963" s="9">
        <v>5105.9142255152101</v>
      </c>
      <c r="G963" s="9">
        <v>5118.3660699094171</v>
      </c>
      <c r="H963" s="28">
        <f t="shared" ref="H963:H1026" si="79">G963-F963</f>
        <v>12.451844394207001</v>
      </c>
      <c r="I963" s="9">
        <v>5566.1888635026062</v>
      </c>
      <c r="J963" s="9">
        <v>5577.2812803135957</v>
      </c>
      <c r="K963" s="28">
        <f t="shared" ref="K963:K1026" si="80">J963-I963</f>
        <v>11.092416810989562</v>
      </c>
      <c r="L963" s="9">
        <v>5577.2812803135957</v>
      </c>
      <c r="M963" s="9">
        <v>5588.0956241952026</v>
      </c>
      <c r="N963" s="28">
        <f t="shared" ref="N963:N1026" si="81">M963-L963</f>
        <v>10.814343881606874</v>
      </c>
      <c r="O963" s="9">
        <v>6266.1382748740161</v>
      </c>
      <c r="P963" s="31">
        <f t="shared" ref="P963:P1026" si="82">O963-C963</f>
        <v>1331.0453880123705</v>
      </c>
    </row>
    <row r="964" spans="2:16" x14ac:dyDescent="0.2">
      <c r="B964" s="9">
        <v>1</v>
      </c>
      <c r="C964" s="9">
        <v>5004.1775366840448</v>
      </c>
      <c r="D964" s="9">
        <v>5069.5970541296092</v>
      </c>
      <c r="E964" s="28">
        <f t="shared" si="78"/>
        <v>65.419517445564452</v>
      </c>
      <c r="F964" s="9">
        <v>5069.5970541296092</v>
      </c>
      <c r="G964" s="9">
        <v>5082.986527400979</v>
      </c>
      <c r="H964" s="28">
        <f t="shared" si="79"/>
        <v>13.389473271369752</v>
      </c>
      <c r="I964" s="9">
        <v>5239.7773310171206</v>
      </c>
      <c r="J964" s="9">
        <v>5314.6395047651367</v>
      </c>
      <c r="K964" s="28">
        <f t="shared" si="80"/>
        <v>74.862173748016176</v>
      </c>
      <c r="L964" s="9">
        <v>5314.6395047651367</v>
      </c>
      <c r="M964" s="9">
        <v>5328.0500544415554</v>
      </c>
      <c r="N964" s="28">
        <f t="shared" si="81"/>
        <v>13.410549676418668</v>
      </c>
      <c r="O964" s="9">
        <v>6266.1382748740161</v>
      </c>
      <c r="P964" s="31">
        <f t="shared" si="82"/>
        <v>1261.9607381899714</v>
      </c>
    </row>
    <row r="965" spans="2:16" x14ac:dyDescent="0.2">
      <c r="B965" s="9">
        <v>6</v>
      </c>
      <c r="C965" s="9">
        <v>0</v>
      </c>
      <c r="D965" s="9">
        <v>0</v>
      </c>
      <c r="E965" s="28">
        <f t="shared" si="78"/>
        <v>0</v>
      </c>
      <c r="F965" s="9">
        <v>0</v>
      </c>
      <c r="G965" s="9">
        <v>0</v>
      </c>
      <c r="H965" s="28">
        <f t="shared" si="79"/>
        <v>0</v>
      </c>
      <c r="I965" s="9">
        <v>0</v>
      </c>
      <c r="J965" s="9">
        <v>0</v>
      </c>
      <c r="K965" s="28">
        <f t="shared" si="80"/>
        <v>0</v>
      </c>
      <c r="L965" s="9">
        <v>0</v>
      </c>
      <c r="M965" s="9">
        <v>0</v>
      </c>
      <c r="N965" s="28">
        <f t="shared" si="81"/>
        <v>0</v>
      </c>
      <c r="O965" s="9">
        <v>6366.0577423895729</v>
      </c>
      <c r="P965" s="31">
        <f t="shared" si="82"/>
        <v>6366.0577423895729</v>
      </c>
    </row>
    <row r="966" spans="2:16" x14ac:dyDescent="0.2">
      <c r="B966" s="9">
        <v>6</v>
      </c>
      <c r="C966" s="9">
        <v>0</v>
      </c>
      <c r="D966" s="9">
        <v>0</v>
      </c>
      <c r="E966" s="28">
        <f t="shared" si="78"/>
        <v>0</v>
      </c>
      <c r="F966" s="9">
        <v>0</v>
      </c>
      <c r="G966" s="9">
        <v>0</v>
      </c>
      <c r="H966" s="28">
        <f t="shared" si="79"/>
        <v>0</v>
      </c>
      <c r="I966" s="9">
        <v>0</v>
      </c>
      <c r="J966" s="9">
        <v>0</v>
      </c>
      <c r="K966" s="28">
        <f t="shared" si="80"/>
        <v>0</v>
      </c>
      <c r="L966" s="9">
        <v>0</v>
      </c>
      <c r="M966" s="9">
        <v>0</v>
      </c>
      <c r="N966" s="28">
        <f t="shared" si="81"/>
        <v>0</v>
      </c>
      <c r="O966" s="9">
        <v>6372.8757453706221</v>
      </c>
      <c r="P966" s="31">
        <f t="shared" si="82"/>
        <v>6372.8757453706221</v>
      </c>
    </row>
    <row r="967" spans="2:16" x14ac:dyDescent="0.2">
      <c r="B967" s="9">
        <v>6</v>
      </c>
      <c r="C967" s="9">
        <v>0</v>
      </c>
      <c r="D967" s="9">
        <v>0</v>
      </c>
      <c r="E967" s="28">
        <f t="shared" si="78"/>
        <v>0</v>
      </c>
      <c r="F967" s="9">
        <v>0</v>
      </c>
      <c r="G967" s="9">
        <v>0</v>
      </c>
      <c r="H967" s="28">
        <f t="shared" si="79"/>
        <v>0</v>
      </c>
      <c r="I967" s="9">
        <v>0</v>
      </c>
      <c r="J967" s="9">
        <v>0</v>
      </c>
      <c r="K967" s="28">
        <f t="shared" si="80"/>
        <v>0</v>
      </c>
      <c r="L967" s="9">
        <v>0</v>
      </c>
      <c r="M967" s="9">
        <v>0</v>
      </c>
      <c r="N967" s="28">
        <f t="shared" si="81"/>
        <v>0</v>
      </c>
      <c r="O967" s="9">
        <v>6378.2947361724819</v>
      </c>
      <c r="P967" s="31">
        <f t="shared" si="82"/>
        <v>6378.2947361724819</v>
      </c>
    </row>
    <row r="968" spans="2:16" x14ac:dyDescent="0.2">
      <c r="B968" s="9">
        <v>5</v>
      </c>
      <c r="C968" s="9">
        <v>0</v>
      </c>
      <c r="D968" s="9">
        <v>0</v>
      </c>
      <c r="E968" s="28">
        <f t="shared" si="78"/>
        <v>0</v>
      </c>
      <c r="F968" s="9">
        <v>0</v>
      </c>
      <c r="G968" s="9">
        <v>0</v>
      </c>
      <c r="H968" s="28">
        <f t="shared" si="79"/>
        <v>0</v>
      </c>
      <c r="I968" s="9">
        <v>0</v>
      </c>
      <c r="J968" s="9">
        <v>0</v>
      </c>
      <c r="K968" s="28">
        <f t="shared" si="80"/>
        <v>0</v>
      </c>
      <c r="L968" s="9">
        <v>0</v>
      </c>
      <c r="M968" s="9">
        <v>0</v>
      </c>
      <c r="N968" s="28">
        <f t="shared" si="81"/>
        <v>0</v>
      </c>
      <c r="O968" s="9">
        <v>6396.0552086962998</v>
      </c>
      <c r="P968" s="31">
        <f t="shared" si="82"/>
        <v>6396.0552086962998</v>
      </c>
    </row>
    <row r="969" spans="2:16" x14ac:dyDescent="0.2">
      <c r="B969" s="9">
        <v>5</v>
      </c>
      <c r="C969" s="9">
        <v>0</v>
      </c>
      <c r="D969" s="9">
        <v>0</v>
      </c>
      <c r="E969" s="28">
        <f t="shared" si="78"/>
        <v>0</v>
      </c>
      <c r="F969" s="9">
        <v>0</v>
      </c>
      <c r="G969" s="9">
        <v>0</v>
      </c>
      <c r="H969" s="28">
        <f t="shared" si="79"/>
        <v>0</v>
      </c>
      <c r="I969" s="9">
        <v>0</v>
      </c>
      <c r="J969" s="9">
        <v>0</v>
      </c>
      <c r="K969" s="28">
        <f t="shared" si="80"/>
        <v>0</v>
      </c>
      <c r="L969" s="9">
        <v>0</v>
      </c>
      <c r="M969" s="9">
        <v>0</v>
      </c>
      <c r="N969" s="28">
        <f t="shared" si="81"/>
        <v>0</v>
      </c>
      <c r="O969" s="9">
        <v>6396.0552087410033</v>
      </c>
      <c r="P969" s="31">
        <f t="shared" si="82"/>
        <v>6396.0552087410033</v>
      </c>
    </row>
    <row r="970" spans="2:16" x14ac:dyDescent="0.2">
      <c r="B970" s="9">
        <v>4</v>
      </c>
      <c r="C970" s="9">
        <v>5782.3402119243965</v>
      </c>
      <c r="D970" s="9">
        <v>5860.7858397091259</v>
      </c>
      <c r="E970" s="28">
        <f t="shared" si="78"/>
        <v>78.445627784729368</v>
      </c>
      <c r="F970" s="9">
        <v>5860.7858397091259</v>
      </c>
      <c r="G970" s="9">
        <v>5873.5674624765743</v>
      </c>
      <c r="H970" s="28">
        <f t="shared" si="79"/>
        <v>12.781622767448425</v>
      </c>
      <c r="I970" s="9">
        <v>5957.2378055943827</v>
      </c>
      <c r="J970" s="9">
        <v>5964.904744996009</v>
      </c>
      <c r="K970" s="28">
        <f t="shared" si="80"/>
        <v>7.6669394016262231</v>
      </c>
      <c r="L970" s="9">
        <v>5964.904744996009</v>
      </c>
      <c r="M970" s="9">
        <v>5964.904744996009</v>
      </c>
      <c r="N970" s="28">
        <f t="shared" si="81"/>
        <v>0</v>
      </c>
      <c r="O970" s="9">
        <v>6396.7016758253922</v>
      </c>
      <c r="P970" s="31">
        <f t="shared" si="82"/>
        <v>614.36146390099566</v>
      </c>
    </row>
    <row r="971" spans="2:16" x14ac:dyDescent="0.2">
      <c r="B971" s="9">
        <v>4</v>
      </c>
      <c r="C971" s="9">
        <v>5782.3402119243965</v>
      </c>
      <c r="D971" s="9">
        <v>5847.8553833807337</v>
      </c>
      <c r="E971" s="28">
        <f t="shared" si="78"/>
        <v>65.515171456337157</v>
      </c>
      <c r="F971" s="9">
        <v>5847.8553833807337</v>
      </c>
      <c r="G971" s="9">
        <v>5860.7858397091259</v>
      </c>
      <c r="H971" s="28">
        <f t="shared" si="79"/>
        <v>12.930456328392211</v>
      </c>
      <c r="I971" s="9">
        <v>5964.904744996009</v>
      </c>
      <c r="J971" s="9">
        <v>5972.922327650962</v>
      </c>
      <c r="K971" s="28">
        <f t="shared" si="80"/>
        <v>8.0175826549530029</v>
      </c>
      <c r="L971" s="9">
        <v>5972.922327650962</v>
      </c>
      <c r="M971" s="9">
        <v>5972.922327650962</v>
      </c>
      <c r="N971" s="28">
        <f t="shared" si="81"/>
        <v>0</v>
      </c>
      <c r="O971" s="9">
        <v>6396.7016758253922</v>
      </c>
      <c r="P971" s="31">
        <f t="shared" si="82"/>
        <v>614.36146390099566</v>
      </c>
    </row>
    <row r="972" spans="2:16" x14ac:dyDescent="0.2">
      <c r="B972" s="9">
        <v>3</v>
      </c>
      <c r="C972" s="9">
        <v>5236.0590187130074</v>
      </c>
      <c r="D972" s="9">
        <v>5369.2170431571158</v>
      </c>
      <c r="E972" s="28">
        <f t="shared" si="78"/>
        <v>133.15802444410838</v>
      </c>
      <c r="F972" s="9">
        <v>5369.2170431571158</v>
      </c>
      <c r="G972" s="9">
        <v>5381.2281635360869</v>
      </c>
      <c r="H972" s="28">
        <f t="shared" si="79"/>
        <v>12.0111203789711</v>
      </c>
      <c r="I972" s="9">
        <v>5666.2285510407528</v>
      </c>
      <c r="J972" s="9">
        <v>5666.2285510407528</v>
      </c>
      <c r="K972" s="28">
        <f t="shared" si="80"/>
        <v>0</v>
      </c>
      <c r="L972" s="9">
        <v>5666.2285510407528</v>
      </c>
      <c r="M972" s="9">
        <v>5666.2285510407528</v>
      </c>
      <c r="N972" s="28">
        <f t="shared" si="81"/>
        <v>0</v>
      </c>
      <c r="O972" s="9">
        <v>6396.7016758253922</v>
      </c>
      <c r="P972" s="31">
        <f t="shared" si="82"/>
        <v>1160.6426571123848</v>
      </c>
    </row>
    <row r="973" spans="2:16" x14ac:dyDescent="0.2">
      <c r="B973" s="9">
        <v>3</v>
      </c>
      <c r="C973" s="9">
        <v>5236.0590187130074</v>
      </c>
      <c r="D973" s="9">
        <v>5357.5913664655836</v>
      </c>
      <c r="E973" s="28">
        <f t="shared" si="78"/>
        <v>121.53234775257624</v>
      </c>
      <c r="F973" s="9">
        <v>5357.5913664655836</v>
      </c>
      <c r="G973" s="9">
        <v>5369.2170431571158</v>
      </c>
      <c r="H973" s="28">
        <f t="shared" si="79"/>
        <v>11.625676691532135</v>
      </c>
      <c r="I973" s="9">
        <v>5666.2285510407528</v>
      </c>
      <c r="J973" s="9">
        <v>5666.2285510407528</v>
      </c>
      <c r="K973" s="28">
        <f t="shared" si="80"/>
        <v>0</v>
      </c>
      <c r="L973" s="9">
        <v>5666.2285510407528</v>
      </c>
      <c r="M973" s="9">
        <v>5666.2285510407528</v>
      </c>
      <c r="N973" s="28">
        <f t="shared" si="81"/>
        <v>0</v>
      </c>
      <c r="O973" s="9">
        <v>6396.7016758253922</v>
      </c>
      <c r="P973" s="31">
        <f t="shared" si="82"/>
        <v>1160.6426571123848</v>
      </c>
    </row>
    <row r="974" spans="2:16" x14ac:dyDescent="0.2">
      <c r="B974" s="9">
        <v>2</v>
      </c>
      <c r="C974" s="9">
        <v>4935.0928868616456</v>
      </c>
      <c r="D974" s="9">
        <v>5118.3660699094171</v>
      </c>
      <c r="E974" s="28">
        <f t="shared" si="78"/>
        <v>183.27318304777145</v>
      </c>
      <c r="F974" s="9">
        <v>5118.3660699094171</v>
      </c>
      <c r="G974" s="9">
        <v>5130.4038522804613</v>
      </c>
      <c r="H974" s="28">
        <f t="shared" si="79"/>
        <v>12.037782371044159</v>
      </c>
      <c r="I974" s="9">
        <v>5555.1392079220859</v>
      </c>
      <c r="J974" s="9">
        <v>5566.1888635026062</v>
      </c>
      <c r="K974" s="28">
        <f t="shared" si="80"/>
        <v>11.049655580520266</v>
      </c>
      <c r="L974" s="9">
        <v>5566.1888635026062</v>
      </c>
      <c r="M974" s="9">
        <v>5577.2812803135957</v>
      </c>
      <c r="N974" s="28">
        <f t="shared" si="81"/>
        <v>11.092416810989562</v>
      </c>
      <c r="O974" s="9">
        <v>6396.7016758253922</v>
      </c>
      <c r="P974" s="31">
        <f t="shared" si="82"/>
        <v>1461.6087889637465</v>
      </c>
    </row>
    <row r="975" spans="2:16" x14ac:dyDescent="0.2">
      <c r="B975" s="9">
        <v>1</v>
      </c>
      <c r="C975" s="9">
        <v>5004.1775366840448</v>
      </c>
      <c r="D975" s="9">
        <v>5082.986527400979</v>
      </c>
      <c r="E975" s="28">
        <f t="shared" si="78"/>
        <v>78.808990716934204</v>
      </c>
      <c r="F975" s="9">
        <v>5082.986527400979</v>
      </c>
      <c r="G975" s="9">
        <v>5095.911892539033</v>
      </c>
      <c r="H975" s="28">
        <f t="shared" si="79"/>
        <v>12.925365138054076</v>
      </c>
      <c r="I975" s="9">
        <v>5158.8440394030649</v>
      </c>
      <c r="J975" s="9">
        <v>5239.7773310171206</v>
      </c>
      <c r="K975" s="28">
        <f t="shared" si="80"/>
        <v>80.933291614055634</v>
      </c>
      <c r="L975" s="9">
        <v>5239.7773310171206</v>
      </c>
      <c r="M975" s="9">
        <v>5304.0104686127743</v>
      </c>
      <c r="N975" s="28">
        <f t="shared" si="81"/>
        <v>64.233137595653716</v>
      </c>
      <c r="O975" s="9">
        <v>6396.7016758253922</v>
      </c>
      <c r="P975" s="31">
        <f t="shared" si="82"/>
        <v>1392.5241391413474</v>
      </c>
    </row>
    <row r="976" spans="2:16" x14ac:dyDescent="0.2">
      <c r="B976" s="9">
        <v>5</v>
      </c>
      <c r="C976" s="9">
        <v>0</v>
      </c>
      <c r="D976" s="9">
        <v>0</v>
      </c>
      <c r="E976" s="28">
        <f t="shared" si="78"/>
        <v>0</v>
      </c>
      <c r="F976" s="9">
        <v>0</v>
      </c>
      <c r="G976" s="9">
        <v>0</v>
      </c>
      <c r="H976" s="28">
        <f t="shared" si="79"/>
        <v>0</v>
      </c>
      <c r="I976" s="9">
        <v>0</v>
      </c>
      <c r="J976" s="9">
        <v>0</v>
      </c>
      <c r="K976" s="28">
        <f t="shared" si="80"/>
        <v>0</v>
      </c>
      <c r="L976" s="9">
        <v>0</v>
      </c>
      <c r="M976" s="9">
        <v>0</v>
      </c>
      <c r="N976" s="28">
        <f t="shared" si="81"/>
        <v>0</v>
      </c>
      <c r="O976" s="9">
        <v>6413.0056944316702</v>
      </c>
      <c r="P976" s="31">
        <f t="shared" si="82"/>
        <v>6413.0056944316702</v>
      </c>
    </row>
    <row r="977" spans="2:16" x14ac:dyDescent="0.2">
      <c r="B977" s="9">
        <v>5</v>
      </c>
      <c r="C977" s="9">
        <v>0</v>
      </c>
      <c r="D977" s="9">
        <v>0</v>
      </c>
      <c r="E977" s="28">
        <f t="shared" si="78"/>
        <v>0</v>
      </c>
      <c r="F977" s="9">
        <v>0</v>
      </c>
      <c r="G977" s="9">
        <v>0</v>
      </c>
      <c r="H977" s="28">
        <f t="shared" si="79"/>
        <v>0</v>
      </c>
      <c r="I977" s="9">
        <v>0</v>
      </c>
      <c r="J977" s="9">
        <v>0</v>
      </c>
      <c r="K977" s="28">
        <f t="shared" si="80"/>
        <v>0</v>
      </c>
      <c r="L977" s="9">
        <v>0</v>
      </c>
      <c r="M977" s="9">
        <v>0</v>
      </c>
      <c r="N977" s="28">
        <f t="shared" si="81"/>
        <v>0</v>
      </c>
      <c r="O977" s="9">
        <v>6413.0056944527432</v>
      </c>
      <c r="P977" s="31">
        <f t="shared" si="82"/>
        <v>6413.0056944527432</v>
      </c>
    </row>
    <row r="978" spans="2:16" x14ac:dyDescent="0.2">
      <c r="B978" s="9">
        <v>4</v>
      </c>
      <c r="C978" s="9">
        <v>5873.5674624765743</v>
      </c>
      <c r="D978" s="9">
        <v>5886.4535241688118</v>
      </c>
      <c r="E978" s="28">
        <f t="shared" si="78"/>
        <v>12.88606169223749</v>
      </c>
      <c r="F978" s="9">
        <v>5886.4535241688118</v>
      </c>
      <c r="G978" s="9">
        <v>5899.4860586489067</v>
      </c>
      <c r="H978" s="28">
        <f t="shared" si="79"/>
        <v>13.03253448009491</v>
      </c>
      <c r="I978" s="9">
        <v>6088.6346974028911</v>
      </c>
      <c r="J978" s="9">
        <v>6097.0158442630136</v>
      </c>
      <c r="K978" s="28">
        <f t="shared" si="80"/>
        <v>8.3811468601224988</v>
      </c>
      <c r="L978" s="9">
        <v>6097.0158442630136</v>
      </c>
      <c r="M978" s="9">
        <v>6097.0158442630136</v>
      </c>
      <c r="N978" s="28">
        <f t="shared" si="81"/>
        <v>0</v>
      </c>
      <c r="O978" s="9">
        <v>6413.6521615371321</v>
      </c>
      <c r="P978" s="31">
        <f t="shared" si="82"/>
        <v>540.0846990605578</v>
      </c>
    </row>
    <row r="979" spans="2:16" x14ac:dyDescent="0.2">
      <c r="B979" s="9">
        <v>4</v>
      </c>
      <c r="C979" s="9">
        <v>5782.3402119243965</v>
      </c>
      <c r="D979" s="9">
        <v>5873.5674624765743</v>
      </c>
      <c r="E979" s="28">
        <f t="shared" si="78"/>
        <v>91.227250552177793</v>
      </c>
      <c r="F979" s="9">
        <v>5873.5674624765743</v>
      </c>
      <c r="G979" s="9">
        <v>5886.4535241688118</v>
      </c>
      <c r="H979" s="28">
        <f t="shared" si="79"/>
        <v>12.88606169223749</v>
      </c>
      <c r="I979" s="9">
        <v>5949.3856710328437</v>
      </c>
      <c r="J979" s="9">
        <v>5957.2378055943827</v>
      </c>
      <c r="K979" s="28">
        <f t="shared" si="80"/>
        <v>7.8521345615390601</v>
      </c>
      <c r="L979" s="9">
        <v>5957.2378055943827</v>
      </c>
      <c r="M979" s="9">
        <v>5957.2378055943827</v>
      </c>
      <c r="N979" s="28">
        <f t="shared" si="81"/>
        <v>0</v>
      </c>
      <c r="O979" s="9">
        <v>6413.6521615371321</v>
      </c>
      <c r="P979" s="31">
        <f t="shared" si="82"/>
        <v>631.31194961273559</v>
      </c>
    </row>
    <row r="980" spans="2:16" x14ac:dyDescent="0.2">
      <c r="B980" s="9">
        <v>3</v>
      </c>
      <c r="C980" s="9">
        <v>5236.0590187130074</v>
      </c>
      <c r="D980" s="9">
        <v>5393.1443434910925</v>
      </c>
      <c r="E980" s="28">
        <f t="shared" si="78"/>
        <v>157.08532477808512</v>
      </c>
      <c r="F980" s="9">
        <v>5393.1443434910925</v>
      </c>
      <c r="G980" s="9">
        <v>5404.9222505645903</v>
      </c>
      <c r="H980" s="28">
        <f t="shared" si="79"/>
        <v>11.777907073497772</v>
      </c>
      <c r="I980" s="9">
        <v>5666.2285510407528</v>
      </c>
      <c r="J980" s="9">
        <v>5666.2285510407528</v>
      </c>
      <c r="K980" s="28">
        <f t="shared" si="80"/>
        <v>0</v>
      </c>
      <c r="L980" s="9">
        <v>5666.2285510407528</v>
      </c>
      <c r="M980" s="9">
        <v>5666.2285510407528</v>
      </c>
      <c r="N980" s="28">
        <f t="shared" si="81"/>
        <v>0</v>
      </c>
      <c r="O980" s="9">
        <v>6413.6521615371321</v>
      </c>
      <c r="P980" s="31">
        <f t="shared" si="82"/>
        <v>1177.5931428241247</v>
      </c>
    </row>
    <row r="981" spans="2:16" x14ac:dyDescent="0.2">
      <c r="B981" s="9">
        <v>3</v>
      </c>
      <c r="C981" s="9">
        <v>5236.0590187130074</v>
      </c>
      <c r="D981" s="9">
        <v>5381.2281635360869</v>
      </c>
      <c r="E981" s="28">
        <f t="shared" si="78"/>
        <v>145.16914482307948</v>
      </c>
      <c r="F981" s="9">
        <v>5381.2281635360869</v>
      </c>
      <c r="G981" s="9">
        <v>5393.1443434910925</v>
      </c>
      <c r="H981" s="28">
        <f t="shared" si="79"/>
        <v>11.916179955005646</v>
      </c>
      <c r="I981" s="9">
        <v>5666.2285510407528</v>
      </c>
      <c r="J981" s="9">
        <v>5666.2285510407528</v>
      </c>
      <c r="K981" s="28">
        <f t="shared" si="80"/>
        <v>0</v>
      </c>
      <c r="L981" s="9">
        <v>5666.2285510407528</v>
      </c>
      <c r="M981" s="9">
        <v>5666.2285510407528</v>
      </c>
      <c r="N981" s="28">
        <f t="shared" si="81"/>
        <v>0</v>
      </c>
      <c r="O981" s="9">
        <v>6413.6521615371321</v>
      </c>
      <c r="P981" s="31">
        <f t="shared" si="82"/>
        <v>1177.5931428241247</v>
      </c>
    </row>
    <row r="982" spans="2:16" x14ac:dyDescent="0.2">
      <c r="B982" s="9">
        <v>2</v>
      </c>
      <c r="C982" s="9">
        <v>4935.0928868616456</v>
      </c>
      <c r="D982" s="9">
        <v>5130.4038522804613</v>
      </c>
      <c r="E982" s="28">
        <f t="shared" si="78"/>
        <v>195.31096541881561</v>
      </c>
      <c r="F982" s="9">
        <v>5130.4038522804613</v>
      </c>
      <c r="G982" s="9">
        <v>5142.4207462037439</v>
      </c>
      <c r="H982" s="28">
        <f t="shared" si="79"/>
        <v>12.016893923282623</v>
      </c>
      <c r="I982" s="9">
        <v>5544.1227465020265</v>
      </c>
      <c r="J982" s="9">
        <v>5555.1392079220859</v>
      </c>
      <c r="K982" s="28">
        <f t="shared" si="80"/>
        <v>11.016461420059386</v>
      </c>
      <c r="L982" s="9">
        <v>5555.1392079220859</v>
      </c>
      <c r="M982" s="9">
        <v>5566.1888635026062</v>
      </c>
      <c r="N982" s="28">
        <f t="shared" si="81"/>
        <v>11.049655580520266</v>
      </c>
      <c r="O982" s="9">
        <v>6413.6521615371321</v>
      </c>
      <c r="P982" s="31">
        <f t="shared" si="82"/>
        <v>1478.5592746754864</v>
      </c>
    </row>
    <row r="983" spans="2:16" x14ac:dyDescent="0.2">
      <c r="B983" s="9">
        <v>1</v>
      </c>
      <c r="C983" s="9">
        <v>5082.986527400979</v>
      </c>
      <c r="D983" s="9">
        <v>5095.911892539033</v>
      </c>
      <c r="E983" s="28">
        <f t="shared" si="78"/>
        <v>12.925365138054076</v>
      </c>
      <c r="F983" s="9">
        <v>5095.911892539033</v>
      </c>
      <c r="G983" s="9">
        <v>5108.7102837619868</v>
      </c>
      <c r="H983" s="28">
        <f t="shared" si="79"/>
        <v>12.798391222953796</v>
      </c>
      <c r="I983" s="9">
        <v>5462.0462662683567</v>
      </c>
      <c r="J983" s="9">
        <v>5486.9715369211281</v>
      </c>
      <c r="K983" s="28">
        <f t="shared" si="80"/>
        <v>24.92527065277136</v>
      </c>
      <c r="L983" s="9">
        <v>5486.9715369211281</v>
      </c>
      <c r="M983" s="9">
        <v>5501.6682737456404</v>
      </c>
      <c r="N983" s="28">
        <f t="shared" si="81"/>
        <v>14.6967368245123</v>
      </c>
      <c r="O983" s="9">
        <v>6413.6521615371321</v>
      </c>
      <c r="P983" s="31">
        <f t="shared" si="82"/>
        <v>1330.6656341361531</v>
      </c>
    </row>
    <row r="984" spans="2:16" x14ac:dyDescent="0.2">
      <c r="B984" s="9">
        <v>5</v>
      </c>
      <c r="C984" s="9">
        <v>0</v>
      </c>
      <c r="D984" s="9">
        <v>0</v>
      </c>
      <c r="E984" s="28">
        <f t="shared" si="78"/>
        <v>0</v>
      </c>
      <c r="F984" s="9">
        <v>0</v>
      </c>
      <c r="G984" s="9">
        <v>0</v>
      </c>
      <c r="H984" s="28">
        <f t="shared" si="79"/>
        <v>0</v>
      </c>
      <c r="I984" s="9">
        <v>0</v>
      </c>
      <c r="J984" s="9">
        <v>0</v>
      </c>
      <c r="K984" s="28">
        <f t="shared" si="80"/>
        <v>0</v>
      </c>
      <c r="L984" s="9">
        <v>0</v>
      </c>
      <c r="M984" s="9">
        <v>0</v>
      </c>
      <c r="N984" s="28">
        <f t="shared" si="81"/>
        <v>0</v>
      </c>
      <c r="O984" s="9">
        <v>6415.2459418490826</v>
      </c>
      <c r="P984" s="31">
        <f t="shared" si="82"/>
        <v>6415.2459418490826</v>
      </c>
    </row>
    <row r="985" spans="2:16" x14ac:dyDescent="0.2">
      <c r="B985" s="9">
        <v>5</v>
      </c>
      <c r="C985" s="9">
        <v>0</v>
      </c>
      <c r="D985" s="9">
        <v>0</v>
      </c>
      <c r="E985" s="28">
        <f t="shared" si="78"/>
        <v>0</v>
      </c>
      <c r="F985" s="9">
        <v>0</v>
      </c>
      <c r="G985" s="9">
        <v>0</v>
      </c>
      <c r="H985" s="28">
        <f t="shared" si="79"/>
        <v>0</v>
      </c>
      <c r="I985" s="9">
        <v>0</v>
      </c>
      <c r="J985" s="9">
        <v>0</v>
      </c>
      <c r="K985" s="28">
        <f t="shared" si="80"/>
        <v>0</v>
      </c>
      <c r="L985" s="9">
        <v>0</v>
      </c>
      <c r="M985" s="9">
        <v>0</v>
      </c>
      <c r="N985" s="28">
        <f t="shared" si="81"/>
        <v>0</v>
      </c>
      <c r="O985" s="9">
        <v>6415.2459418490826</v>
      </c>
      <c r="P985" s="31">
        <f t="shared" si="82"/>
        <v>6415.2459418490826</v>
      </c>
    </row>
    <row r="986" spans="2:16" x14ac:dyDescent="0.2">
      <c r="B986" s="9">
        <v>4</v>
      </c>
      <c r="C986" s="9">
        <v>5873.5674624765743</v>
      </c>
      <c r="D986" s="9">
        <v>5912.8383233154636</v>
      </c>
      <c r="E986" s="28">
        <f t="shared" si="78"/>
        <v>39.270860838889348</v>
      </c>
      <c r="F986" s="9">
        <v>5912.8383233154636</v>
      </c>
      <c r="G986" s="9">
        <v>5926.0068786943775</v>
      </c>
      <c r="H986" s="28">
        <f t="shared" si="79"/>
        <v>13.168555378913879</v>
      </c>
      <c r="I986" s="9">
        <v>6072.425378860411</v>
      </c>
      <c r="J986" s="9">
        <v>6080.3038442744582</v>
      </c>
      <c r="K986" s="28">
        <f t="shared" si="80"/>
        <v>7.8784654140472412</v>
      </c>
      <c r="L986" s="9">
        <v>6080.3038442744582</v>
      </c>
      <c r="M986" s="9">
        <v>6080.3038442744582</v>
      </c>
      <c r="N986" s="28">
        <f t="shared" si="81"/>
        <v>0</v>
      </c>
      <c r="O986" s="9">
        <v>6415.8924089334714</v>
      </c>
      <c r="P986" s="31">
        <f t="shared" si="82"/>
        <v>542.32494645689712</v>
      </c>
    </row>
    <row r="987" spans="2:16" x14ac:dyDescent="0.2">
      <c r="B987" s="9">
        <v>4</v>
      </c>
      <c r="C987" s="9">
        <v>5873.5674624765743</v>
      </c>
      <c r="D987" s="9">
        <v>5899.4860586489067</v>
      </c>
      <c r="E987" s="28">
        <f t="shared" si="78"/>
        <v>25.9185961723324</v>
      </c>
      <c r="F987" s="9">
        <v>5899.4860586489067</v>
      </c>
      <c r="G987" s="9">
        <v>5912.8383233154636</v>
      </c>
      <c r="H987" s="28">
        <f t="shared" si="79"/>
        <v>13.352264666556948</v>
      </c>
      <c r="I987" s="9">
        <v>6080.3038442744582</v>
      </c>
      <c r="J987" s="9">
        <v>6088.6346974028911</v>
      </c>
      <c r="K987" s="28">
        <f t="shared" si="80"/>
        <v>8.3308531284328637</v>
      </c>
      <c r="L987" s="9">
        <v>6088.6346974028911</v>
      </c>
      <c r="M987" s="9">
        <v>6088.6346974028911</v>
      </c>
      <c r="N987" s="28">
        <f t="shared" si="81"/>
        <v>0</v>
      </c>
      <c r="O987" s="9">
        <v>6415.8924089334714</v>
      </c>
      <c r="P987" s="31">
        <f t="shared" si="82"/>
        <v>542.32494645689712</v>
      </c>
    </row>
    <row r="988" spans="2:16" x14ac:dyDescent="0.2">
      <c r="B988" s="9">
        <v>3</v>
      </c>
      <c r="C988" s="9">
        <v>5236.0590187130074</v>
      </c>
      <c r="D988" s="9">
        <v>5417.0887772994192</v>
      </c>
      <c r="E988" s="28">
        <f t="shared" si="78"/>
        <v>181.02975858641184</v>
      </c>
      <c r="F988" s="9">
        <v>5417.0887772994192</v>
      </c>
      <c r="G988" s="9">
        <v>5429.4535481290968</v>
      </c>
      <c r="H988" s="28">
        <f t="shared" si="79"/>
        <v>12.364770829677582</v>
      </c>
      <c r="I988" s="9">
        <v>5653.7285510407528</v>
      </c>
      <c r="J988" s="9">
        <v>5666.2285510407528</v>
      </c>
      <c r="K988" s="28">
        <f t="shared" si="80"/>
        <v>12.5</v>
      </c>
      <c r="L988" s="9">
        <v>5666.2285510407528</v>
      </c>
      <c r="M988" s="9">
        <v>5666.2285510407528</v>
      </c>
      <c r="N988" s="28">
        <f t="shared" si="81"/>
        <v>0</v>
      </c>
      <c r="O988" s="9">
        <v>6415.8924089334714</v>
      </c>
      <c r="P988" s="31">
        <f t="shared" si="82"/>
        <v>1179.833390220464</v>
      </c>
    </row>
    <row r="989" spans="2:16" x14ac:dyDescent="0.2">
      <c r="B989" s="9">
        <v>3</v>
      </c>
      <c r="C989" s="9">
        <v>5236.0590187130074</v>
      </c>
      <c r="D989" s="9">
        <v>5404.9222505645903</v>
      </c>
      <c r="E989" s="28">
        <f t="shared" si="78"/>
        <v>168.8632318515829</v>
      </c>
      <c r="F989" s="9">
        <v>5404.9222505645903</v>
      </c>
      <c r="G989" s="9">
        <v>5417.0887772994192</v>
      </c>
      <c r="H989" s="28">
        <f t="shared" si="79"/>
        <v>12.166526734828949</v>
      </c>
      <c r="I989" s="9">
        <v>5666.2285510407528</v>
      </c>
      <c r="J989" s="9">
        <v>5666.2285510407528</v>
      </c>
      <c r="K989" s="28">
        <f t="shared" si="80"/>
        <v>0</v>
      </c>
      <c r="L989" s="9">
        <v>5666.2285510407528</v>
      </c>
      <c r="M989" s="9">
        <v>5666.2285510407528</v>
      </c>
      <c r="N989" s="28">
        <f t="shared" si="81"/>
        <v>0</v>
      </c>
      <c r="O989" s="9">
        <v>6415.8924089334714</v>
      </c>
      <c r="P989" s="31">
        <f t="shared" si="82"/>
        <v>1179.833390220464</v>
      </c>
    </row>
    <row r="990" spans="2:16" x14ac:dyDescent="0.2">
      <c r="B990" s="9">
        <v>2</v>
      </c>
      <c r="C990" s="9">
        <v>4935.0928868616456</v>
      </c>
      <c r="D990" s="9">
        <v>5142.4207462037439</v>
      </c>
      <c r="E990" s="28">
        <f t="shared" si="78"/>
        <v>207.32785934209824</v>
      </c>
      <c r="F990" s="9">
        <v>5142.4207462037439</v>
      </c>
      <c r="G990" s="9">
        <v>5154.3158675993318</v>
      </c>
      <c r="H990" s="28">
        <f t="shared" si="79"/>
        <v>11.895121395587921</v>
      </c>
      <c r="I990" s="9">
        <v>5533.278888021573</v>
      </c>
      <c r="J990" s="9">
        <v>5544.1227465020265</v>
      </c>
      <c r="K990" s="28">
        <f t="shared" si="80"/>
        <v>10.843858480453491</v>
      </c>
      <c r="L990" s="9">
        <v>5544.1227465020265</v>
      </c>
      <c r="M990" s="9">
        <v>5555.1392079220859</v>
      </c>
      <c r="N990" s="28">
        <f t="shared" si="81"/>
        <v>11.016461420059386</v>
      </c>
      <c r="O990" s="9">
        <v>6415.8924089334714</v>
      </c>
      <c r="P990" s="31">
        <f t="shared" si="82"/>
        <v>1480.7995220718258</v>
      </c>
    </row>
    <row r="991" spans="2:16" x14ac:dyDescent="0.2">
      <c r="B991" s="9">
        <v>1</v>
      </c>
      <c r="C991" s="9">
        <v>5082.986527400979</v>
      </c>
      <c r="D991" s="9">
        <v>5108.7102837619868</v>
      </c>
      <c r="E991" s="28">
        <f t="shared" si="78"/>
        <v>25.723756361007872</v>
      </c>
      <c r="F991" s="9">
        <v>5108.7102837619868</v>
      </c>
      <c r="G991" s="9">
        <v>5121.7980033693402</v>
      </c>
      <c r="H991" s="28">
        <f t="shared" si="79"/>
        <v>13.087719607353392</v>
      </c>
      <c r="I991" s="9">
        <v>5437.4118565784538</v>
      </c>
      <c r="J991" s="9">
        <v>5462.0462662683567</v>
      </c>
      <c r="K991" s="28">
        <f t="shared" si="80"/>
        <v>24.634409689902895</v>
      </c>
      <c r="L991" s="9">
        <v>5462.0462662683567</v>
      </c>
      <c r="M991" s="9">
        <v>5475.4058977233017</v>
      </c>
      <c r="N991" s="28">
        <f t="shared" si="81"/>
        <v>13.359631454944974</v>
      </c>
      <c r="O991" s="9">
        <v>6415.8924089334714</v>
      </c>
      <c r="P991" s="31">
        <f t="shared" si="82"/>
        <v>1332.9058815324925</v>
      </c>
    </row>
    <row r="992" spans="2:16" x14ac:dyDescent="0.2">
      <c r="B992" s="9">
        <v>6</v>
      </c>
      <c r="C992" s="9">
        <v>0</v>
      </c>
      <c r="D992" s="9">
        <v>0</v>
      </c>
      <c r="E992" s="28">
        <f t="shared" si="78"/>
        <v>0</v>
      </c>
      <c r="F992" s="9">
        <v>0</v>
      </c>
      <c r="G992" s="9">
        <v>0</v>
      </c>
      <c r="H992" s="28">
        <f t="shared" si="79"/>
        <v>0</v>
      </c>
      <c r="I992" s="9">
        <v>0</v>
      </c>
      <c r="J992" s="9">
        <v>0</v>
      </c>
      <c r="K992" s="28">
        <f t="shared" si="80"/>
        <v>0</v>
      </c>
      <c r="L992" s="9">
        <v>0</v>
      </c>
      <c r="M992" s="9">
        <v>0</v>
      </c>
      <c r="N992" s="28">
        <f t="shared" si="81"/>
        <v>0</v>
      </c>
      <c r="O992" s="9">
        <v>6513.2014789512505</v>
      </c>
      <c r="P992" s="31">
        <f t="shared" si="82"/>
        <v>6513.2014789512505</v>
      </c>
    </row>
    <row r="993" spans="2:16" x14ac:dyDescent="0.2">
      <c r="B993" s="9">
        <v>6</v>
      </c>
      <c r="C993" s="9">
        <v>0</v>
      </c>
      <c r="D993" s="9">
        <v>0</v>
      </c>
      <c r="E993" s="28">
        <f t="shared" si="78"/>
        <v>0</v>
      </c>
      <c r="F993" s="9">
        <v>0</v>
      </c>
      <c r="G993" s="9">
        <v>0</v>
      </c>
      <c r="H993" s="28">
        <f t="shared" si="79"/>
        <v>0</v>
      </c>
      <c r="I993" s="9">
        <v>0</v>
      </c>
      <c r="J993" s="9">
        <v>0</v>
      </c>
      <c r="K993" s="28">
        <f t="shared" si="80"/>
        <v>0</v>
      </c>
      <c r="L993" s="9">
        <v>0</v>
      </c>
      <c r="M993" s="9">
        <v>0</v>
      </c>
      <c r="N993" s="28">
        <f t="shared" si="81"/>
        <v>0</v>
      </c>
      <c r="O993" s="9">
        <v>6523.509778736553</v>
      </c>
      <c r="P993" s="31">
        <f t="shared" si="82"/>
        <v>6523.509778736553</v>
      </c>
    </row>
    <row r="994" spans="2:16" x14ac:dyDescent="0.2">
      <c r="B994" s="9">
        <v>6</v>
      </c>
      <c r="C994" s="9">
        <v>0</v>
      </c>
      <c r="D994" s="9">
        <v>0</v>
      </c>
      <c r="E994" s="28">
        <f t="shared" si="78"/>
        <v>0</v>
      </c>
      <c r="F994" s="9">
        <v>0</v>
      </c>
      <c r="G994" s="9">
        <v>0</v>
      </c>
      <c r="H994" s="28">
        <f t="shared" si="79"/>
        <v>0</v>
      </c>
      <c r="I994" s="9">
        <v>0</v>
      </c>
      <c r="J994" s="9">
        <v>0</v>
      </c>
      <c r="K994" s="28">
        <f t="shared" si="80"/>
        <v>0</v>
      </c>
      <c r="L994" s="9">
        <v>0</v>
      </c>
      <c r="M994" s="9">
        <v>0</v>
      </c>
      <c r="N994" s="28">
        <f t="shared" si="81"/>
        <v>0</v>
      </c>
      <c r="O994" s="9">
        <v>6524.2730623744237</v>
      </c>
      <c r="P994" s="31">
        <f t="shared" si="82"/>
        <v>6524.2730623744237</v>
      </c>
    </row>
    <row r="995" spans="2:16" x14ac:dyDescent="0.2">
      <c r="B995" s="9">
        <v>5</v>
      </c>
      <c r="C995" s="9">
        <v>0</v>
      </c>
      <c r="D995" s="9">
        <v>0</v>
      </c>
      <c r="E995" s="28">
        <f t="shared" si="78"/>
        <v>0</v>
      </c>
      <c r="F995" s="9">
        <v>0</v>
      </c>
      <c r="G995" s="9">
        <v>0</v>
      </c>
      <c r="H995" s="28">
        <f t="shared" si="79"/>
        <v>0</v>
      </c>
      <c r="I995" s="9">
        <v>0</v>
      </c>
      <c r="J995" s="9">
        <v>0</v>
      </c>
      <c r="K995" s="28">
        <f t="shared" si="80"/>
        <v>0</v>
      </c>
      <c r="L995" s="9">
        <v>0</v>
      </c>
      <c r="M995" s="9">
        <v>0</v>
      </c>
      <c r="N995" s="28">
        <f t="shared" si="81"/>
        <v>0</v>
      </c>
      <c r="O995" s="9">
        <v>6543.1989452579774</v>
      </c>
      <c r="P995" s="31">
        <f t="shared" si="82"/>
        <v>6543.1989452579774</v>
      </c>
    </row>
    <row r="996" spans="2:16" x14ac:dyDescent="0.2">
      <c r="B996" s="9">
        <v>5</v>
      </c>
      <c r="C996" s="9">
        <v>0</v>
      </c>
      <c r="D996" s="9">
        <v>0</v>
      </c>
      <c r="E996" s="28">
        <f t="shared" si="78"/>
        <v>0</v>
      </c>
      <c r="F996" s="9">
        <v>0</v>
      </c>
      <c r="G996" s="9">
        <v>0</v>
      </c>
      <c r="H996" s="28">
        <f t="shared" si="79"/>
        <v>0</v>
      </c>
      <c r="I996" s="9">
        <v>0</v>
      </c>
      <c r="J996" s="9">
        <v>0</v>
      </c>
      <c r="K996" s="28">
        <f t="shared" si="80"/>
        <v>0</v>
      </c>
      <c r="L996" s="9">
        <v>0</v>
      </c>
      <c r="M996" s="9">
        <v>0</v>
      </c>
      <c r="N996" s="28">
        <f t="shared" si="81"/>
        <v>0</v>
      </c>
      <c r="O996" s="9">
        <v>6543.1989453026808</v>
      </c>
      <c r="P996" s="31">
        <f t="shared" si="82"/>
        <v>6543.1989453026808</v>
      </c>
    </row>
    <row r="997" spans="2:16" x14ac:dyDescent="0.2">
      <c r="B997" s="9">
        <v>4</v>
      </c>
      <c r="C997" s="9">
        <v>5873.5674624765743</v>
      </c>
      <c r="D997" s="9">
        <v>5939.3963529671055</v>
      </c>
      <c r="E997" s="28">
        <f t="shared" si="78"/>
        <v>65.828890490531194</v>
      </c>
      <c r="F997" s="9">
        <v>5939.3963529671055</v>
      </c>
      <c r="G997" s="9">
        <v>5952.057412084423</v>
      </c>
      <c r="H997" s="28">
        <f t="shared" si="79"/>
        <v>12.661059117317564</v>
      </c>
      <c r="I997" s="9">
        <v>6056.9573514594404</v>
      </c>
      <c r="J997" s="9">
        <v>6064.6271949900956</v>
      </c>
      <c r="K997" s="28">
        <f t="shared" si="80"/>
        <v>7.669843530655271</v>
      </c>
      <c r="L997" s="9">
        <v>6064.6271949900956</v>
      </c>
      <c r="M997" s="9">
        <v>6064.6271949900956</v>
      </c>
      <c r="N997" s="28">
        <f t="shared" si="81"/>
        <v>0</v>
      </c>
      <c r="O997" s="9">
        <v>6543.8454123870697</v>
      </c>
      <c r="P997" s="31">
        <f t="shared" si="82"/>
        <v>670.27794991049541</v>
      </c>
    </row>
    <row r="998" spans="2:16" x14ac:dyDescent="0.2">
      <c r="B998" s="9">
        <v>4</v>
      </c>
      <c r="C998" s="9">
        <v>5873.5674624765743</v>
      </c>
      <c r="D998" s="9">
        <v>5926.0068786943775</v>
      </c>
      <c r="E998" s="28">
        <f t="shared" si="78"/>
        <v>52.439416217803227</v>
      </c>
      <c r="F998" s="9">
        <v>5926.0068786943775</v>
      </c>
      <c r="G998" s="9">
        <v>5939.3963529671055</v>
      </c>
      <c r="H998" s="28">
        <f t="shared" si="79"/>
        <v>13.389474272727966</v>
      </c>
      <c r="I998" s="9">
        <v>6064.6271949900956</v>
      </c>
      <c r="J998" s="9">
        <v>6072.425378860411</v>
      </c>
      <c r="K998" s="28">
        <f t="shared" si="80"/>
        <v>7.7981838703153699</v>
      </c>
      <c r="L998" s="9">
        <v>6072.425378860411</v>
      </c>
      <c r="M998" s="9">
        <v>6072.425378860411</v>
      </c>
      <c r="N998" s="28">
        <f t="shared" si="81"/>
        <v>0</v>
      </c>
      <c r="O998" s="9">
        <v>6543.8454123870697</v>
      </c>
      <c r="P998" s="31">
        <f t="shared" si="82"/>
        <v>670.27794991049541</v>
      </c>
    </row>
    <row r="999" spans="2:16" x14ac:dyDescent="0.2">
      <c r="B999" s="9">
        <v>3</v>
      </c>
      <c r="C999" s="9">
        <v>5408.4628654087419</v>
      </c>
      <c r="D999" s="9">
        <v>5420.2140308583612</v>
      </c>
      <c r="E999" s="28">
        <f t="shared" si="78"/>
        <v>11.751165449619293</v>
      </c>
      <c r="F999" s="9">
        <v>5420.2140308583612</v>
      </c>
      <c r="G999" s="9">
        <v>5432.3448048199052</v>
      </c>
      <c r="H999" s="28">
        <f t="shared" si="79"/>
        <v>12.130773961544037</v>
      </c>
      <c r="I999" s="9">
        <v>5678.7285510407528</v>
      </c>
      <c r="J999" s="9">
        <v>5678.7285510407528</v>
      </c>
      <c r="K999" s="28">
        <f t="shared" si="80"/>
        <v>0</v>
      </c>
      <c r="L999" s="9">
        <v>5678.7285510407528</v>
      </c>
      <c r="M999" s="9">
        <v>5678.7285510407528</v>
      </c>
      <c r="N999" s="28">
        <f t="shared" si="81"/>
        <v>0</v>
      </c>
      <c r="O999" s="9">
        <v>6543.8454123870697</v>
      </c>
      <c r="P999" s="31">
        <f t="shared" si="82"/>
        <v>1135.3825469783278</v>
      </c>
    </row>
    <row r="1000" spans="2:16" x14ac:dyDescent="0.2">
      <c r="B1000" s="9">
        <v>3</v>
      </c>
      <c r="C1000" s="9">
        <v>5236.0590187130074</v>
      </c>
      <c r="D1000" s="9">
        <v>5429.4535481290968</v>
      </c>
      <c r="E1000" s="28">
        <f t="shared" si="78"/>
        <v>193.39452941608943</v>
      </c>
      <c r="F1000" s="9">
        <v>5429.4535481290968</v>
      </c>
      <c r="G1000" s="9">
        <v>5441.4681585984381</v>
      </c>
      <c r="H1000" s="28">
        <f t="shared" si="79"/>
        <v>12.014610469341278</v>
      </c>
      <c r="I1000" s="9">
        <v>5653.7285510407528</v>
      </c>
      <c r="J1000" s="9">
        <v>5653.7285510407528</v>
      </c>
      <c r="K1000" s="28">
        <f t="shared" si="80"/>
        <v>0</v>
      </c>
      <c r="L1000" s="9">
        <v>5653.7285510407528</v>
      </c>
      <c r="M1000" s="9">
        <v>5666.2285510407528</v>
      </c>
      <c r="N1000" s="28">
        <f t="shared" si="81"/>
        <v>12.5</v>
      </c>
      <c r="O1000" s="9">
        <v>6543.8454123870697</v>
      </c>
      <c r="P1000" s="31">
        <f t="shared" si="82"/>
        <v>1307.7863936740623</v>
      </c>
    </row>
    <row r="1001" spans="2:16" x14ac:dyDescent="0.2">
      <c r="B1001" s="9">
        <v>2</v>
      </c>
      <c r="C1001" s="9">
        <v>4935.0928868616456</v>
      </c>
      <c r="D1001" s="9">
        <v>5154.3158675993318</v>
      </c>
      <c r="E1001" s="28">
        <f t="shared" si="78"/>
        <v>219.22298073768616</v>
      </c>
      <c r="F1001" s="9">
        <v>5154.3158675993318</v>
      </c>
      <c r="G1001" s="9">
        <v>5166.6593340600366</v>
      </c>
      <c r="H1001" s="28">
        <f t="shared" si="79"/>
        <v>12.343466460704803</v>
      </c>
      <c r="I1001" s="9">
        <v>5522.0506681786619</v>
      </c>
      <c r="J1001" s="9">
        <v>5533.278888021573</v>
      </c>
      <c r="K1001" s="28">
        <f t="shared" si="80"/>
        <v>11.22821984291113</v>
      </c>
      <c r="L1001" s="9">
        <v>5533.278888021573</v>
      </c>
      <c r="M1001" s="9">
        <v>5544.1227465020265</v>
      </c>
      <c r="N1001" s="28">
        <f t="shared" si="81"/>
        <v>10.843858480453491</v>
      </c>
      <c r="O1001" s="9">
        <v>6543.8454123870697</v>
      </c>
      <c r="P1001" s="31">
        <f t="shared" si="82"/>
        <v>1608.7525255254241</v>
      </c>
    </row>
    <row r="1002" spans="2:16" x14ac:dyDescent="0.2">
      <c r="B1002" s="9">
        <v>1</v>
      </c>
      <c r="C1002" s="9">
        <v>5082.986527400979</v>
      </c>
      <c r="D1002" s="9">
        <v>5121.7980033693402</v>
      </c>
      <c r="E1002" s="28">
        <f t="shared" si="78"/>
        <v>38.811475968361265</v>
      </c>
      <c r="F1002" s="9">
        <v>5121.7980033693402</v>
      </c>
      <c r="G1002" s="9">
        <v>5134.2769356308072</v>
      </c>
      <c r="H1002" s="28">
        <f t="shared" si="79"/>
        <v>12.47893226146698</v>
      </c>
      <c r="I1002" s="9">
        <v>5412.8226363407211</v>
      </c>
      <c r="J1002" s="9">
        <v>5437.4118565784538</v>
      </c>
      <c r="K1002" s="28">
        <f t="shared" si="80"/>
        <v>24.589220237732661</v>
      </c>
      <c r="L1002" s="9">
        <v>5437.4118565784538</v>
      </c>
      <c r="M1002" s="9">
        <v>5450.8292281733593</v>
      </c>
      <c r="N1002" s="28">
        <f t="shared" si="81"/>
        <v>13.417371594905489</v>
      </c>
      <c r="O1002" s="9">
        <v>6543.8454123870697</v>
      </c>
      <c r="P1002" s="31">
        <f t="shared" si="82"/>
        <v>1460.8588849860907</v>
      </c>
    </row>
    <row r="1003" spans="2:16" x14ac:dyDescent="0.2">
      <c r="B1003" s="9">
        <v>5</v>
      </c>
      <c r="C1003" s="9">
        <v>0</v>
      </c>
      <c r="D1003" s="9">
        <v>0</v>
      </c>
      <c r="E1003" s="28">
        <f t="shared" si="78"/>
        <v>0</v>
      </c>
      <c r="F1003" s="9">
        <v>0</v>
      </c>
      <c r="G1003" s="9">
        <v>0</v>
      </c>
      <c r="H1003" s="28">
        <f t="shared" si="79"/>
        <v>0</v>
      </c>
      <c r="I1003" s="9">
        <v>0</v>
      </c>
      <c r="J1003" s="9">
        <v>0</v>
      </c>
      <c r="K1003" s="28">
        <f t="shared" si="80"/>
        <v>0</v>
      </c>
      <c r="L1003" s="9">
        <v>0</v>
      </c>
      <c r="M1003" s="9">
        <v>0</v>
      </c>
      <c r="N1003" s="28">
        <f t="shared" si="81"/>
        <v>0</v>
      </c>
      <c r="O1003" s="9">
        <v>6562.8763884184491</v>
      </c>
      <c r="P1003" s="31">
        <f t="shared" si="82"/>
        <v>6562.8763884184491</v>
      </c>
    </row>
    <row r="1004" spans="2:16" x14ac:dyDescent="0.2">
      <c r="B1004" s="9">
        <v>5</v>
      </c>
      <c r="C1004" s="9">
        <v>0</v>
      </c>
      <c r="D1004" s="9">
        <v>0</v>
      </c>
      <c r="E1004" s="28">
        <f t="shared" si="78"/>
        <v>0</v>
      </c>
      <c r="F1004" s="9">
        <v>0</v>
      </c>
      <c r="G1004" s="9">
        <v>0</v>
      </c>
      <c r="H1004" s="28">
        <f t="shared" si="79"/>
        <v>0</v>
      </c>
      <c r="I1004" s="9">
        <v>0</v>
      </c>
      <c r="J1004" s="9">
        <v>0</v>
      </c>
      <c r="K1004" s="28">
        <f t="shared" si="80"/>
        <v>0</v>
      </c>
      <c r="L1004" s="9">
        <v>0</v>
      </c>
      <c r="M1004" s="9">
        <v>0</v>
      </c>
      <c r="N1004" s="28">
        <f t="shared" si="81"/>
        <v>0</v>
      </c>
      <c r="O1004" s="9">
        <v>6562.8763884184491</v>
      </c>
      <c r="P1004" s="31">
        <f t="shared" si="82"/>
        <v>6562.8763884184491</v>
      </c>
    </row>
    <row r="1005" spans="2:16" x14ac:dyDescent="0.2">
      <c r="B1005" s="9">
        <v>4</v>
      </c>
      <c r="C1005" s="9">
        <v>5965.2226862991674</v>
      </c>
      <c r="D1005" s="9">
        <v>5990.689676579319</v>
      </c>
      <c r="E1005" s="28">
        <f t="shared" si="78"/>
        <v>25.466990280151549</v>
      </c>
      <c r="F1005" s="9">
        <v>5990.689676579319</v>
      </c>
      <c r="G1005" s="9">
        <v>6003.5141796434746</v>
      </c>
      <c r="H1005" s="28">
        <f t="shared" si="79"/>
        <v>12.824503064155579</v>
      </c>
      <c r="I1005" s="9">
        <v>6171.1802348508236</v>
      </c>
      <c r="J1005" s="9">
        <v>6178.887451638162</v>
      </c>
      <c r="K1005" s="28">
        <f t="shared" si="80"/>
        <v>7.7072167873384387</v>
      </c>
      <c r="L1005" s="9">
        <v>6178.887451638162</v>
      </c>
      <c r="M1005" s="9">
        <v>6178.887451638162</v>
      </c>
      <c r="N1005" s="28">
        <f t="shared" si="81"/>
        <v>0</v>
      </c>
      <c r="O1005" s="9">
        <v>6563.522855502838</v>
      </c>
      <c r="P1005" s="31">
        <f t="shared" si="82"/>
        <v>598.30016920367052</v>
      </c>
    </row>
    <row r="1006" spans="2:16" x14ac:dyDescent="0.2">
      <c r="B1006" s="9">
        <v>4</v>
      </c>
      <c r="C1006" s="9">
        <v>5965.2226862991674</v>
      </c>
      <c r="D1006" s="9">
        <v>5978.1818645799976</v>
      </c>
      <c r="E1006" s="28">
        <f t="shared" si="78"/>
        <v>12.959178280830201</v>
      </c>
      <c r="F1006" s="9">
        <v>5978.1818645799976</v>
      </c>
      <c r="G1006" s="9">
        <v>5990.689676579319</v>
      </c>
      <c r="H1006" s="28">
        <f t="shared" si="79"/>
        <v>12.507811999321348</v>
      </c>
      <c r="I1006" s="9">
        <v>6178.887451638162</v>
      </c>
      <c r="J1006" s="9">
        <v>6187.0016049756405</v>
      </c>
      <c r="K1006" s="28">
        <f t="shared" si="80"/>
        <v>8.1141533374784558</v>
      </c>
      <c r="L1006" s="9">
        <v>6187.0016049756405</v>
      </c>
      <c r="M1006" s="9">
        <v>6187.0016049756405</v>
      </c>
      <c r="N1006" s="28">
        <f t="shared" si="81"/>
        <v>0</v>
      </c>
      <c r="O1006" s="9">
        <v>6563.522855502838</v>
      </c>
      <c r="P1006" s="31">
        <f t="shared" si="82"/>
        <v>598.30016920367052</v>
      </c>
    </row>
    <row r="1007" spans="2:16" x14ac:dyDescent="0.2">
      <c r="B1007" s="9">
        <v>3</v>
      </c>
      <c r="C1007" s="9">
        <v>5408.4628654087419</v>
      </c>
      <c r="D1007" s="9">
        <v>5468.6977452004785</v>
      </c>
      <c r="E1007" s="28">
        <f t="shared" si="78"/>
        <v>60.234879791736603</v>
      </c>
      <c r="F1007" s="9">
        <v>5468.6977452004785</v>
      </c>
      <c r="G1007" s="9">
        <v>5480.5250404442186</v>
      </c>
      <c r="H1007" s="28">
        <f t="shared" si="79"/>
        <v>11.827295243740082</v>
      </c>
      <c r="I1007" s="9">
        <v>5678.7285510407528</v>
      </c>
      <c r="J1007" s="9">
        <v>5678.7285510407528</v>
      </c>
      <c r="K1007" s="28">
        <f t="shared" si="80"/>
        <v>0</v>
      </c>
      <c r="L1007" s="9">
        <v>5678.7285510407528</v>
      </c>
      <c r="M1007" s="9">
        <v>5678.7285510407528</v>
      </c>
      <c r="N1007" s="28">
        <f t="shared" si="81"/>
        <v>0</v>
      </c>
      <c r="O1007" s="9">
        <v>6563.522855502838</v>
      </c>
      <c r="P1007" s="31">
        <f t="shared" si="82"/>
        <v>1155.0599900940961</v>
      </c>
    </row>
    <row r="1008" spans="2:16" x14ac:dyDescent="0.2">
      <c r="B1008" s="9">
        <v>3</v>
      </c>
      <c r="C1008" s="9">
        <v>5408.4628654087419</v>
      </c>
      <c r="D1008" s="9">
        <v>5456.4133840168352</v>
      </c>
      <c r="E1008" s="28">
        <f t="shared" si="78"/>
        <v>47.950518608093262</v>
      </c>
      <c r="F1008" s="9">
        <v>5456.4133840168352</v>
      </c>
      <c r="G1008" s="9">
        <v>5468.6977452004785</v>
      </c>
      <c r="H1008" s="28">
        <f t="shared" si="79"/>
        <v>12.284361183643341</v>
      </c>
      <c r="I1008" s="9">
        <v>5678.7285510407528</v>
      </c>
      <c r="J1008" s="9">
        <v>5678.7285510407528</v>
      </c>
      <c r="K1008" s="28">
        <f t="shared" si="80"/>
        <v>0</v>
      </c>
      <c r="L1008" s="9">
        <v>5678.7285510407528</v>
      </c>
      <c r="M1008" s="9">
        <v>5678.7285510407528</v>
      </c>
      <c r="N1008" s="28">
        <f t="shared" si="81"/>
        <v>0</v>
      </c>
      <c r="O1008" s="9">
        <v>6563.522855502838</v>
      </c>
      <c r="P1008" s="31">
        <f t="shared" si="82"/>
        <v>1155.0599900940961</v>
      </c>
    </row>
    <row r="1009" spans="2:16" x14ac:dyDescent="0.2">
      <c r="B1009" s="9">
        <v>2</v>
      </c>
      <c r="C1009" s="9">
        <v>4935.0928868616456</v>
      </c>
      <c r="D1009" s="9">
        <v>5178.5550041759843</v>
      </c>
      <c r="E1009" s="28">
        <f t="shared" si="78"/>
        <v>243.46211731433868</v>
      </c>
      <c r="F1009" s="9">
        <v>5178.5550041759843</v>
      </c>
      <c r="G1009" s="9">
        <v>5190.6712784732217</v>
      </c>
      <c r="H1009" s="28">
        <f t="shared" si="79"/>
        <v>12.116274297237396</v>
      </c>
      <c r="I1009" s="9">
        <v>5500.2590024338797</v>
      </c>
      <c r="J1009" s="9">
        <v>5511.3553167210657</v>
      </c>
      <c r="K1009" s="28">
        <f t="shared" si="80"/>
        <v>11.096314287186033</v>
      </c>
      <c r="L1009" s="9">
        <v>5511.3553167210657</v>
      </c>
      <c r="M1009" s="9">
        <v>5522.0506681786619</v>
      </c>
      <c r="N1009" s="28">
        <f t="shared" si="81"/>
        <v>10.695351457596189</v>
      </c>
      <c r="O1009" s="9">
        <v>6563.522855502838</v>
      </c>
      <c r="P1009" s="31">
        <f t="shared" si="82"/>
        <v>1628.4299686411923</v>
      </c>
    </row>
    <row r="1010" spans="2:16" x14ac:dyDescent="0.2">
      <c r="B1010" s="9">
        <v>1</v>
      </c>
      <c r="C1010" s="9">
        <v>5082.986527400979</v>
      </c>
      <c r="D1010" s="9">
        <v>5146.7613151369187</v>
      </c>
      <c r="E1010" s="28">
        <f t="shared" si="78"/>
        <v>63.774787735939753</v>
      </c>
      <c r="F1010" s="9">
        <v>5146.7613151369187</v>
      </c>
      <c r="G1010" s="9">
        <v>5160.1159500179383</v>
      </c>
      <c r="H1010" s="28">
        <f t="shared" si="79"/>
        <v>13.354634881019592</v>
      </c>
      <c r="I1010" s="9">
        <v>5362.9831216560442</v>
      </c>
      <c r="J1010" s="9">
        <v>5387.5266312347494</v>
      </c>
      <c r="K1010" s="28">
        <f t="shared" si="80"/>
        <v>24.543509578705198</v>
      </c>
      <c r="L1010" s="9">
        <v>5387.5266312347494</v>
      </c>
      <c r="M1010" s="9">
        <v>5401.4825341807446</v>
      </c>
      <c r="N1010" s="28">
        <f t="shared" si="81"/>
        <v>13.955902945995149</v>
      </c>
      <c r="O1010" s="9">
        <v>6563.522855502838</v>
      </c>
      <c r="P1010" s="31">
        <f t="shared" si="82"/>
        <v>1480.536328101859</v>
      </c>
    </row>
    <row r="1011" spans="2:16" x14ac:dyDescent="0.2">
      <c r="B1011" s="9">
        <v>5</v>
      </c>
      <c r="C1011" s="9">
        <v>0</v>
      </c>
      <c r="D1011" s="9">
        <v>0</v>
      </c>
      <c r="E1011" s="28">
        <f t="shared" si="78"/>
        <v>0</v>
      </c>
      <c r="F1011" s="9">
        <v>0</v>
      </c>
      <c r="G1011" s="9">
        <v>0</v>
      </c>
      <c r="H1011" s="28">
        <f t="shared" si="79"/>
        <v>0</v>
      </c>
      <c r="I1011" s="9">
        <v>0</v>
      </c>
      <c r="J1011" s="9">
        <v>0</v>
      </c>
      <c r="K1011" s="28">
        <f t="shared" si="80"/>
        <v>0</v>
      </c>
      <c r="L1011" s="9">
        <v>0</v>
      </c>
      <c r="M1011" s="9">
        <v>0</v>
      </c>
      <c r="N1011" s="28">
        <f t="shared" si="81"/>
        <v>0</v>
      </c>
      <c r="O1011" s="9">
        <v>6563.6397277976012</v>
      </c>
      <c r="P1011" s="31">
        <f t="shared" si="82"/>
        <v>6563.6397277976012</v>
      </c>
    </row>
    <row r="1012" spans="2:16" x14ac:dyDescent="0.2">
      <c r="B1012" s="9">
        <v>5</v>
      </c>
      <c r="C1012" s="9">
        <v>0</v>
      </c>
      <c r="D1012" s="9">
        <v>0</v>
      </c>
      <c r="E1012" s="28">
        <f t="shared" si="78"/>
        <v>0</v>
      </c>
      <c r="F1012" s="9">
        <v>0</v>
      </c>
      <c r="G1012" s="9">
        <v>0</v>
      </c>
      <c r="H1012" s="28">
        <f t="shared" si="79"/>
        <v>0</v>
      </c>
      <c r="I1012" s="9">
        <v>0</v>
      </c>
      <c r="J1012" s="9">
        <v>0</v>
      </c>
      <c r="K1012" s="28">
        <f t="shared" si="80"/>
        <v>0</v>
      </c>
      <c r="L1012" s="9">
        <v>0</v>
      </c>
      <c r="M1012" s="9">
        <v>0</v>
      </c>
      <c r="N1012" s="28">
        <f t="shared" si="81"/>
        <v>0</v>
      </c>
      <c r="O1012" s="9">
        <v>6563.6397278186741</v>
      </c>
      <c r="P1012" s="31">
        <f t="shared" si="82"/>
        <v>6563.6397278186741</v>
      </c>
    </row>
    <row r="1013" spans="2:16" x14ac:dyDescent="0.2">
      <c r="B1013" s="9">
        <v>4</v>
      </c>
      <c r="C1013" s="9">
        <v>5873.5674624765743</v>
      </c>
      <c r="D1013" s="9">
        <v>5965.2226862991674</v>
      </c>
      <c r="E1013" s="28">
        <f t="shared" si="78"/>
        <v>91.655223822593143</v>
      </c>
      <c r="F1013" s="9">
        <v>5965.2226862991674</v>
      </c>
      <c r="G1013" s="9">
        <v>5978.1818645799976</v>
      </c>
      <c r="H1013" s="28">
        <f t="shared" si="79"/>
        <v>12.959178280830201</v>
      </c>
      <c r="I1013" s="9">
        <v>6041.1140114440295</v>
      </c>
      <c r="J1013" s="9">
        <v>6049.1822837008804</v>
      </c>
      <c r="K1013" s="28">
        <f t="shared" si="80"/>
        <v>8.0682722568508325</v>
      </c>
      <c r="L1013" s="9">
        <v>6049.1822837008804</v>
      </c>
      <c r="M1013" s="9">
        <v>6049.1822837008804</v>
      </c>
      <c r="N1013" s="28">
        <f t="shared" si="81"/>
        <v>0</v>
      </c>
      <c r="O1013" s="9">
        <v>6564.286194903063</v>
      </c>
      <c r="P1013" s="31">
        <f t="shared" si="82"/>
        <v>690.71873242648871</v>
      </c>
    </row>
    <row r="1014" spans="2:16" x14ac:dyDescent="0.2">
      <c r="B1014" s="9">
        <v>4</v>
      </c>
      <c r="C1014" s="9">
        <v>5873.5674624765743</v>
      </c>
      <c r="D1014" s="9">
        <v>5952.057412084423</v>
      </c>
      <c r="E1014" s="28">
        <f t="shared" si="78"/>
        <v>78.489949607848757</v>
      </c>
      <c r="F1014" s="9">
        <v>5952.057412084423</v>
      </c>
      <c r="G1014" s="9">
        <v>5965.2226862991674</v>
      </c>
      <c r="H1014" s="28">
        <f t="shared" si="79"/>
        <v>13.165274214744386</v>
      </c>
      <c r="I1014" s="9">
        <v>6049.1822837008804</v>
      </c>
      <c r="J1014" s="9">
        <v>6056.9573514594404</v>
      </c>
      <c r="K1014" s="28">
        <f t="shared" si="80"/>
        <v>7.7750677585599988</v>
      </c>
      <c r="L1014" s="9">
        <v>6056.9573514594404</v>
      </c>
      <c r="M1014" s="9">
        <v>6056.9573514594404</v>
      </c>
      <c r="N1014" s="28">
        <f t="shared" si="81"/>
        <v>0</v>
      </c>
      <c r="O1014" s="9">
        <v>6564.286194903063</v>
      </c>
      <c r="P1014" s="31">
        <f t="shared" si="82"/>
        <v>690.71873242648871</v>
      </c>
    </row>
    <row r="1015" spans="2:16" x14ac:dyDescent="0.2">
      <c r="B1015" s="9">
        <v>3</v>
      </c>
      <c r="C1015" s="9">
        <v>5408.4628654087419</v>
      </c>
      <c r="D1015" s="9">
        <v>5444.1777330602044</v>
      </c>
      <c r="E1015" s="28">
        <f t="shared" si="78"/>
        <v>35.714867651462555</v>
      </c>
      <c r="F1015" s="9">
        <v>5444.1777330602044</v>
      </c>
      <c r="G1015" s="9">
        <v>5456.4133840168352</v>
      </c>
      <c r="H1015" s="28">
        <f t="shared" si="79"/>
        <v>12.235650956630707</v>
      </c>
      <c r="I1015" s="9">
        <v>5678.7285510407528</v>
      </c>
      <c r="J1015" s="9">
        <v>5678.7285510407528</v>
      </c>
      <c r="K1015" s="28">
        <f t="shared" si="80"/>
        <v>0</v>
      </c>
      <c r="L1015" s="9">
        <v>5678.7285510407528</v>
      </c>
      <c r="M1015" s="9">
        <v>5678.7285510407528</v>
      </c>
      <c r="N1015" s="28">
        <f t="shared" si="81"/>
        <v>0</v>
      </c>
      <c r="O1015" s="9">
        <v>6564.286194903063</v>
      </c>
      <c r="P1015" s="31">
        <f t="shared" si="82"/>
        <v>1155.8233294943211</v>
      </c>
    </row>
    <row r="1016" spans="2:16" x14ac:dyDescent="0.2">
      <c r="B1016" s="9">
        <v>3</v>
      </c>
      <c r="C1016" s="9">
        <v>5408.4628654087419</v>
      </c>
      <c r="D1016" s="9">
        <v>5432.3448048199052</v>
      </c>
      <c r="E1016" s="28">
        <f t="shared" si="78"/>
        <v>23.88193941116333</v>
      </c>
      <c r="F1016" s="9">
        <v>5432.3448048199052</v>
      </c>
      <c r="G1016" s="9">
        <v>5444.1777330602044</v>
      </c>
      <c r="H1016" s="28">
        <f t="shared" si="79"/>
        <v>11.832928240299225</v>
      </c>
      <c r="I1016" s="9">
        <v>5678.7285510407528</v>
      </c>
      <c r="J1016" s="9">
        <v>5678.7285510407528</v>
      </c>
      <c r="K1016" s="28">
        <f t="shared" si="80"/>
        <v>0</v>
      </c>
      <c r="L1016" s="9">
        <v>5678.7285510407528</v>
      </c>
      <c r="M1016" s="9">
        <v>5678.7285510407528</v>
      </c>
      <c r="N1016" s="28">
        <f t="shared" si="81"/>
        <v>0</v>
      </c>
      <c r="O1016" s="9">
        <v>6564.286194903063</v>
      </c>
      <c r="P1016" s="31">
        <f t="shared" si="82"/>
        <v>1155.8233294943211</v>
      </c>
    </row>
    <row r="1017" spans="2:16" x14ac:dyDescent="0.2">
      <c r="B1017" s="9">
        <v>2</v>
      </c>
      <c r="C1017" s="9">
        <v>4935.0928868616456</v>
      </c>
      <c r="D1017" s="9">
        <v>5166.6593340600366</v>
      </c>
      <c r="E1017" s="28">
        <f t="shared" si="78"/>
        <v>231.56644719839096</v>
      </c>
      <c r="F1017" s="9">
        <v>5166.6593340600366</v>
      </c>
      <c r="G1017" s="9">
        <v>5178.5550041759843</v>
      </c>
      <c r="H1017" s="28">
        <f t="shared" si="79"/>
        <v>11.895670115947723</v>
      </c>
      <c r="I1017" s="9">
        <v>5511.3553167210657</v>
      </c>
      <c r="J1017" s="9">
        <v>5522.0506681786619</v>
      </c>
      <c r="K1017" s="28">
        <f t="shared" si="80"/>
        <v>10.695351457596189</v>
      </c>
      <c r="L1017" s="9">
        <v>5522.0506681786619</v>
      </c>
      <c r="M1017" s="9">
        <v>5533.278888021573</v>
      </c>
      <c r="N1017" s="28">
        <f t="shared" si="81"/>
        <v>11.22821984291113</v>
      </c>
      <c r="O1017" s="9">
        <v>6564.286194903063</v>
      </c>
      <c r="P1017" s="31">
        <f t="shared" si="82"/>
        <v>1629.1933080414174</v>
      </c>
    </row>
    <row r="1018" spans="2:16" x14ac:dyDescent="0.2">
      <c r="B1018" s="9">
        <v>1</v>
      </c>
      <c r="C1018" s="9">
        <v>5082.986527400979</v>
      </c>
      <c r="D1018" s="9">
        <v>5134.2769356308072</v>
      </c>
      <c r="E1018" s="28">
        <f t="shared" si="78"/>
        <v>51.290408229828245</v>
      </c>
      <c r="F1018" s="9">
        <v>5134.2769356308072</v>
      </c>
      <c r="G1018" s="9">
        <v>5146.7613151369187</v>
      </c>
      <c r="H1018" s="28">
        <f t="shared" si="79"/>
        <v>12.484379506111509</v>
      </c>
      <c r="I1018" s="9">
        <v>5387.5266312347494</v>
      </c>
      <c r="J1018" s="9">
        <v>5412.8226363407211</v>
      </c>
      <c r="K1018" s="28">
        <f t="shared" si="80"/>
        <v>25.296005105971744</v>
      </c>
      <c r="L1018" s="9">
        <v>5412.8226363407211</v>
      </c>
      <c r="M1018" s="9">
        <v>5426.7209291564068</v>
      </c>
      <c r="N1018" s="28">
        <f t="shared" si="81"/>
        <v>13.898292815685636</v>
      </c>
      <c r="O1018" s="9">
        <v>6564.286194903063</v>
      </c>
      <c r="P1018" s="31">
        <f t="shared" si="82"/>
        <v>1481.299667502084</v>
      </c>
    </row>
    <row r="1019" spans="2:16" x14ac:dyDescent="0.2">
      <c r="B1019" s="9">
        <v>6</v>
      </c>
      <c r="C1019" s="9">
        <v>0</v>
      </c>
      <c r="D1019" s="9">
        <v>0</v>
      </c>
      <c r="E1019" s="28">
        <f t="shared" si="78"/>
        <v>0</v>
      </c>
      <c r="F1019" s="9">
        <v>0</v>
      </c>
      <c r="G1019" s="9">
        <v>0</v>
      </c>
      <c r="H1019" s="28">
        <f t="shared" si="79"/>
        <v>0</v>
      </c>
      <c r="I1019" s="9">
        <v>0</v>
      </c>
      <c r="J1019" s="9">
        <v>0</v>
      </c>
      <c r="K1019" s="28">
        <f t="shared" si="80"/>
        <v>0</v>
      </c>
      <c r="L1019" s="9">
        <v>0</v>
      </c>
      <c r="M1019" s="9">
        <v>0</v>
      </c>
      <c r="N1019" s="28">
        <f t="shared" si="81"/>
        <v>0</v>
      </c>
      <c r="O1019" s="9">
        <v>6652.5503620640602</v>
      </c>
      <c r="P1019" s="31">
        <f t="shared" si="82"/>
        <v>6652.5503620640602</v>
      </c>
    </row>
    <row r="1020" spans="2:16" x14ac:dyDescent="0.2">
      <c r="B1020" s="9">
        <v>6</v>
      </c>
      <c r="C1020" s="9">
        <v>0</v>
      </c>
      <c r="D1020" s="9">
        <v>0</v>
      </c>
      <c r="E1020" s="28">
        <f t="shared" si="78"/>
        <v>0</v>
      </c>
      <c r="F1020" s="9">
        <v>0</v>
      </c>
      <c r="G1020" s="9">
        <v>0</v>
      </c>
      <c r="H1020" s="28">
        <f t="shared" si="79"/>
        <v>0</v>
      </c>
      <c r="I1020" s="9">
        <v>0</v>
      </c>
      <c r="J1020" s="9">
        <v>0</v>
      </c>
      <c r="K1020" s="28">
        <f t="shared" si="80"/>
        <v>0</v>
      </c>
      <c r="L1020" s="9">
        <v>0</v>
      </c>
      <c r="M1020" s="9">
        <v>0</v>
      </c>
      <c r="N1020" s="28">
        <f t="shared" si="81"/>
        <v>0</v>
      </c>
      <c r="O1020" s="9">
        <v>6674.8861661379278</v>
      </c>
      <c r="P1020" s="31">
        <f t="shared" si="82"/>
        <v>6674.8861661379278</v>
      </c>
    </row>
    <row r="1021" spans="2:16" x14ac:dyDescent="0.2">
      <c r="B1021" s="9">
        <v>6</v>
      </c>
      <c r="C1021" s="9">
        <v>0</v>
      </c>
      <c r="D1021" s="9">
        <v>0</v>
      </c>
      <c r="E1021" s="28">
        <f t="shared" si="78"/>
        <v>0</v>
      </c>
      <c r="F1021" s="9">
        <v>0</v>
      </c>
      <c r="G1021" s="9">
        <v>0</v>
      </c>
      <c r="H1021" s="28">
        <f t="shared" si="79"/>
        <v>0</v>
      </c>
      <c r="I1021" s="9">
        <v>0</v>
      </c>
      <c r="J1021" s="9">
        <v>0</v>
      </c>
      <c r="K1021" s="28">
        <f t="shared" si="80"/>
        <v>0</v>
      </c>
      <c r="L1021" s="9">
        <v>0</v>
      </c>
      <c r="M1021" s="9">
        <v>0</v>
      </c>
      <c r="N1021" s="28">
        <f t="shared" si="81"/>
        <v>0</v>
      </c>
      <c r="O1021" s="9">
        <v>6675.368282360243</v>
      </c>
      <c r="P1021" s="31">
        <f t="shared" si="82"/>
        <v>6675.368282360243</v>
      </c>
    </row>
    <row r="1022" spans="2:16" x14ac:dyDescent="0.2">
      <c r="B1022" s="9">
        <v>5</v>
      </c>
      <c r="C1022" s="9">
        <v>0</v>
      </c>
      <c r="D1022" s="9">
        <v>0</v>
      </c>
      <c r="E1022" s="28">
        <f t="shared" si="78"/>
        <v>0</v>
      </c>
      <c r="F1022" s="9">
        <v>0</v>
      </c>
      <c r="G1022" s="9">
        <v>0</v>
      </c>
      <c r="H1022" s="28">
        <f t="shared" si="79"/>
        <v>0</v>
      </c>
      <c r="I1022" s="9">
        <v>0</v>
      </c>
      <c r="J1022" s="9">
        <v>0</v>
      </c>
      <c r="K1022" s="28">
        <f t="shared" si="80"/>
        <v>0</v>
      </c>
      <c r="L1022" s="9">
        <v>0</v>
      </c>
      <c r="M1022" s="9">
        <v>0</v>
      </c>
      <c r="N1022" s="28">
        <f t="shared" si="81"/>
        <v>0</v>
      </c>
      <c r="O1022" s="9">
        <v>6682.5478283707871</v>
      </c>
      <c r="P1022" s="31">
        <f t="shared" si="82"/>
        <v>6682.5478283707871</v>
      </c>
    </row>
    <row r="1023" spans="2:16" x14ac:dyDescent="0.2">
      <c r="B1023" s="9">
        <v>5</v>
      </c>
      <c r="C1023" s="9">
        <v>0</v>
      </c>
      <c r="D1023" s="9">
        <v>0</v>
      </c>
      <c r="E1023" s="28">
        <f t="shared" si="78"/>
        <v>0</v>
      </c>
      <c r="F1023" s="9">
        <v>0</v>
      </c>
      <c r="G1023" s="9">
        <v>0</v>
      </c>
      <c r="H1023" s="28">
        <f t="shared" si="79"/>
        <v>0</v>
      </c>
      <c r="I1023" s="9">
        <v>0</v>
      </c>
      <c r="J1023" s="9">
        <v>0</v>
      </c>
      <c r="K1023" s="28">
        <f t="shared" si="80"/>
        <v>0</v>
      </c>
      <c r="L1023" s="9">
        <v>0</v>
      </c>
      <c r="M1023" s="9">
        <v>0</v>
      </c>
      <c r="N1023" s="28">
        <f t="shared" si="81"/>
        <v>0</v>
      </c>
      <c r="O1023" s="9">
        <v>6682.5478284154906</v>
      </c>
      <c r="P1023" s="31">
        <f t="shared" si="82"/>
        <v>6682.5478284154906</v>
      </c>
    </row>
    <row r="1024" spans="2:16" x14ac:dyDescent="0.2">
      <c r="B1024" s="9">
        <v>4</v>
      </c>
      <c r="C1024" s="9">
        <v>5965.2226862991674</v>
      </c>
      <c r="D1024" s="9">
        <v>6016.5789928997383</v>
      </c>
      <c r="E1024" s="28">
        <f t="shared" si="78"/>
        <v>51.356306600570861</v>
      </c>
      <c r="F1024" s="9">
        <v>6016.5789928997383</v>
      </c>
      <c r="G1024" s="9">
        <v>6029.7371302927359</v>
      </c>
      <c r="H1024" s="28">
        <f t="shared" si="79"/>
        <v>13.15813739299756</v>
      </c>
      <c r="I1024" s="9">
        <v>6155.2146921529165</v>
      </c>
      <c r="J1024" s="9">
        <v>6163.2858811272972</v>
      </c>
      <c r="K1024" s="28">
        <f t="shared" si="80"/>
        <v>8.0711889743806751</v>
      </c>
      <c r="L1024" s="9">
        <v>6163.2858811272972</v>
      </c>
      <c r="M1024" s="9">
        <v>6163.2858811272972</v>
      </c>
      <c r="N1024" s="28">
        <f t="shared" si="81"/>
        <v>0</v>
      </c>
      <c r="O1024" s="9">
        <v>6683.1942954998794</v>
      </c>
      <c r="P1024" s="31">
        <f t="shared" si="82"/>
        <v>717.97160920071201</v>
      </c>
    </row>
    <row r="1025" spans="2:16" x14ac:dyDescent="0.2">
      <c r="B1025" s="9">
        <v>4</v>
      </c>
      <c r="C1025" s="9">
        <v>5965.2226862991674</v>
      </c>
      <c r="D1025" s="9">
        <v>6003.5141796434746</v>
      </c>
      <c r="E1025" s="28">
        <f t="shared" si="78"/>
        <v>38.291493344307128</v>
      </c>
      <c r="F1025" s="9">
        <v>6003.5141796434746</v>
      </c>
      <c r="G1025" s="9">
        <v>6016.5789928997383</v>
      </c>
      <c r="H1025" s="28">
        <f t="shared" si="79"/>
        <v>13.064813256263733</v>
      </c>
      <c r="I1025" s="9">
        <v>6163.2858811272972</v>
      </c>
      <c r="J1025" s="9">
        <v>6171.1802348508236</v>
      </c>
      <c r="K1025" s="28">
        <f t="shared" si="80"/>
        <v>7.8943537235263648</v>
      </c>
      <c r="L1025" s="9">
        <v>6171.1802348508236</v>
      </c>
      <c r="M1025" s="9">
        <v>6171.1802348508236</v>
      </c>
      <c r="N1025" s="28">
        <f t="shared" si="81"/>
        <v>0</v>
      </c>
      <c r="O1025" s="9">
        <v>6683.1942954998794</v>
      </c>
      <c r="P1025" s="31">
        <f t="shared" si="82"/>
        <v>717.97160920071201</v>
      </c>
    </row>
    <row r="1026" spans="2:16" x14ac:dyDescent="0.2">
      <c r="B1026" s="9">
        <v>3</v>
      </c>
      <c r="C1026" s="9">
        <v>5408.4628654087419</v>
      </c>
      <c r="D1026" s="9">
        <v>5492.649670716607</v>
      </c>
      <c r="E1026" s="28">
        <f t="shared" si="78"/>
        <v>84.186805307865143</v>
      </c>
      <c r="F1026" s="9">
        <v>5492.649670716607</v>
      </c>
      <c r="G1026" s="9">
        <v>5504.4118109310502</v>
      </c>
      <c r="H1026" s="28">
        <f t="shared" si="79"/>
        <v>11.762140214443207</v>
      </c>
      <c r="I1026" s="9">
        <v>5678.7285510407528</v>
      </c>
      <c r="J1026" s="9">
        <v>5678.7285510407528</v>
      </c>
      <c r="K1026" s="28">
        <f t="shared" si="80"/>
        <v>0</v>
      </c>
      <c r="L1026" s="9">
        <v>5678.7285510407528</v>
      </c>
      <c r="M1026" s="9">
        <v>5678.7285510407528</v>
      </c>
      <c r="N1026" s="28">
        <f t="shared" si="81"/>
        <v>0</v>
      </c>
      <c r="O1026" s="9">
        <v>6683.1942954998794</v>
      </c>
      <c r="P1026" s="31">
        <f t="shared" si="82"/>
        <v>1274.7314300911376</v>
      </c>
    </row>
    <row r="1027" spans="2:16" x14ac:dyDescent="0.2">
      <c r="B1027" s="9">
        <v>3</v>
      </c>
      <c r="C1027" s="9">
        <v>5408.4628654087419</v>
      </c>
      <c r="D1027" s="9">
        <v>5480.5250404442186</v>
      </c>
      <c r="E1027" s="28">
        <f t="shared" ref="E1027:E1090" si="83">D1027-C1027</f>
        <v>72.062175035476685</v>
      </c>
      <c r="F1027" s="9">
        <v>5480.5250404442186</v>
      </c>
      <c r="G1027" s="9">
        <v>5492.649670716607</v>
      </c>
      <c r="H1027" s="28">
        <f t="shared" ref="H1027:H1090" si="84">G1027-F1027</f>
        <v>12.124630272388458</v>
      </c>
      <c r="I1027" s="9">
        <v>5678.7285510407528</v>
      </c>
      <c r="J1027" s="9">
        <v>5678.7285510407528</v>
      </c>
      <c r="K1027" s="28">
        <f t="shared" ref="K1027:K1090" si="85">J1027-I1027</f>
        <v>0</v>
      </c>
      <c r="L1027" s="9">
        <v>5678.7285510407528</v>
      </c>
      <c r="M1027" s="9">
        <v>5678.7285510407528</v>
      </c>
      <c r="N1027" s="28">
        <f t="shared" ref="N1027:N1090" si="86">M1027-L1027</f>
        <v>0</v>
      </c>
      <c r="O1027" s="9">
        <v>6683.1942954998794</v>
      </c>
      <c r="P1027" s="31">
        <f t="shared" ref="P1027:P1090" si="87">O1027-C1027</f>
        <v>1274.7314300911376</v>
      </c>
    </row>
    <row r="1028" spans="2:16" x14ac:dyDescent="0.2">
      <c r="B1028" s="9">
        <v>2</v>
      </c>
      <c r="C1028" s="9">
        <v>4935.0928868616456</v>
      </c>
      <c r="D1028" s="9">
        <v>5190.6712784732217</v>
      </c>
      <c r="E1028" s="28">
        <f t="shared" si="83"/>
        <v>255.57839161157608</v>
      </c>
      <c r="F1028" s="9">
        <v>5190.6712784732217</v>
      </c>
      <c r="G1028" s="9">
        <v>5202.2488828266496</v>
      </c>
      <c r="H1028" s="28">
        <f t="shared" si="84"/>
        <v>11.577604353427887</v>
      </c>
      <c r="I1028" s="9">
        <v>5489.3110671864588</v>
      </c>
      <c r="J1028" s="9">
        <v>5500.2590024338797</v>
      </c>
      <c r="K1028" s="28">
        <f t="shared" si="85"/>
        <v>10.947935247420901</v>
      </c>
      <c r="L1028" s="9">
        <v>5500.2590024338797</v>
      </c>
      <c r="M1028" s="9">
        <v>5511.3553167210657</v>
      </c>
      <c r="N1028" s="28">
        <f t="shared" si="86"/>
        <v>11.096314287186033</v>
      </c>
      <c r="O1028" s="9">
        <v>6683.1942954998794</v>
      </c>
      <c r="P1028" s="31">
        <f t="shared" si="87"/>
        <v>1748.1014086382338</v>
      </c>
    </row>
    <row r="1029" spans="2:16" x14ac:dyDescent="0.2">
      <c r="B1029" s="9">
        <v>1</v>
      </c>
      <c r="C1029" s="9">
        <v>5082.986527400979</v>
      </c>
      <c r="D1029" s="9">
        <v>5160.1159500179383</v>
      </c>
      <c r="E1029" s="28">
        <f t="shared" si="83"/>
        <v>77.129422616959346</v>
      </c>
      <c r="F1029" s="9">
        <v>5160.1159500179383</v>
      </c>
      <c r="G1029" s="9">
        <v>5172.6192949590777</v>
      </c>
      <c r="H1029" s="28">
        <f t="shared" si="84"/>
        <v>12.503344941139403</v>
      </c>
      <c r="I1029" s="9">
        <v>5337.4347110735016</v>
      </c>
      <c r="J1029" s="9">
        <v>5362.9831216560442</v>
      </c>
      <c r="K1029" s="28">
        <f t="shared" si="85"/>
        <v>25.548410582542601</v>
      </c>
      <c r="L1029" s="9">
        <v>5362.9831216560442</v>
      </c>
      <c r="M1029" s="9">
        <v>5376.7442931758005</v>
      </c>
      <c r="N1029" s="28">
        <f t="shared" si="86"/>
        <v>13.761171519756317</v>
      </c>
      <c r="O1029" s="9">
        <v>6683.1942954998794</v>
      </c>
      <c r="P1029" s="31">
        <f t="shared" si="87"/>
        <v>1600.2077680989005</v>
      </c>
    </row>
    <row r="1030" spans="2:16" x14ac:dyDescent="0.2">
      <c r="B1030" s="9">
        <v>5</v>
      </c>
      <c r="C1030" s="9">
        <v>0</v>
      </c>
      <c r="D1030" s="9">
        <v>0</v>
      </c>
      <c r="E1030" s="28">
        <f t="shared" si="83"/>
        <v>0</v>
      </c>
      <c r="F1030" s="9">
        <v>0</v>
      </c>
      <c r="G1030" s="9">
        <v>0</v>
      </c>
      <c r="H1030" s="28">
        <f t="shared" si="84"/>
        <v>0</v>
      </c>
      <c r="I1030" s="9">
        <v>0</v>
      </c>
      <c r="J1030" s="9">
        <v>0</v>
      </c>
      <c r="K1030" s="28">
        <f t="shared" si="85"/>
        <v>0</v>
      </c>
      <c r="L1030" s="9">
        <v>0</v>
      </c>
      <c r="M1030" s="9">
        <v>0</v>
      </c>
      <c r="N1030" s="28">
        <f t="shared" si="86"/>
        <v>0</v>
      </c>
      <c r="O1030" s="9">
        <v>6711.8373718145285</v>
      </c>
      <c r="P1030" s="31">
        <f t="shared" si="87"/>
        <v>6711.8373718145285</v>
      </c>
    </row>
    <row r="1031" spans="2:16" x14ac:dyDescent="0.2">
      <c r="B1031" s="9">
        <v>5</v>
      </c>
      <c r="C1031" s="9">
        <v>0</v>
      </c>
      <c r="D1031" s="9">
        <v>0</v>
      </c>
      <c r="E1031" s="28">
        <f t="shared" si="83"/>
        <v>0</v>
      </c>
      <c r="F1031" s="9">
        <v>0</v>
      </c>
      <c r="G1031" s="9">
        <v>0</v>
      </c>
      <c r="H1031" s="28">
        <f t="shared" si="84"/>
        <v>0</v>
      </c>
      <c r="I1031" s="9">
        <v>0</v>
      </c>
      <c r="J1031" s="9">
        <v>0</v>
      </c>
      <c r="K1031" s="28">
        <f t="shared" si="85"/>
        <v>0</v>
      </c>
      <c r="L1031" s="9">
        <v>0</v>
      </c>
      <c r="M1031" s="9">
        <v>0</v>
      </c>
      <c r="N1031" s="28">
        <f t="shared" si="86"/>
        <v>0</v>
      </c>
      <c r="O1031" s="9">
        <v>6711.8373718145285</v>
      </c>
      <c r="P1031" s="31">
        <f t="shared" si="87"/>
        <v>6711.8373718145285</v>
      </c>
    </row>
    <row r="1032" spans="2:16" x14ac:dyDescent="0.2">
      <c r="B1032" s="9">
        <v>4</v>
      </c>
      <c r="C1032" s="9">
        <v>5965.2226862991674</v>
      </c>
      <c r="D1032" s="9">
        <v>6043.1699085796699</v>
      </c>
      <c r="E1032" s="28">
        <f t="shared" si="83"/>
        <v>77.947222280502501</v>
      </c>
      <c r="F1032" s="9">
        <v>6043.1699085796699</v>
      </c>
      <c r="G1032" s="9">
        <v>6055.86864379295</v>
      </c>
      <c r="H1032" s="28">
        <f t="shared" si="84"/>
        <v>12.698735213280088</v>
      </c>
      <c r="I1032" s="9">
        <v>6139.3125127210005</v>
      </c>
      <c r="J1032" s="9">
        <v>6146.9776059998858</v>
      </c>
      <c r="K1032" s="28">
        <f t="shared" si="85"/>
        <v>7.6650932788852515</v>
      </c>
      <c r="L1032" s="9">
        <v>6146.9776059998858</v>
      </c>
      <c r="M1032" s="9">
        <v>6146.9776059998858</v>
      </c>
      <c r="N1032" s="28">
        <f t="shared" si="86"/>
        <v>0</v>
      </c>
      <c r="O1032" s="9">
        <v>6712.4838388989174</v>
      </c>
      <c r="P1032" s="31">
        <f t="shared" si="87"/>
        <v>747.26115259974995</v>
      </c>
    </row>
    <row r="1033" spans="2:16" x14ac:dyDescent="0.2">
      <c r="B1033" s="9">
        <v>4</v>
      </c>
      <c r="C1033" s="9">
        <v>5965.2226862991674</v>
      </c>
      <c r="D1033" s="9">
        <v>6029.7371302927359</v>
      </c>
      <c r="E1033" s="28">
        <f t="shared" si="83"/>
        <v>64.51444399356842</v>
      </c>
      <c r="F1033" s="9">
        <v>6029.7371302927359</v>
      </c>
      <c r="G1033" s="9">
        <v>6043.1699085796699</v>
      </c>
      <c r="H1033" s="28">
        <f t="shared" si="84"/>
        <v>13.432778286934081</v>
      </c>
      <c r="I1033" s="9">
        <v>6146.9776059998858</v>
      </c>
      <c r="J1033" s="9">
        <v>6155.2146921529165</v>
      </c>
      <c r="K1033" s="28">
        <f t="shared" si="85"/>
        <v>8.2370861530307593</v>
      </c>
      <c r="L1033" s="9">
        <v>6155.2146921529165</v>
      </c>
      <c r="M1033" s="9">
        <v>6155.2146921529165</v>
      </c>
      <c r="N1033" s="28">
        <f t="shared" si="86"/>
        <v>0</v>
      </c>
      <c r="O1033" s="9">
        <v>6712.4838388989174</v>
      </c>
      <c r="P1033" s="31">
        <f t="shared" si="87"/>
        <v>747.26115259974995</v>
      </c>
    </row>
    <row r="1034" spans="2:16" x14ac:dyDescent="0.2">
      <c r="B1034" s="9">
        <v>3</v>
      </c>
      <c r="C1034" s="9">
        <v>5408.4628654087419</v>
      </c>
      <c r="D1034" s="9">
        <v>5516.5602973664636</v>
      </c>
      <c r="E1034" s="28">
        <f t="shared" si="83"/>
        <v>108.09743195772171</v>
      </c>
      <c r="F1034" s="9">
        <v>5516.5602973664636</v>
      </c>
      <c r="G1034" s="9">
        <v>5528.113490756833</v>
      </c>
      <c r="H1034" s="28">
        <f t="shared" si="84"/>
        <v>11.553193390369415</v>
      </c>
      <c r="I1034" s="9">
        <v>5678.7285510407528</v>
      </c>
      <c r="J1034" s="9">
        <v>5678.7285510407528</v>
      </c>
      <c r="K1034" s="28">
        <f t="shared" si="85"/>
        <v>0</v>
      </c>
      <c r="L1034" s="9">
        <v>5678.7285510407528</v>
      </c>
      <c r="M1034" s="9">
        <v>5678.7285510407528</v>
      </c>
      <c r="N1034" s="28">
        <f t="shared" si="86"/>
        <v>0</v>
      </c>
      <c r="O1034" s="9">
        <v>6712.4838388989174</v>
      </c>
      <c r="P1034" s="31">
        <f t="shared" si="87"/>
        <v>1304.0209734901755</v>
      </c>
    </row>
    <row r="1035" spans="2:16" x14ac:dyDescent="0.2">
      <c r="B1035" s="9">
        <v>3</v>
      </c>
      <c r="C1035" s="9">
        <v>5408.4628654087419</v>
      </c>
      <c r="D1035" s="9">
        <v>5504.4118109310502</v>
      </c>
      <c r="E1035" s="28">
        <f t="shared" si="83"/>
        <v>95.94894552230835</v>
      </c>
      <c r="F1035" s="9">
        <v>5504.4118109310502</v>
      </c>
      <c r="G1035" s="9">
        <v>5516.5602973664636</v>
      </c>
      <c r="H1035" s="28">
        <f t="shared" si="84"/>
        <v>12.148486435413361</v>
      </c>
      <c r="I1035" s="9">
        <v>5678.7285510407528</v>
      </c>
      <c r="J1035" s="9">
        <v>5678.7285510407528</v>
      </c>
      <c r="K1035" s="28">
        <f t="shared" si="85"/>
        <v>0</v>
      </c>
      <c r="L1035" s="9">
        <v>5678.7285510407528</v>
      </c>
      <c r="M1035" s="9">
        <v>5678.7285510407528</v>
      </c>
      <c r="N1035" s="28">
        <f t="shared" si="86"/>
        <v>0</v>
      </c>
      <c r="O1035" s="9">
        <v>6712.4838388989174</v>
      </c>
      <c r="P1035" s="31">
        <f t="shared" si="87"/>
        <v>1304.0209734901755</v>
      </c>
    </row>
    <row r="1036" spans="2:16" x14ac:dyDescent="0.2">
      <c r="B1036" s="9">
        <v>2</v>
      </c>
      <c r="C1036" s="9">
        <v>4935.0928868616456</v>
      </c>
      <c r="D1036" s="9">
        <v>5202.2488828266496</v>
      </c>
      <c r="E1036" s="28">
        <f t="shared" si="83"/>
        <v>267.15599596500397</v>
      </c>
      <c r="F1036" s="9">
        <v>5202.2488828266496</v>
      </c>
      <c r="G1036" s="9">
        <v>5213.7974504197473</v>
      </c>
      <c r="H1036" s="28">
        <f t="shared" si="84"/>
        <v>11.548567593097687</v>
      </c>
      <c r="I1036" s="9">
        <v>5428.0563713418087</v>
      </c>
      <c r="J1036" s="9">
        <v>5489.3110671864588</v>
      </c>
      <c r="K1036" s="28">
        <f t="shared" si="85"/>
        <v>61.254695844650087</v>
      </c>
      <c r="L1036" s="9">
        <v>5489.3110671864588</v>
      </c>
      <c r="M1036" s="9">
        <v>5500.2590024338797</v>
      </c>
      <c r="N1036" s="28">
        <f t="shared" si="86"/>
        <v>10.947935247420901</v>
      </c>
      <c r="O1036" s="9">
        <v>6712.4838388989174</v>
      </c>
      <c r="P1036" s="31">
        <f t="shared" si="87"/>
        <v>1777.3909520372717</v>
      </c>
    </row>
    <row r="1037" spans="2:16" x14ac:dyDescent="0.2">
      <c r="B1037" s="9">
        <v>1</v>
      </c>
      <c r="C1037" s="9">
        <v>5160.1159500179383</v>
      </c>
      <c r="D1037" s="9">
        <v>5172.6192949590777</v>
      </c>
      <c r="E1037" s="28">
        <f t="shared" si="83"/>
        <v>12.503344941139403</v>
      </c>
      <c r="F1037" s="9">
        <v>5172.6192949590777</v>
      </c>
      <c r="G1037" s="9">
        <v>5185.4951865730382</v>
      </c>
      <c r="H1037" s="28">
        <f t="shared" si="84"/>
        <v>12.875891613960448</v>
      </c>
      <c r="I1037" s="9">
        <v>5615.2712683187565</v>
      </c>
      <c r="J1037" s="9">
        <v>5640.2893942342835</v>
      </c>
      <c r="K1037" s="28">
        <f t="shared" si="85"/>
        <v>25.01812591552698</v>
      </c>
      <c r="L1037" s="9">
        <v>5640.2893942342835</v>
      </c>
      <c r="M1037" s="9">
        <v>5653.7285510407528</v>
      </c>
      <c r="N1037" s="28">
        <f t="shared" si="86"/>
        <v>13.439156806469327</v>
      </c>
      <c r="O1037" s="9">
        <v>6712.4838388989174</v>
      </c>
      <c r="P1037" s="31">
        <f t="shared" si="87"/>
        <v>1552.3678888809791</v>
      </c>
    </row>
    <row r="1038" spans="2:16" x14ac:dyDescent="0.2">
      <c r="B1038" s="9">
        <v>5</v>
      </c>
      <c r="C1038" s="9">
        <v>0</v>
      </c>
      <c r="D1038" s="9">
        <v>0</v>
      </c>
      <c r="E1038" s="28">
        <f t="shared" si="83"/>
        <v>0</v>
      </c>
      <c r="F1038" s="9">
        <v>0</v>
      </c>
      <c r="G1038" s="9">
        <v>0</v>
      </c>
      <c r="H1038" s="28">
        <f t="shared" si="84"/>
        <v>0</v>
      </c>
      <c r="I1038" s="9">
        <v>0</v>
      </c>
      <c r="J1038" s="9">
        <v>0</v>
      </c>
      <c r="K1038" s="28">
        <f t="shared" si="85"/>
        <v>0</v>
      </c>
      <c r="L1038" s="9">
        <v>0</v>
      </c>
      <c r="M1038" s="9">
        <v>0</v>
      </c>
      <c r="N1038" s="28">
        <f t="shared" si="86"/>
        <v>0</v>
      </c>
      <c r="O1038" s="9">
        <v>6715.4982314212912</v>
      </c>
      <c r="P1038" s="31">
        <f t="shared" si="87"/>
        <v>6715.4982314212912</v>
      </c>
    </row>
    <row r="1039" spans="2:16" x14ac:dyDescent="0.2">
      <c r="B1039" s="9">
        <v>5</v>
      </c>
      <c r="C1039" s="9">
        <v>0</v>
      </c>
      <c r="D1039" s="9">
        <v>0</v>
      </c>
      <c r="E1039" s="28">
        <f t="shared" si="83"/>
        <v>0</v>
      </c>
      <c r="F1039" s="9">
        <v>0</v>
      </c>
      <c r="G1039" s="9">
        <v>0</v>
      </c>
      <c r="H1039" s="28">
        <f t="shared" si="84"/>
        <v>0</v>
      </c>
      <c r="I1039" s="9">
        <v>0</v>
      </c>
      <c r="J1039" s="9">
        <v>0</v>
      </c>
      <c r="K1039" s="28">
        <f t="shared" si="85"/>
        <v>0</v>
      </c>
      <c r="L1039" s="9">
        <v>0</v>
      </c>
      <c r="M1039" s="9">
        <v>0</v>
      </c>
      <c r="N1039" s="28">
        <f t="shared" si="86"/>
        <v>0</v>
      </c>
      <c r="O1039" s="9">
        <v>6715.4982314423642</v>
      </c>
      <c r="P1039" s="31">
        <f t="shared" si="87"/>
        <v>6715.4982314423642</v>
      </c>
    </row>
    <row r="1040" spans="2:16" x14ac:dyDescent="0.2">
      <c r="B1040" s="9">
        <v>4</v>
      </c>
      <c r="C1040" s="9">
        <v>6055.86864379295</v>
      </c>
      <c r="D1040" s="9">
        <v>6068.7644195164075</v>
      </c>
      <c r="E1040" s="28">
        <f t="shared" si="83"/>
        <v>12.895775723457518</v>
      </c>
      <c r="F1040" s="9">
        <v>6068.7644195164075</v>
      </c>
      <c r="G1040" s="9">
        <v>6081.5523318136566</v>
      </c>
      <c r="H1040" s="28">
        <f t="shared" si="84"/>
        <v>12.787912297249022</v>
      </c>
      <c r="I1040" s="9">
        <v>6308.0408649577485</v>
      </c>
      <c r="J1040" s="9">
        <v>6316.3746345176087</v>
      </c>
      <c r="K1040" s="28">
        <f t="shared" si="85"/>
        <v>8.3337695598602295</v>
      </c>
      <c r="L1040" s="9">
        <v>6316.3746345176087</v>
      </c>
      <c r="M1040" s="9">
        <v>6316.3746345176087</v>
      </c>
      <c r="N1040" s="28">
        <f t="shared" si="86"/>
        <v>0</v>
      </c>
      <c r="O1040" s="9">
        <v>6716.144698526753</v>
      </c>
      <c r="P1040" s="31">
        <f t="shared" si="87"/>
        <v>660.27605473380299</v>
      </c>
    </row>
    <row r="1041" spans="2:16" x14ac:dyDescent="0.2">
      <c r="B1041" s="9">
        <v>4</v>
      </c>
      <c r="C1041" s="9">
        <v>5965.2226862991674</v>
      </c>
      <c r="D1041" s="9">
        <v>6055.86864379295</v>
      </c>
      <c r="E1041" s="28">
        <f t="shared" si="83"/>
        <v>90.645957493782589</v>
      </c>
      <c r="F1041" s="9">
        <v>6055.86864379295</v>
      </c>
      <c r="G1041" s="9">
        <v>6068.7644195164075</v>
      </c>
      <c r="H1041" s="28">
        <f t="shared" si="84"/>
        <v>12.895775723457518</v>
      </c>
      <c r="I1041" s="9">
        <v>6131.6965663804394</v>
      </c>
      <c r="J1041" s="9">
        <v>6139.3125127210005</v>
      </c>
      <c r="K1041" s="28">
        <f t="shared" si="85"/>
        <v>7.615946340561095</v>
      </c>
      <c r="L1041" s="9">
        <v>6139.3125127210005</v>
      </c>
      <c r="M1041" s="9">
        <v>6139.3125127210005</v>
      </c>
      <c r="N1041" s="28">
        <f t="shared" si="86"/>
        <v>0</v>
      </c>
      <c r="O1041" s="9">
        <v>6716.144698526753</v>
      </c>
      <c r="P1041" s="31">
        <f t="shared" si="87"/>
        <v>750.92201222758558</v>
      </c>
    </row>
    <row r="1042" spans="2:16" x14ac:dyDescent="0.2">
      <c r="B1042" s="9">
        <v>3</v>
      </c>
      <c r="C1042" s="9">
        <v>5408.4628654087419</v>
      </c>
      <c r="D1042" s="9">
        <v>5539.9735722506875</v>
      </c>
      <c r="E1042" s="28">
        <f t="shared" si="83"/>
        <v>131.51070684194565</v>
      </c>
      <c r="F1042" s="9">
        <v>5539.9735722506875</v>
      </c>
      <c r="G1042" s="9">
        <v>5552.1053952539796</v>
      </c>
      <c r="H1042" s="28">
        <f t="shared" si="84"/>
        <v>12.131823003292084</v>
      </c>
      <c r="I1042" s="9">
        <v>5678.7285510407528</v>
      </c>
      <c r="J1042" s="9">
        <v>5678.7285510407528</v>
      </c>
      <c r="K1042" s="28">
        <f t="shared" si="85"/>
        <v>0</v>
      </c>
      <c r="L1042" s="9">
        <v>5678.7285510407528</v>
      </c>
      <c r="M1042" s="9">
        <v>5678.7285510407528</v>
      </c>
      <c r="N1042" s="28">
        <f t="shared" si="86"/>
        <v>0</v>
      </c>
      <c r="O1042" s="9">
        <v>6716.144698526753</v>
      </c>
      <c r="P1042" s="31">
        <f t="shared" si="87"/>
        <v>1307.6818331180111</v>
      </c>
    </row>
    <row r="1043" spans="2:16" x14ac:dyDescent="0.2">
      <c r="B1043" s="9">
        <v>3</v>
      </c>
      <c r="C1043" s="9">
        <v>5408.4628654087419</v>
      </c>
      <c r="D1043" s="9">
        <v>5528.113490756833</v>
      </c>
      <c r="E1043" s="28">
        <f t="shared" si="83"/>
        <v>119.65062534809113</v>
      </c>
      <c r="F1043" s="9">
        <v>5528.113490756833</v>
      </c>
      <c r="G1043" s="9">
        <v>5539.9735722506875</v>
      </c>
      <c r="H1043" s="28">
        <f t="shared" si="84"/>
        <v>11.860081493854523</v>
      </c>
      <c r="I1043" s="9">
        <v>5678.7285510407528</v>
      </c>
      <c r="J1043" s="9">
        <v>5678.7285510407528</v>
      </c>
      <c r="K1043" s="28">
        <f t="shared" si="85"/>
        <v>0</v>
      </c>
      <c r="L1043" s="9">
        <v>5678.7285510407528</v>
      </c>
      <c r="M1043" s="9">
        <v>5678.7285510407528</v>
      </c>
      <c r="N1043" s="28">
        <f t="shared" si="86"/>
        <v>0</v>
      </c>
      <c r="O1043" s="9">
        <v>6716.144698526753</v>
      </c>
      <c r="P1043" s="31">
        <f t="shared" si="87"/>
        <v>1307.6818331180111</v>
      </c>
    </row>
    <row r="1044" spans="2:16" x14ac:dyDescent="0.2">
      <c r="B1044" s="9">
        <v>2</v>
      </c>
      <c r="C1044" s="9">
        <v>4935.0928868616456</v>
      </c>
      <c r="D1044" s="9">
        <v>5213.7974504197473</v>
      </c>
      <c r="E1044" s="28">
        <f t="shared" si="83"/>
        <v>278.70456355810165</v>
      </c>
      <c r="F1044" s="9">
        <v>5213.7974504197473</v>
      </c>
      <c r="G1044" s="9">
        <v>5263.8052986229295</v>
      </c>
      <c r="H1044" s="28">
        <f t="shared" si="84"/>
        <v>50.00784820318222</v>
      </c>
      <c r="I1044" s="9">
        <v>5413.8628634916386</v>
      </c>
      <c r="J1044" s="9">
        <v>5428.0563713418087</v>
      </c>
      <c r="K1044" s="28">
        <f t="shared" si="85"/>
        <v>14.193507850170135</v>
      </c>
      <c r="L1044" s="9">
        <v>5428.0563713418087</v>
      </c>
      <c r="M1044" s="9">
        <v>5489.3110671864588</v>
      </c>
      <c r="N1044" s="28">
        <f t="shared" si="86"/>
        <v>61.254695844650087</v>
      </c>
      <c r="O1044" s="9">
        <v>6716.144698526753</v>
      </c>
      <c r="P1044" s="31">
        <f t="shared" si="87"/>
        <v>1781.0518116651074</v>
      </c>
    </row>
    <row r="1045" spans="2:16" x14ac:dyDescent="0.2">
      <c r="B1045" s="9">
        <v>1</v>
      </c>
      <c r="C1045" s="9">
        <v>5160.1159500179383</v>
      </c>
      <c r="D1045" s="9">
        <v>5185.4951865730382</v>
      </c>
      <c r="E1045" s="28">
        <f t="shared" si="83"/>
        <v>25.379236555099851</v>
      </c>
      <c r="F1045" s="9">
        <v>5185.4951865730382</v>
      </c>
      <c r="G1045" s="9">
        <v>5198.0399741468527</v>
      </c>
      <c r="H1045" s="28">
        <f t="shared" si="84"/>
        <v>12.544787573814574</v>
      </c>
      <c r="I1045" s="9">
        <v>5590.7702433572849</v>
      </c>
      <c r="J1045" s="9">
        <v>5615.2712683187565</v>
      </c>
      <c r="K1045" s="28">
        <f t="shared" si="85"/>
        <v>24.501024961471558</v>
      </c>
      <c r="L1045" s="9">
        <v>5615.2712683187565</v>
      </c>
      <c r="M1045" s="9">
        <v>5628.7381572352488</v>
      </c>
      <c r="N1045" s="28">
        <f t="shared" si="86"/>
        <v>13.46688891649228</v>
      </c>
      <c r="O1045" s="9">
        <v>6716.144698526753</v>
      </c>
      <c r="P1045" s="31">
        <f t="shared" si="87"/>
        <v>1556.0287485088147</v>
      </c>
    </row>
    <row r="1046" spans="2:16" x14ac:dyDescent="0.2">
      <c r="B1046" s="9">
        <v>6</v>
      </c>
      <c r="C1046" s="9">
        <v>0</v>
      </c>
      <c r="D1046" s="9">
        <v>0</v>
      </c>
      <c r="E1046" s="28">
        <f t="shared" si="83"/>
        <v>0</v>
      </c>
      <c r="F1046" s="9">
        <v>0</v>
      </c>
      <c r="G1046" s="9">
        <v>0</v>
      </c>
      <c r="H1046" s="28">
        <f t="shared" si="84"/>
        <v>0</v>
      </c>
      <c r="I1046" s="9">
        <v>0</v>
      </c>
      <c r="J1046" s="9">
        <v>0</v>
      </c>
      <c r="K1046" s="28">
        <f t="shared" si="85"/>
        <v>0</v>
      </c>
      <c r="L1046" s="9">
        <v>0</v>
      </c>
      <c r="M1046" s="9">
        <v>0</v>
      </c>
      <c r="N1046" s="28">
        <f t="shared" si="86"/>
        <v>0</v>
      </c>
      <c r="O1046" s="9">
        <v>6797.1928958040062</v>
      </c>
      <c r="P1046" s="31">
        <f t="shared" si="87"/>
        <v>6797.1928958040062</v>
      </c>
    </row>
    <row r="1047" spans="2:16" x14ac:dyDescent="0.2">
      <c r="B1047" s="9">
        <v>5</v>
      </c>
      <c r="C1047" s="9">
        <v>0</v>
      </c>
      <c r="D1047" s="9">
        <v>0</v>
      </c>
      <c r="E1047" s="28">
        <f t="shared" si="83"/>
        <v>0</v>
      </c>
      <c r="F1047" s="9">
        <v>0</v>
      </c>
      <c r="G1047" s="9">
        <v>0</v>
      </c>
      <c r="H1047" s="28">
        <f t="shared" si="84"/>
        <v>0</v>
      </c>
      <c r="I1047" s="9">
        <v>0</v>
      </c>
      <c r="J1047" s="9">
        <v>0</v>
      </c>
      <c r="K1047" s="28">
        <f t="shared" si="85"/>
        <v>0</v>
      </c>
      <c r="L1047" s="9">
        <v>0</v>
      </c>
      <c r="M1047" s="9">
        <v>0</v>
      </c>
      <c r="N1047" s="28">
        <f t="shared" si="86"/>
        <v>0</v>
      </c>
      <c r="O1047" s="9">
        <v>6824.558780913273</v>
      </c>
      <c r="P1047" s="31">
        <f t="shared" si="87"/>
        <v>6824.558780913273</v>
      </c>
    </row>
    <row r="1048" spans="2:16" x14ac:dyDescent="0.2">
      <c r="B1048" s="9">
        <v>5</v>
      </c>
      <c r="C1048" s="9">
        <v>0</v>
      </c>
      <c r="D1048" s="9">
        <v>0</v>
      </c>
      <c r="E1048" s="28">
        <f t="shared" si="83"/>
        <v>0</v>
      </c>
      <c r="F1048" s="9">
        <v>0</v>
      </c>
      <c r="G1048" s="9">
        <v>0</v>
      </c>
      <c r="H1048" s="28">
        <f t="shared" si="84"/>
        <v>0</v>
      </c>
      <c r="I1048" s="9">
        <v>0</v>
      </c>
      <c r="J1048" s="9">
        <v>0</v>
      </c>
      <c r="K1048" s="28">
        <f t="shared" si="85"/>
        <v>0</v>
      </c>
      <c r="L1048" s="9">
        <v>0</v>
      </c>
      <c r="M1048" s="9">
        <v>0</v>
      </c>
      <c r="N1048" s="28">
        <f t="shared" si="86"/>
        <v>0</v>
      </c>
      <c r="O1048" s="9">
        <v>6824.5587809579765</v>
      </c>
      <c r="P1048" s="31">
        <f t="shared" si="87"/>
        <v>6824.5587809579765</v>
      </c>
    </row>
    <row r="1049" spans="2:16" x14ac:dyDescent="0.2">
      <c r="B1049" s="9">
        <v>4</v>
      </c>
      <c r="C1049" s="9">
        <v>6055.86864379295</v>
      </c>
      <c r="D1049" s="9">
        <v>6095.0113953197833</v>
      </c>
      <c r="E1049" s="28">
        <f t="shared" si="83"/>
        <v>39.142751526833308</v>
      </c>
      <c r="F1049" s="9">
        <v>6095.0113953197833</v>
      </c>
      <c r="G1049" s="9">
        <v>6107.5829407537813</v>
      </c>
      <c r="H1049" s="28">
        <f t="shared" si="84"/>
        <v>12.571545433997926</v>
      </c>
      <c r="I1049" s="9">
        <v>6292.5484233989109</v>
      </c>
      <c r="J1049" s="9">
        <v>6300.2761930121769</v>
      </c>
      <c r="K1049" s="28">
        <f t="shared" si="85"/>
        <v>7.7277696132659912</v>
      </c>
      <c r="L1049" s="9">
        <v>6300.2761930121769</v>
      </c>
      <c r="M1049" s="9">
        <v>6300.2761930121769</v>
      </c>
      <c r="N1049" s="28">
        <f t="shared" si="86"/>
        <v>0</v>
      </c>
      <c r="O1049" s="9">
        <v>6825.2052480423654</v>
      </c>
      <c r="P1049" s="31">
        <f t="shared" si="87"/>
        <v>769.33660424941536</v>
      </c>
    </row>
    <row r="1050" spans="2:16" x14ac:dyDescent="0.2">
      <c r="B1050" s="9">
        <v>4</v>
      </c>
      <c r="C1050" s="9">
        <v>6055.86864379295</v>
      </c>
      <c r="D1050" s="9">
        <v>6081.5523318136566</v>
      </c>
      <c r="E1050" s="28">
        <f t="shared" si="83"/>
        <v>25.683688020706541</v>
      </c>
      <c r="F1050" s="9">
        <v>6081.5523318136566</v>
      </c>
      <c r="G1050" s="9">
        <v>6095.0113953197833</v>
      </c>
      <c r="H1050" s="28">
        <f t="shared" si="84"/>
        <v>13.459063506126768</v>
      </c>
      <c r="I1050" s="9">
        <v>6300.2761930121769</v>
      </c>
      <c r="J1050" s="9">
        <v>6308.0408649577485</v>
      </c>
      <c r="K1050" s="28">
        <f t="shared" si="85"/>
        <v>7.7646719455715356</v>
      </c>
      <c r="L1050" s="9">
        <v>6308.0408649577485</v>
      </c>
      <c r="M1050" s="9">
        <v>6308.0408649577485</v>
      </c>
      <c r="N1050" s="28">
        <f t="shared" si="86"/>
        <v>0</v>
      </c>
      <c r="O1050" s="9">
        <v>6825.2052480423654</v>
      </c>
      <c r="P1050" s="31">
        <f t="shared" si="87"/>
        <v>769.33660424941536</v>
      </c>
    </row>
    <row r="1051" spans="2:16" x14ac:dyDescent="0.2">
      <c r="B1051" s="9">
        <v>3</v>
      </c>
      <c r="C1051" s="9">
        <v>5408.4628654087419</v>
      </c>
      <c r="D1051" s="9">
        <v>5563.6082630122537</v>
      </c>
      <c r="E1051" s="28">
        <f t="shared" si="83"/>
        <v>155.14539760351181</v>
      </c>
      <c r="F1051" s="9">
        <v>5563.6082630122537</v>
      </c>
      <c r="G1051" s="9">
        <v>5613.1162528360719</v>
      </c>
      <c r="H1051" s="28">
        <f t="shared" si="84"/>
        <v>49.507989823818207</v>
      </c>
      <c r="I1051" s="9">
        <v>5676.0483997001047</v>
      </c>
      <c r="J1051" s="9">
        <v>5676.0483997001047</v>
      </c>
      <c r="K1051" s="28">
        <f t="shared" si="85"/>
        <v>0</v>
      </c>
      <c r="L1051" s="9">
        <v>5676.0483997001047</v>
      </c>
      <c r="M1051" s="9">
        <v>5678.7285510407528</v>
      </c>
      <c r="N1051" s="28">
        <f t="shared" si="86"/>
        <v>2.6801513406480808</v>
      </c>
      <c r="O1051" s="9">
        <v>6825.2052480423654</v>
      </c>
      <c r="P1051" s="31">
        <f t="shared" si="87"/>
        <v>1416.7423826336235</v>
      </c>
    </row>
    <row r="1052" spans="2:16" x14ac:dyDescent="0.2">
      <c r="B1052" s="9">
        <v>3</v>
      </c>
      <c r="C1052" s="9">
        <v>5408.4628654087419</v>
      </c>
      <c r="D1052" s="9">
        <v>5552.1053952539796</v>
      </c>
      <c r="E1052" s="28">
        <f t="shared" si="83"/>
        <v>143.64252984523773</v>
      </c>
      <c r="F1052" s="9">
        <v>5552.1053952539796</v>
      </c>
      <c r="G1052" s="9">
        <v>5563.6082630122537</v>
      </c>
      <c r="H1052" s="28">
        <f t="shared" si="84"/>
        <v>11.502867758274078</v>
      </c>
      <c r="I1052" s="9">
        <v>5676.0483997001047</v>
      </c>
      <c r="J1052" s="9">
        <v>5678.7285510407528</v>
      </c>
      <c r="K1052" s="28">
        <f t="shared" si="85"/>
        <v>2.6801513406480808</v>
      </c>
      <c r="L1052" s="9">
        <v>5678.7285510407528</v>
      </c>
      <c r="M1052" s="9">
        <v>5678.7285510407528</v>
      </c>
      <c r="N1052" s="28">
        <f t="shared" si="86"/>
        <v>0</v>
      </c>
      <c r="O1052" s="9">
        <v>6825.2052480423654</v>
      </c>
      <c r="P1052" s="31">
        <f t="shared" si="87"/>
        <v>1416.7423826336235</v>
      </c>
    </row>
    <row r="1053" spans="2:16" x14ac:dyDescent="0.2">
      <c r="B1053" s="9">
        <v>1</v>
      </c>
      <c r="C1053" s="9">
        <v>5160.1159500179383</v>
      </c>
      <c r="D1053" s="9">
        <v>5198.0399741468527</v>
      </c>
      <c r="E1053" s="28">
        <f t="shared" si="83"/>
        <v>37.924024128914425</v>
      </c>
      <c r="F1053" s="9">
        <v>5198.0399741468527</v>
      </c>
      <c r="G1053" s="9">
        <v>5210.7659646091561</v>
      </c>
      <c r="H1053" s="28">
        <f t="shared" si="84"/>
        <v>12.725990462303344</v>
      </c>
      <c r="I1053" s="9">
        <v>5564.6484546648107</v>
      </c>
      <c r="J1053" s="9">
        <v>5590.7702433572849</v>
      </c>
      <c r="K1053" s="28">
        <f t="shared" si="85"/>
        <v>26.121788692474183</v>
      </c>
      <c r="L1053" s="9">
        <v>5590.7702433572849</v>
      </c>
      <c r="M1053" s="9">
        <v>5604.7986636506157</v>
      </c>
      <c r="N1053" s="28">
        <f t="shared" si="86"/>
        <v>14.028420293330782</v>
      </c>
      <c r="O1053" s="9">
        <v>6825.2052480423654</v>
      </c>
      <c r="P1053" s="31">
        <f t="shared" si="87"/>
        <v>1665.0892980244271</v>
      </c>
    </row>
    <row r="1054" spans="2:16" x14ac:dyDescent="0.2">
      <c r="B1054" s="9">
        <v>6</v>
      </c>
      <c r="C1054" s="9">
        <v>0</v>
      </c>
      <c r="D1054" s="9">
        <v>0</v>
      </c>
      <c r="E1054" s="28">
        <f t="shared" si="83"/>
        <v>0</v>
      </c>
      <c r="F1054" s="9">
        <v>0</v>
      </c>
      <c r="G1054" s="9">
        <v>0</v>
      </c>
      <c r="H1054" s="28">
        <f t="shared" si="84"/>
        <v>0</v>
      </c>
      <c r="I1054" s="9">
        <v>0</v>
      </c>
      <c r="J1054" s="9">
        <v>0</v>
      </c>
      <c r="K1054" s="28">
        <f t="shared" si="85"/>
        <v>0</v>
      </c>
      <c r="L1054" s="9">
        <v>0</v>
      </c>
      <c r="M1054" s="9">
        <v>0</v>
      </c>
      <c r="N1054" s="28">
        <f t="shared" si="86"/>
        <v>0</v>
      </c>
      <c r="O1054" s="9">
        <v>6827.5519357154571</v>
      </c>
      <c r="P1054" s="31">
        <f t="shared" si="87"/>
        <v>6827.5519357154571</v>
      </c>
    </row>
    <row r="1055" spans="2:16" x14ac:dyDescent="0.2">
      <c r="B1055" s="9">
        <v>6</v>
      </c>
      <c r="C1055" s="9">
        <v>0</v>
      </c>
      <c r="D1055" s="9">
        <v>0</v>
      </c>
      <c r="E1055" s="28">
        <f t="shared" si="83"/>
        <v>0</v>
      </c>
      <c r="F1055" s="9">
        <v>0</v>
      </c>
      <c r="G1055" s="9">
        <v>0</v>
      </c>
      <c r="H1055" s="28">
        <f t="shared" si="84"/>
        <v>0</v>
      </c>
      <c r="I1055" s="9">
        <v>0</v>
      </c>
      <c r="J1055" s="9">
        <v>0</v>
      </c>
      <c r="K1055" s="28">
        <f t="shared" si="85"/>
        <v>0</v>
      </c>
      <c r="L1055" s="9">
        <v>0</v>
      </c>
      <c r="M1055" s="9">
        <v>0</v>
      </c>
      <c r="N1055" s="28">
        <f t="shared" si="86"/>
        <v>0</v>
      </c>
      <c r="O1055" s="9">
        <v>6829.3402014635931</v>
      </c>
      <c r="P1055" s="31">
        <f t="shared" si="87"/>
        <v>6829.3402014635931</v>
      </c>
    </row>
    <row r="1056" spans="2:16" x14ac:dyDescent="0.2">
      <c r="B1056" s="9">
        <v>5</v>
      </c>
      <c r="C1056" s="9">
        <v>0</v>
      </c>
      <c r="D1056" s="9">
        <v>0</v>
      </c>
      <c r="E1056" s="28">
        <f t="shared" si="83"/>
        <v>0</v>
      </c>
      <c r="F1056" s="9">
        <v>0</v>
      </c>
      <c r="G1056" s="9">
        <v>0</v>
      </c>
      <c r="H1056" s="28">
        <f t="shared" si="84"/>
        <v>0</v>
      </c>
      <c r="I1056" s="9">
        <v>0</v>
      </c>
      <c r="J1056" s="9">
        <v>0</v>
      </c>
      <c r="K1056" s="28">
        <f t="shared" si="85"/>
        <v>0</v>
      </c>
      <c r="L1056" s="9">
        <v>0</v>
      </c>
      <c r="M1056" s="9">
        <v>0</v>
      </c>
      <c r="N1056" s="28">
        <f t="shared" si="86"/>
        <v>0</v>
      </c>
      <c r="O1056" s="9">
        <v>6861.8715601945978</v>
      </c>
      <c r="P1056" s="31">
        <f t="shared" si="87"/>
        <v>6861.8715601945978</v>
      </c>
    </row>
    <row r="1057" spans="2:16" x14ac:dyDescent="0.2">
      <c r="B1057" s="9">
        <v>5</v>
      </c>
      <c r="C1057" s="9">
        <v>0</v>
      </c>
      <c r="D1057" s="9">
        <v>0</v>
      </c>
      <c r="E1057" s="28">
        <f t="shared" si="83"/>
        <v>0</v>
      </c>
      <c r="F1057" s="9">
        <v>0</v>
      </c>
      <c r="G1057" s="9">
        <v>0</v>
      </c>
      <c r="H1057" s="28">
        <f t="shared" si="84"/>
        <v>0</v>
      </c>
      <c r="I1057" s="9">
        <v>0</v>
      </c>
      <c r="J1057" s="9">
        <v>0</v>
      </c>
      <c r="K1057" s="28">
        <f t="shared" si="85"/>
        <v>0</v>
      </c>
      <c r="L1057" s="9">
        <v>0</v>
      </c>
      <c r="M1057" s="9">
        <v>0</v>
      </c>
      <c r="N1057" s="28">
        <f t="shared" si="86"/>
        <v>0</v>
      </c>
      <c r="O1057" s="9">
        <v>6861.8715601945978</v>
      </c>
      <c r="P1057" s="31">
        <f t="shared" si="87"/>
        <v>6861.8715601945978</v>
      </c>
    </row>
    <row r="1058" spans="2:16" x14ac:dyDescent="0.2">
      <c r="B1058" s="9">
        <v>4</v>
      </c>
      <c r="C1058" s="9">
        <v>6055.86864379295</v>
      </c>
      <c r="D1058" s="9">
        <v>6120.8159747207992</v>
      </c>
      <c r="E1058" s="28">
        <f t="shared" si="83"/>
        <v>64.94733092784918</v>
      </c>
      <c r="F1058" s="9">
        <v>6120.8159747207992</v>
      </c>
      <c r="G1058" s="9">
        <v>6133.9341068590511</v>
      </c>
      <c r="H1058" s="28">
        <f t="shared" si="84"/>
        <v>13.118132138251895</v>
      </c>
      <c r="I1058" s="9">
        <v>6276.0062792910921</v>
      </c>
      <c r="J1058" s="9">
        <v>6284.3982354773871</v>
      </c>
      <c r="K1058" s="28">
        <f t="shared" si="85"/>
        <v>8.3919561862949195</v>
      </c>
      <c r="L1058" s="9">
        <v>6284.3982354773871</v>
      </c>
      <c r="M1058" s="9">
        <v>6284.3982354773871</v>
      </c>
      <c r="N1058" s="28">
        <f t="shared" si="86"/>
        <v>0</v>
      </c>
      <c r="O1058" s="9">
        <v>6862.5180272789867</v>
      </c>
      <c r="P1058" s="31">
        <f t="shared" si="87"/>
        <v>806.64938348603664</v>
      </c>
    </row>
    <row r="1059" spans="2:16" x14ac:dyDescent="0.2">
      <c r="B1059" s="9">
        <v>4</v>
      </c>
      <c r="C1059" s="9">
        <v>6055.86864379295</v>
      </c>
      <c r="D1059" s="9">
        <v>6107.5829407537813</v>
      </c>
      <c r="E1059" s="28">
        <f t="shared" si="83"/>
        <v>51.714296960831234</v>
      </c>
      <c r="F1059" s="9">
        <v>6107.5829407537813</v>
      </c>
      <c r="G1059" s="9">
        <v>6120.8159747207992</v>
      </c>
      <c r="H1059" s="28">
        <f t="shared" si="84"/>
        <v>13.233033967017946</v>
      </c>
      <c r="I1059" s="9">
        <v>6284.3982354773871</v>
      </c>
      <c r="J1059" s="9">
        <v>6292.5484233989109</v>
      </c>
      <c r="K1059" s="28">
        <f t="shared" si="85"/>
        <v>8.150187921523866</v>
      </c>
      <c r="L1059" s="9">
        <v>6292.5484233989109</v>
      </c>
      <c r="M1059" s="9">
        <v>6292.5484233989109</v>
      </c>
      <c r="N1059" s="28">
        <f t="shared" si="86"/>
        <v>0</v>
      </c>
      <c r="O1059" s="9">
        <v>6862.5180272789867</v>
      </c>
      <c r="P1059" s="31">
        <f t="shared" si="87"/>
        <v>806.64938348603664</v>
      </c>
    </row>
    <row r="1060" spans="2:16" x14ac:dyDescent="0.2">
      <c r="B1060" s="9">
        <v>3</v>
      </c>
      <c r="C1060" s="9">
        <v>6372.3012952146628</v>
      </c>
      <c r="D1060" s="9">
        <v>6434.6496031241568</v>
      </c>
      <c r="E1060" s="28">
        <f t="shared" si="83"/>
        <v>62.348307909493997</v>
      </c>
      <c r="F1060" s="9">
        <v>6434.6496031241568</v>
      </c>
      <c r="G1060" s="9">
        <v>6446.3095769243391</v>
      </c>
      <c r="H1060" s="28">
        <f t="shared" si="84"/>
        <v>11.659973800182343</v>
      </c>
      <c r="I1060" s="9">
        <v>6709.3276848183732</v>
      </c>
      <c r="J1060" s="9">
        <v>6709.3276848183732</v>
      </c>
      <c r="K1060" s="28">
        <f t="shared" si="85"/>
        <v>0</v>
      </c>
      <c r="L1060" s="9">
        <v>6709.3276848183732</v>
      </c>
      <c r="M1060" s="9">
        <v>6709.3276848183732</v>
      </c>
      <c r="N1060" s="28">
        <f t="shared" si="86"/>
        <v>0</v>
      </c>
      <c r="O1060" s="9">
        <v>6862.5180272789867</v>
      </c>
      <c r="P1060" s="31">
        <f t="shared" si="87"/>
        <v>490.21673206432388</v>
      </c>
    </row>
    <row r="1061" spans="2:16" x14ac:dyDescent="0.2">
      <c r="B1061" s="9">
        <v>3</v>
      </c>
      <c r="C1061" s="9">
        <v>6372.3012952146628</v>
      </c>
      <c r="D1061" s="9">
        <v>6422.6129037695082</v>
      </c>
      <c r="E1061" s="28">
        <f t="shared" si="83"/>
        <v>50.311608554845407</v>
      </c>
      <c r="F1061" s="9">
        <v>6422.6129037695082</v>
      </c>
      <c r="G1061" s="9">
        <v>6434.6496031241568</v>
      </c>
      <c r="H1061" s="28">
        <f t="shared" si="84"/>
        <v>12.03669935464859</v>
      </c>
      <c r="I1061" s="9">
        <v>6709.3276848183732</v>
      </c>
      <c r="J1061" s="9">
        <v>6709.3276848183732</v>
      </c>
      <c r="K1061" s="28">
        <f t="shared" si="85"/>
        <v>0</v>
      </c>
      <c r="L1061" s="9">
        <v>6709.3276848183732</v>
      </c>
      <c r="M1061" s="9">
        <v>6709.3276848183732</v>
      </c>
      <c r="N1061" s="28">
        <f t="shared" si="86"/>
        <v>0</v>
      </c>
      <c r="O1061" s="9">
        <v>6862.5180272789867</v>
      </c>
      <c r="P1061" s="31">
        <f t="shared" si="87"/>
        <v>490.21673206432388</v>
      </c>
    </row>
    <row r="1062" spans="2:16" x14ac:dyDescent="0.2">
      <c r="B1062" s="9">
        <v>1</v>
      </c>
      <c r="C1062" s="9">
        <v>5160.1159500179383</v>
      </c>
      <c r="D1062" s="9">
        <v>5210.7659646091561</v>
      </c>
      <c r="E1062" s="28">
        <f t="shared" si="83"/>
        <v>50.650014591217769</v>
      </c>
      <c r="F1062" s="9">
        <v>5210.7659646091561</v>
      </c>
      <c r="G1062" s="9">
        <v>5223.4173334417446</v>
      </c>
      <c r="H1062" s="28">
        <f t="shared" si="84"/>
        <v>12.65136883258856</v>
      </c>
      <c r="I1062" s="9">
        <v>5539.0462339387977</v>
      </c>
      <c r="J1062" s="9">
        <v>5564.6484546648107</v>
      </c>
      <c r="K1062" s="28">
        <f t="shared" si="85"/>
        <v>25.602220726013002</v>
      </c>
      <c r="L1062" s="9">
        <v>5564.6484546648107</v>
      </c>
      <c r="M1062" s="9">
        <v>5579.1000209914291</v>
      </c>
      <c r="N1062" s="28">
        <f t="shared" si="86"/>
        <v>14.451566326618376</v>
      </c>
      <c r="O1062" s="9">
        <v>6862.5180272789867</v>
      </c>
      <c r="P1062" s="31">
        <f t="shared" si="87"/>
        <v>1702.4020772610484</v>
      </c>
    </row>
    <row r="1063" spans="2:16" x14ac:dyDescent="0.2">
      <c r="B1063" s="9">
        <v>5</v>
      </c>
      <c r="C1063" s="9">
        <v>0</v>
      </c>
      <c r="D1063" s="9">
        <v>0</v>
      </c>
      <c r="E1063" s="28">
        <f t="shared" si="83"/>
        <v>0</v>
      </c>
      <c r="F1063" s="9">
        <v>0</v>
      </c>
      <c r="G1063" s="9">
        <v>0</v>
      </c>
      <c r="H1063" s="28">
        <f t="shared" si="84"/>
        <v>0</v>
      </c>
      <c r="I1063" s="9">
        <v>0</v>
      </c>
      <c r="J1063" s="9">
        <v>0</v>
      </c>
      <c r="K1063" s="28">
        <f t="shared" si="85"/>
        <v>0</v>
      </c>
      <c r="L1063" s="9">
        <v>0</v>
      </c>
      <c r="M1063" s="9">
        <v>0</v>
      </c>
      <c r="N1063" s="28">
        <f t="shared" si="86"/>
        <v>0</v>
      </c>
      <c r="O1063" s="9">
        <v>6866.8385693271812</v>
      </c>
      <c r="P1063" s="31">
        <f t="shared" si="87"/>
        <v>6866.8385693271812</v>
      </c>
    </row>
    <row r="1064" spans="2:16" x14ac:dyDescent="0.2">
      <c r="B1064" s="9">
        <v>5</v>
      </c>
      <c r="C1064" s="9">
        <v>0</v>
      </c>
      <c r="D1064" s="9">
        <v>0</v>
      </c>
      <c r="E1064" s="28">
        <f t="shared" si="83"/>
        <v>0</v>
      </c>
      <c r="F1064" s="9">
        <v>0</v>
      </c>
      <c r="G1064" s="9">
        <v>0</v>
      </c>
      <c r="H1064" s="28">
        <f t="shared" si="84"/>
        <v>0</v>
      </c>
      <c r="I1064" s="9">
        <v>0</v>
      </c>
      <c r="J1064" s="9">
        <v>0</v>
      </c>
      <c r="K1064" s="28">
        <f t="shared" si="85"/>
        <v>0</v>
      </c>
      <c r="L1064" s="9">
        <v>0</v>
      </c>
      <c r="M1064" s="9">
        <v>0</v>
      </c>
      <c r="N1064" s="28">
        <f t="shared" si="86"/>
        <v>0</v>
      </c>
      <c r="O1064" s="9">
        <v>6866.8385693482542</v>
      </c>
      <c r="P1064" s="31">
        <f t="shared" si="87"/>
        <v>6866.8385693482542</v>
      </c>
    </row>
    <row r="1065" spans="2:16" x14ac:dyDescent="0.2">
      <c r="B1065" s="9">
        <v>4</v>
      </c>
      <c r="C1065" s="9">
        <v>6055.86864379295</v>
      </c>
      <c r="D1065" s="9">
        <v>6146.8049480522504</v>
      </c>
      <c r="E1065" s="28">
        <f t="shared" si="83"/>
        <v>90.936304259300414</v>
      </c>
      <c r="F1065" s="9">
        <v>6146.8049480522504</v>
      </c>
      <c r="G1065" s="9">
        <v>6197.4035531843538</v>
      </c>
      <c r="H1065" s="28">
        <f t="shared" si="84"/>
        <v>50.59860513210333</v>
      </c>
      <c r="I1065" s="9">
        <v>6260.3357000483857</v>
      </c>
      <c r="J1065" s="9">
        <v>6268.1998852385868</v>
      </c>
      <c r="K1065" s="28">
        <f t="shared" si="85"/>
        <v>7.8641851902011695</v>
      </c>
      <c r="L1065" s="9">
        <v>6268.1998852385868</v>
      </c>
      <c r="M1065" s="9">
        <v>6268.1998852385868</v>
      </c>
      <c r="N1065" s="28">
        <f t="shared" si="86"/>
        <v>0</v>
      </c>
      <c r="O1065" s="9">
        <v>6867.485036432643</v>
      </c>
      <c r="P1065" s="31">
        <f t="shared" si="87"/>
        <v>811.616392639693</v>
      </c>
    </row>
    <row r="1066" spans="2:16" x14ac:dyDescent="0.2">
      <c r="B1066" s="9">
        <v>4</v>
      </c>
      <c r="C1066" s="9">
        <v>6055.86864379295</v>
      </c>
      <c r="D1066" s="9">
        <v>6133.9341068590511</v>
      </c>
      <c r="E1066" s="28">
        <f t="shared" si="83"/>
        <v>78.065463066101074</v>
      </c>
      <c r="F1066" s="9">
        <v>6133.9341068590511</v>
      </c>
      <c r="G1066" s="9">
        <v>6146.8049480522504</v>
      </c>
      <c r="H1066" s="28">
        <f t="shared" si="84"/>
        <v>12.87084119319934</v>
      </c>
      <c r="I1066" s="9">
        <v>6268.1998852385868</v>
      </c>
      <c r="J1066" s="9">
        <v>6276.0062792910921</v>
      </c>
      <c r="K1066" s="28">
        <f t="shared" si="85"/>
        <v>7.8063940525053113</v>
      </c>
      <c r="L1066" s="9">
        <v>6276.0062792910921</v>
      </c>
      <c r="M1066" s="9">
        <v>6276.0062792910921</v>
      </c>
      <c r="N1066" s="28">
        <f t="shared" si="86"/>
        <v>0</v>
      </c>
      <c r="O1066" s="9">
        <v>6867.485036432643</v>
      </c>
      <c r="P1066" s="31">
        <f t="shared" si="87"/>
        <v>811.616392639693</v>
      </c>
    </row>
    <row r="1067" spans="2:16" x14ac:dyDescent="0.2">
      <c r="B1067" s="9">
        <v>3</v>
      </c>
      <c r="C1067" s="9">
        <v>6372.3012952146628</v>
      </c>
      <c r="D1067" s="9">
        <v>6458.3326997714194</v>
      </c>
      <c r="E1067" s="28">
        <f t="shared" si="83"/>
        <v>86.03140455675657</v>
      </c>
      <c r="F1067" s="9">
        <v>6458.3326997714194</v>
      </c>
      <c r="G1067" s="9">
        <v>6470.6149750309141</v>
      </c>
      <c r="H1067" s="28">
        <f t="shared" si="84"/>
        <v>12.282275259494781</v>
      </c>
      <c r="I1067" s="9">
        <v>6709.3276848183732</v>
      </c>
      <c r="J1067" s="9">
        <v>6709.3276848183732</v>
      </c>
      <c r="K1067" s="28">
        <f t="shared" si="85"/>
        <v>0</v>
      </c>
      <c r="L1067" s="9">
        <v>6709.3276848183732</v>
      </c>
      <c r="M1067" s="9">
        <v>6709.3276848183732</v>
      </c>
      <c r="N1067" s="28">
        <f t="shared" si="86"/>
        <v>0</v>
      </c>
      <c r="O1067" s="9">
        <v>6867.485036432643</v>
      </c>
      <c r="P1067" s="31">
        <f t="shared" si="87"/>
        <v>495.18374121798024</v>
      </c>
    </row>
    <row r="1068" spans="2:16" x14ac:dyDescent="0.2">
      <c r="B1068" s="9">
        <v>3</v>
      </c>
      <c r="C1068" s="9">
        <v>6372.3012952146628</v>
      </c>
      <c r="D1068" s="9">
        <v>6446.3095769243391</v>
      </c>
      <c r="E1068" s="28">
        <f t="shared" si="83"/>
        <v>74.008281709676339</v>
      </c>
      <c r="F1068" s="9">
        <v>6446.3095769243391</v>
      </c>
      <c r="G1068" s="9">
        <v>6458.3326997714194</v>
      </c>
      <c r="H1068" s="28">
        <f t="shared" si="84"/>
        <v>12.023122847080231</v>
      </c>
      <c r="I1068" s="9">
        <v>6709.3276848183732</v>
      </c>
      <c r="J1068" s="9">
        <v>6709.3276848183732</v>
      </c>
      <c r="K1068" s="28">
        <f t="shared" si="85"/>
        <v>0</v>
      </c>
      <c r="L1068" s="9">
        <v>6709.3276848183732</v>
      </c>
      <c r="M1068" s="9">
        <v>6709.3276848183732</v>
      </c>
      <c r="N1068" s="28">
        <f t="shared" si="86"/>
        <v>0</v>
      </c>
      <c r="O1068" s="9">
        <v>6867.485036432643</v>
      </c>
      <c r="P1068" s="31">
        <f t="shared" si="87"/>
        <v>495.18374121798024</v>
      </c>
    </row>
    <row r="1069" spans="2:16" x14ac:dyDescent="0.2">
      <c r="B1069" s="9">
        <v>1</v>
      </c>
      <c r="C1069" s="9">
        <v>5160.1159500179383</v>
      </c>
      <c r="D1069" s="9">
        <v>5223.4173334417446</v>
      </c>
      <c r="E1069" s="28">
        <f t="shared" si="83"/>
        <v>63.301383423806328</v>
      </c>
      <c r="F1069" s="9">
        <v>5223.4173334417446</v>
      </c>
      <c r="G1069" s="9">
        <v>5236.0590187130074</v>
      </c>
      <c r="H1069" s="28">
        <f t="shared" si="84"/>
        <v>12.641685271262759</v>
      </c>
      <c r="I1069" s="9">
        <v>5513.0618864761436</v>
      </c>
      <c r="J1069" s="9">
        <v>5539.0462339387977</v>
      </c>
      <c r="K1069" s="28">
        <f t="shared" si="85"/>
        <v>25.984347462654114</v>
      </c>
      <c r="L1069" s="9">
        <v>5539.0462339387977</v>
      </c>
      <c r="M1069" s="9">
        <v>5553.6175239668928</v>
      </c>
      <c r="N1069" s="28">
        <f t="shared" si="86"/>
        <v>14.571290028095063</v>
      </c>
      <c r="O1069" s="9">
        <v>6867.485036432643</v>
      </c>
      <c r="P1069" s="31">
        <f t="shared" si="87"/>
        <v>1707.3690864147047</v>
      </c>
    </row>
    <row r="1070" spans="2:16" x14ac:dyDescent="0.2">
      <c r="B1070" s="9">
        <v>2</v>
      </c>
      <c r="C1070" s="9">
        <v>6146.8049480522504</v>
      </c>
      <c r="D1070" s="9">
        <v>6197.4035531843538</v>
      </c>
      <c r="E1070" s="28">
        <f t="shared" si="83"/>
        <v>50.59860513210333</v>
      </c>
      <c r="F1070" s="9">
        <v>6197.4035531843538</v>
      </c>
      <c r="G1070" s="9">
        <v>6209.3245199883813</v>
      </c>
      <c r="H1070" s="28">
        <f t="shared" si="84"/>
        <v>11.920966804027557</v>
      </c>
      <c r="I1070" s="9">
        <v>6873.8838666783395</v>
      </c>
      <c r="J1070" s="9">
        <v>6884.6359256135047</v>
      </c>
      <c r="K1070" s="28">
        <f t="shared" si="85"/>
        <v>10.752058935165223</v>
      </c>
      <c r="L1070" s="9">
        <v>6884.6359256135047</v>
      </c>
      <c r="M1070" s="9">
        <v>6895.2684997426095</v>
      </c>
      <c r="N1070" s="28">
        <f t="shared" si="86"/>
        <v>10.632574129104796</v>
      </c>
      <c r="O1070" s="9">
        <v>6959.9815241405122</v>
      </c>
      <c r="P1070" s="31">
        <f t="shared" si="87"/>
        <v>813.17657608826175</v>
      </c>
    </row>
    <row r="1071" spans="2:16" x14ac:dyDescent="0.2">
      <c r="B1071" s="9">
        <v>2</v>
      </c>
      <c r="C1071" s="9">
        <v>6146.8049480522504</v>
      </c>
      <c r="D1071" s="9">
        <v>6209.3245199883813</v>
      </c>
      <c r="E1071" s="28">
        <f t="shared" si="83"/>
        <v>62.519571936130887</v>
      </c>
      <c r="F1071" s="9">
        <v>6209.3245199883813</v>
      </c>
      <c r="G1071" s="9">
        <v>6221.389765318715</v>
      </c>
      <c r="H1071" s="28">
        <f t="shared" si="84"/>
        <v>12.06524533033371</v>
      </c>
      <c r="I1071" s="9">
        <v>6862.8897188530982</v>
      </c>
      <c r="J1071" s="9">
        <v>6873.8838666783395</v>
      </c>
      <c r="K1071" s="28">
        <f t="shared" si="85"/>
        <v>10.994147825241271</v>
      </c>
      <c r="L1071" s="9">
        <v>6873.8838666783395</v>
      </c>
      <c r="M1071" s="9">
        <v>6884.6359256135047</v>
      </c>
      <c r="N1071" s="28">
        <f t="shared" si="86"/>
        <v>10.752058935165223</v>
      </c>
      <c r="O1071" s="9">
        <v>6961.1390661113419</v>
      </c>
      <c r="P1071" s="31">
        <f t="shared" si="87"/>
        <v>814.33411805909145</v>
      </c>
    </row>
    <row r="1072" spans="2:16" x14ac:dyDescent="0.2">
      <c r="B1072" s="9">
        <v>2</v>
      </c>
      <c r="C1072" s="9">
        <v>6146.8049480522504</v>
      </c>
      <c r="D1072" s="9">
        <v>6221.389765318715</v>
      </c>
      <c r="E1072" s="28">
        <f t="shared" si="83"/>
        <v>74.584817266464597</v>
      </c>
      <c r="F1072" s="9">
        <v>6221.389765318715</v>
      </c>
      <c r="G1072" s="9">
        <v>6233.2253148520822</v>
      </c>
      <c r="H1072" s="28">
        <f t="shared" si="84"/>
        <v>11.835549533367157</v>
      </c>
      <c r="I1072" s="9">
        <v>6851.7648688183845</v>
      </c>
      <c r="J1072" s="9">
        <v>6862.8897188530982</v>
      </c>
      <c r="K1072" s="28">
        <f t="shared" si="85"/>
        <v>11.124850034713745</v>
      </c>
      <c r="L1072" s="9">
        <v>6862.8897188530982</v>
      </c>
      <c r="M1072" s="9">
        <v>6873.8838666783395</v>
      </c>
      <c r="N1072" s="28">
        <f t="shared" si="86"/>
        <v>10.994147825241271</v>
      </c>
      <c r="O1072" s="9">
        <v>6964.0754671719424</v>
      </c>
      <c r="P1072" s="31">
        <f t="shared" si="87"/>
        <v>817.27051911969193</v>
      </c>
    </row>
    <row r="1073" spans="2:16" x14ac:dyDescent="0.2">
      <c r="B1073" s="9">
        <v>6</v>
      </c>
      <c r="C1073" s="9">
        <v>0</v>
      </c>
      <c r="D1073" s="9">
        <v>0</v>
      </c>
      <c r="E1073" s="28">
        <f t="shared" si="83"/>
        <v>0</v>
      </c>
      <c r="F1073" s="9">
        <v>0</v>
      </c>
      <c r="G1073" s="9">
        <v>0</v>
      </c>
      <c r="H1073" s="28">
        <f t="shared" si="84"/>
        <v>0</v>
      </c>
      <c r="I1073" s="9">
        <v>0</v>
      </c>
      <c r="J1073" s="9">
        <v>0</v>
      </c>
      <c r="K1073" s="28">
        <f t="shared" si="85"/>
        <v>0</v>
      </c>
      <c r="L1073" s="9">
        <v>0</v>
      </c>
      <c r="M1073" s="9">
        <v>0</v>
      </c>
      <c r="N1073" s="28">
        <f t="shared" si="86"/>
        <v>0</v>
      </c>
      <c r="O1073" s="9">
        <v>7068.2116455742471</v>
      </c>
      <c r="P1073" s="31">
        <f t="shared" si="87"/>
        <v>7068.2116455742471</v>
      </c>
    </row>
    <row r="1074" spans="2:16" x14ac:dyDescent="0.2">
      <c r="B1074" s="9">
        <v>6</v>
      </c>
      <c r="C1074" s="9">
        <v>0</v>
      </c>
      <c r="D1074" s="9">
        <v>0</v>
      </c>
      <c r="E1074" s="28">
        <f t="shared" si="83"/>
        <v>0</v>
      </c>
      <c r="F1074" s="9">
        <v>0</v>
      </c>
      <c r="G1074" s="9">
        <v>0</v>
      </c>
      <c r="H1074" s="28">
        <f t="shared" si="84"/>
        <v>0</v>
      </c>
      <c r="I1074" s="9">
        <v>0</v>
      </c>
      <c r="J1074" s="9">
        <v>0</v>
      </c>
      <c r="K1074" s="28">
        <f t="shared" si="85"/>
        <v>0</v>
      </c>
      <c r="L1074" s="9">
        <v>0</v>
      </c>
      <c r="M1074" s="9">
        <v>0</v>
      </c>
      <c r="N1074" s="28">
        <f t="shared" si="86"/>
        <v>0</v>
      </c>
      <c r="O1074" s="9">
        <v>7071.7755099051155</v>
      </c>
      <c r="P1074" s="31">
        <f t="shared" si="87"/>
        <v>7071.7755099051155</v>
      </c>
    </row>
    <row r="1075" spans="2:16" x14ac:dyDescent="0.2">
      <c r="B1075" s="9">
        <v>6</v>
      </c>
      <c r="C1075" s="9">
        <v>0</v>
      </c>
      <c r="D1075" s="9">
        <v>0</v>
      </c>
      <c r="E1075" s="28">
        <f t="shared" si="83"/>
        <v>0</v>
      </c>
      <c r="F1075" s="9">
        <v>0</v>
      </c>
      <c r="G1075" s="9">
        <v>0</v>
      </c>
      <c r="H1075" s="28">
        <f t="shared" si="84"/>
        <v>0</v>
      </c>
      <c r="I1075" s="9">
        <v>0</v>
      </c>
      <c r="J1075" s="9">
        <v>0</v>
      </c>
      <c r="K1075" s="28">
        <f t="shared" si="85"/>
        <v>0</v>
      </c>
      <c r="L1075" s="9">
        <v>0</v>
      </c>
      <c r="M1075" s="9">
        <v>0</v>
      </c>
      <c r="N1075" s="28">
        <f t="shared" si="86"/>
        <v>0</v>
      </c>
      <c r="O1075" s="9">
        <v>7073.1661764409891</v>
      </c>
      <c r="P1075" s="31">
        <f t="shared" si="87"/>
        <v>7073.1661764409891</v>
      </c>
    </row>
    <row r="1076" spans="2:16" x14ac:dyDescent="0.2">
      <c r="B1076" s="9">
        <v>5</v>
      </c>
      <c r="C1076" s="9">
        <v>0</v>
      </c>
      <c r="D1076" s="9">
        <v>0</v>
      </c>
      <c r="E1076" s="28">
        <f t="shared" si="83"/>
        <v>0</v>
      </c>
      <c r="F1076" s="9">
        <v>0</v>
      </c>
      <c r="G1076" s="9">
        <v>0</v>
      </c>
      <c r="H1076" s="28">
        <f t="shared" si="84"/>
        <v>0</v>
      </c>
      <c r="I1076" s="9">
        <v>0</v>
      </c>
      <c r="J1076" s="9">
        <v>0</v>
      </c>
      <c r="K1076" s="28">
        <f t="shared" si="85"/>
        <v>0</v>
      </c>
      <c r="L1076" s="9">
        <v>0</v>
      </c>
      <c r="M1076" s="9">
        <v>0</v>
      </c>
      <c r="N1076" s="28">
        <f t="shared" si="86"/>
        <v>0</v>
      </c>
      <c r="O1076" s="9">
        <v>7098.209111880974</v>
      </c>
      <c r="P1076" s="31">
        <f t="shared" si="87"/>
        <v>7098.209111880974</v>
      </c>
    </row>
    <row r="1077" spans="2:16" x14ac:dyDescent="0.2">
      <c r="B1077" s="9">
        <v>5</v>
      </c>
      <c r="C1077" s="9">
        <v>0</v>
      </c>
      <c r="D1077" s="9">
        <v>0</v>
      </c>
      <c r="E1077" s="28">
        <f t="shared" si="83"/>
        <v>0</v>
      </c>
      <c r="F1077" s="9">
        <v>0</v>
      </c>
      <c r="G1077" s="9">
        <v>0</v>
      </c>
      <c r="H1077" s="28">
        <f t="shared" si="84"/>
        <v>0</v>
      </c>
      <c r="I1077" s="9">
        <v>0</v>
      </c>
      <c r="J1077" s="9">
        <v>0</v>
      </c>
      <c r="K1077" s="28">
        <f t="shared" si="85"/>
        <v>0</v>
      </c>
      <c r="L1077" s="9">
        <v>0</v>
      </c>
      <c r="M1077" s="9">
        <v>0</v>
      </c>
      <c r="N1077" s="28">
        <f t="shared" si="86"/>
        <v>0</v>
      </c>
      <c r="O1077" s="9">
        <v>7098.2091119256775</v>
      </c>
      <c r="P1077" s="31">
        <f t="shared" si="87"/>
        <v>7098.2091119256775</v>
      </c>
    </row>
    <row r="1078" spans="2:16" x14ac:dyDescent="0.2">
      <c r="B1078" s="9">
        <v>4</v>
      </c>
      <c r="C1078" s="9">
        <v>6606.4974573815698</v>
      </c>
      <c r="D1078" s="9">
        <v>6669.6620471800206</v>
      </c>
      <c r="E1078" s="28">
        <f t="shared" si="83"/>
        <v>63.164589798450834</v>
      </c>
      <c r="F1078" s="9">
        <v>6669.6620471800206</v>
      </c>
      <c r="G1078" s="9">
        <v>6682.3141035164235</v>
      </c>
      <c r="H1078" s="28">
        <f t="shared" si="84"/>
        <v>12.652056336402893</v>
      </c>
      <c r="I1078" s="9">
        <v>6921.1058960801265</v>
      </c>
      <c r="J1078" s="9">
        <v>6929.4892272359039</v>
      </c>
      <c r="K1078" s="28">
        <f t="shared" si="85"/>
        <v>8.3833311557773413</v>
      </c>
      <c r="L1078" s="9">
        <v>6929.4892272359039</v>
      </c>
      <c r="M1078" s="9">
        <v>6929.4892272359039</v>
      </c>
      <c r="N1078" s="28">
        <f t="shared" si="86"/>
        <v>0</v>
      </c>
      <c r="O1078" s="9">
        <v>7098.8555790100663</v>
      </c>
      <c r="P1078" s="31">
        <f t="shared" si="87"/>
        <v>492.35812162849652</v>
      </c>
    </row>
    <row r="1079" spans="2:16" x14ac:dyDescent="0.2">
      <c r="B1079" s="9">
        <v>4</v>
      </c>
      <c r="C1079" s="9">
        <v>6606.4974573815698</v>
      </c>
      <c r="D1079" s="9">
        <v>6656.2338162029619</v>
      </c>
      <c r="E1079" s="28">
        <f t="shared" si="83"/>
        <v>49.736358821392059</v>
      </c>
      <c r="F1079" s="9">
        <v>6656.2338162029619</v>
      </c>
      <c r="G1079" s="9">
        <v>6669.6620471800206</v>
      </c>
      <c r="H1079" s="28">
        <f t="shared" si="84"/>
        <v>13.428230977058774</v>
      </c>
      <c r="I1079" s="9">
        <v>6929.4892272359039</v>
      </c>
      <c r="J1079" s="9">
        <v>6937.534568203082</v>
      </c>
      <c r="K1079" s="28">
        <f t="shared" si="85"/>
        <v>8.0453409671781628</v>
      </c>
      <c r="L1079" s="9">
        <v>6937.534568203082</v>
      </c>
      <c r="M1079" s="9">
        <v>6937.534568203082</v>
      </c>
      <c r="N1079" s="28">
        <f t="shared" si="86"/>
        <v>0</v>
      </c>
      <c r="O1079" s="9">
        <v>7098.8555790100663</v>
      </c>
      <c r="P1079" s="31">
        <f t="shared" si="87"/>
        <v>492.35812162849652</v>
      </c>
    </row>
    <row r="1080" spans="2:16" x14ac:dyDescent="0.2">
      <c r="B1080" s="9">
        <v>3</v>
      </c>
      <c r="C1080" s="9">
        <v>6372.3012952146628</v>
      </c>
      <c r="D1080" s="9">
        <v>6482.1572836594733</v>
      </c>
      <c r="E1080" s="28">
        <f t="shared" si="83"/>
        <v>109.85598844481046</v>
      </c>
      <c r="F1080" s="9">
        <v>6482.1572836594733</v>
      </c>
      <c r="G1080" s="9">
        <v>6494.3555186348112</v>
      </c>
      <c r="H1080" s="28">
        <f t="shared" si="84"/>
        <v>12.198234975337982</v>
      </c>
      <c r="I1080" s="9">
        <v>6709.3276848183732</v>
      </c>
      <c r="J1080" s="9">
        <v>6709.3276848183732</v>
      </c>
      <c r="K1080" s="28">
        <f t="shared" si="85"/>
        <v>0</v>
      </c>
      <c r="L1080" s="9">
        <v>6709.3276848183732</v>
      </c>
      <c r="M1080" s="9">
        <v>6709.3276848183732</v>
      </c>
      <c r="N1080" s="28">
        <f t="shared" si="86"/>
        <v>0</v>
      </c>
      <c r="O1080" s="9">
        <v>7098.8555790100663</v>
      </c>
      <c r="P1080" s="31">
        <f t="shared" si="87"/>
        <v>726.55428379540353</v>
      </c>
    </row>
    <row r="1081" spans="2:16" x14ac:dyDescent="0.2">
      <c r="B1081" s="9">
        <v>3</v>
      </c>
      <c r="C1081" s="9">
        <v>6372.3012952146628</v>
      </c>
      <c r="D1081" s="9">
        <v>6470.6149750309141</v>
      </c>
      <c r="E1081" s="28">
        <f t="shared" si="83"/>
        <v>98.313679816251351</v>
      </c>
      <c r="F1081" s="9">
        <v>6470.6149750309141</v>
      </c>
      <c r="G1081" s="9">
        <v>6482.1572836594733</v>
      </c>
      <c r="H1081" s="28">
        <f t="shared" si="84"/>
        <v>11.542308628559113</v>
      </c>
      <c r="I1081" s="9">
        <v>6709.3276848183732</v>
      </c>
      <c r="J1081" s="9">
        <v>6709.3276848183732</v>
      </c>
      <c r="K1081" s="28">
        <f t="shared" si="85"/>
        <v>0</v>
      </c>
      <c r="L1081" s="9">
        <v>6709.3276848183732</v>
      </c>
      <c r="M1081" s="9">
        <v>6709.3276848183732</v>
      </c>
      <c r="N1081" s="28">
        <f t="shared" si="86"/>
        <v>0</v>
      </c>
      <c r="O1081" s="9">
        <v>7098.8555790100663</v>
      </c>
      <c r="P1081" s="31">
        <f t="shared" si="87"/>
        <v>726.55428379540353</v>
      </c>
    </row>
    <row r="1082" spans="2:16" x14ac:dyDescent="0.2">
      <c r="B1082" s="9">
        <v>2</v>
      </c>
      <c r="C1082" s="9">
        <v>6146.8049480522504</v>
      </c>
      <c r="D1082" s="9">
        <v>6233.2253148520822</v>
      </c>
      <c r="E1082" s="28">
        <f t="shared" si="83"/>
        <v>86.420366799831754</v>
      </c>
      <c r="F1082" s="9">
        <v>6233.2253148520822</v>
      </c>
      <c r="G1082" s="9">
        <v>6245.478690561139</v>
      </c>
      <c r="H1082" s="28">
        <f t="shared" si="84"/>
        <v>12.253375709056854</v>
      </c>
      <c r="I1082" s="9">
        <v>6841.0941847191871</v>
      </c>
      <c r="J1082" s="9">
        <v>6851.7648688183845</v>
      </c>
      <c r="K1082" s="28">
        <f t="shared" si="85"/>
        <v>10.670684099197388</v>
      </c>
      <c r="L1082" s="9">
        <v>6851.7648688183845</v>
      </c>
      <c r="M1082" s="9">
        <v>6862.8897188530982</v>
      </c>
      <c r="N1082" s="28">
        <f t="shared" si="86"/>
        <v>11.124850034713745</v>
      </c>
      <c r="O1082" s="9">
        <v>7098.8555790100663</v>
      </c>
      <c r="P1082" s="31">
        <f t="shared" si="87"/>
        <v>952.05063095781588</v>
      </c>
    </row>
    <row r="1083" spans="2:16" x14ac:dyDescent="0.2">
      <c r="B1083" s="9">
        <v>1</v>
      </c>
      <c r="C1083" s="9">
        <v>5160.1159500179383</v>
      </c>
      <c r="D1083" s="9">
        <v>5236.0590187130074</v>
      </c>
      <c r="E1083" s="28">
        <f t="shared" si="83"/>
        <v>75.943068695069087</v>
      </c>
      <c r="F1083" s="9">
        <v>5236.0590187130074</v>
      </c>
      <c r="G1083" s="9">
        <v>5286.3803194122465</v>
      </c>
      <c r="H1083" s="28">
        <f t="shared" si="84"/>
        <v>50.321300699239146</v>
      </c>
      <c r="I1083" s="9">
        <v>5486.9715369211281</v>
      </c>
      <c r="J1083" s="9">
        <v>5513.0618864761436</v>
      </c>
      <c r="K1083" s="28">
        <f t="shared" si="85"/>
        <v>26.090349555015564</v>
      </c>
      <c r="L1083" s="9">
        <v>5513.0618864761436</v>
      </c>
      <c r="M1083" s="9">
        <v>5527.5106730328644</v>
      </c>
      <c r="N1083" s="28">
        <f t="shared" si="86"/>
        <v>14.448786556720734</v>
      </c>
      <c r="O1083" s="9">
        <v>7098.8555790100663</v>
      </c>
      <c r="P1083" s="31">
        <f t="shared" si="87"/>
        <v>1938.739628992128</v>
      </c>
    </row>
    <row r="1084" spans="2:16" x14ac:dyDescent="0.2">
      <c r="B1084" s="9">
        <v>5</v>
      </c>
      <c r="C1084" s="9">
        <v>0</v>
      </c>
      <c r="D1084" s="9">
        <v>0</v>
      </c>
      <c r="E1084" s="28">
        <f t="shared" si="83"/>
        <v>0</v>
      </c>
      <c r="F1084" s="9">
        <v>0</v>
      </c>
      <c r="G1084" s="9">
        <v>0</v>
      </c>
      <c r="H1084" s="28">
        <f t="shared" si="84"/>
        <v>0</v>
      </c>
      <c r="I1084" s="9">
        <v>0</v>
      </c>
      <c r="J1084" s="9">
        <v>0</v>
      </c>
      <c r="K1084" s="28">
        <f t="shared" si="85"/>
        <v>0</v>
      </c>
      <c r="L1084" s="9">
        <v>0</v>
      </c>
      <c r="M1084" s="9">
        <v>0</v>
      </c>
      <c r="N1084" s="28">
        <f t="shared" si="86"/>
        <v>0</v>
      </c>
      <c r="O1084" s="9">
        <v>7108.7267155817162</v>
      </c>
      <c r="P1084" s="31">
        <f t="shared" si="87"/>
        <v>7108.7267155817162</v>
      </c>
    </row>
    <row r="1085" spans="2:16" x14ac:dyDescent="0.2">
      <c r="B1085" s="9">
        <v>5</v>
      </c>
      <c r="C1085" s="9">
        <v>0</v>
      </c>
      <c r="D1085" s="9">
        <v>0</v>
      </c>
      <c r="E1085" s="28">
        <f t="shared" si="83"/>
        <v>0</v>
      </c>
      <c r="F1085" s="9">
        <v>0</v>
      </c>
      <c r="G1085" s="9">
        <v>0</v>
      </c>
      <c r="H1085" s="28">
        <f t="shared" si="84"/>
        <v>0</v>
      </c>
      <c r="I1085" s="9">
        <v>0</v>
      </c>
      <c r="J1085" s="9">
        <v>0</v>
      </c>
      <c r="K1085" s="28">
        <f t="shared" si="85"/>
        <v>0</v>
      </c>
      <c r="L1085" s="9">
        <v>0</v>
      </c>
      <c r="M1085" s="9">
        <v>0</v>
      </c>
      <c r="N1085" s="28">
        <f t="shared" si="86"/>
        <v>0</v>
      </c>
      <c r="O1085" s="9">
        <v>7108.7267155817162</v>
      </c>
      <c r="P1085" s="31">
        <f t="shared" si="87"/>
        <v>7108.7267155817162</v>
      </c>
    </row>
    <row r="1086" spans="2:16" x14ac:dyDescent="0.2">
      <c r="B1086" s="9">
        <v>4</v>
      </c>
      <c r="C1086" s="9">
        <v>6606.4974573815698</v>
      </c>
      <c r="D1086" s="9">
        <v>6694.7196905935643</v>
      </c>
      <c r="E1086" s="28">
        <f t="shared" si="83"/>
        <v>88.222233211994535</v>
      </c>
      <c r="F1086" s="9">
        <v>6694.7196905935643</v>
      </c>
      <c r="G1086" s="9">
        <v>6707.3184091652274</v>
      </c>
      <c r="H1086" s="28">
        <f t="shared" si="84"/>
        <v>12.598718571663085</v>
      </c>
      <c r="I1086" s="9">
        <v>6905.5807525521423</v>
      </c>
      <c r="J1086" s="9">
        <v>6913.4693638211393</v>
      </c>
      <c r="K1086" s="28">
        <f t="shared" si="85"/>
        <v>7.8886112689970105</v>
      </c>
      <c r="L1086" s="9">
        <v>6913.4693638211393</v>
      </c>
      <c r="M1086" s="9">
        <v>6913.4693638211393</v>
      </c>
      <c r="N1086" s="28">
        <f t="shared" si="86"/>
        <v>0</v>
      </c>
      <c r="O1086" s="9">
        <v>7109.3731826661051</v>
      </c>
      <c r="P1086" s="31">
        <f t="shared" si="87"/>
        <v>502.87572528453529</v>
      </c>
    </row>
    <row r="1087" spans="2:16" x14ac:dyDescent="0.2">
      <c r="B1087" s="9">
        <v>4</v>
      </c>
      <c r="C1087" s="9">
        <v>6606.4974573815698</v>
      </c>
      <c r="D1087" s="9">
        <v>6682.3141035164235</v>
      </c>
      <c r="E1087" s="28">
        <f t="shared" si="83"/>
        <v>75.816646134853727</v>
      </c>
      <c r="F1087" s="9">
        <v>6682.3141035164235</v>
      </c>
      <c r="G1087" s="9">
        <v>6694.7196905935643</v>
      </c>
      <c r="H1087" s="28">
        <f t="shared" si="84"/>
        <v>12.405587077140808</v>
      </c>
      <c r="I1087" s="9">
        <v>6913.4693638211393</v>
      </c>
      <c r="J1087" s="9">
        <v>6921.1058960801265</v>
      </c>
      <c r="K1087" s="28">
        <f t="shared" si="85"/>
        <v>7.6365322589872449</v>
      </c>
      <c r="L1087" s="9">
        <v>6921.1058960801265</v>
      </c>
      <c r="M1087" s="9">
        <v>6921.1058960801265</v>
      </c>
      <c r="N1087" s="28">
        <f t="shared" si="86"/>
        <v>0</v>
      </c>
      <c r="O1087" s="9">
        <v>7109.3731826661051</v>
      </c>
      <c r="P1087" s="31">
        <f t="shared" si="87"/>
        <v>502.87572528453529</v>
      </c>
    </row>
    <row r="1088" spans="2:16" x14ac:dyDescent="0.2">
      <c r="B1088" s="9">
        <v>3</v>
      </c>
      <c r="C1088" s="9">
        <v>6372.3012952146628</v>
      </c>
      <c r="D1088" s="9">
        <v>6506.6643115239294</v>
      </c>
      <c r="E1088" s="28">
        <f t="shared" si="83"/>
        <v>134.36301630926664</v>
      </c>
      <c r="F1088" s="9">
        <v>6506.6643115239294</v>
      </c>
      <c r="G1088" s="9">
        <v>6519.0911707239302</v>
      </c>
      <c r="H1088" s="28">
        <f t="shared" si="84"/>
        <v>12.426859200000763</v>
      </c>
      <c r="I1088" s="9">
        <v>6709.3276848183732</v>
      </c>
      <c r="J1088" s="9">
        <v>6709.3276848183732</v>
      </c>
      <c r="K1088" s="28">
        <f t="shared" si="85"/>
        <v>0</v>
      </c>
      <c r="L1088" s="9">
        <v>6709.3276848183732</v>
      </c>
      <c r="M1088" s="9">
        <v>6709.3276848183732</v>
      </c>
      <c r="N1088" s="28">
        <f t="shared" si="86"/>
        <v>0</v>
      </c>
      <c r="O1088" s="9">
        <v>7109.3731826661051</v>
      </c>
      <c r="P1088" s="31">
        <f t="shared" si="87"/>
        <v>737.07188745144231</v>
      </c>
    </row>
    <row r="1089" spans="2:16" x14ac:dyDescent="0.2">
      <c r="B1089" s="9">
        <v>3</v>
      </c>
      <c r="C1089" s="9">
        <v>6372.3012952146628</v>
      </c>
      <c r="D1089" s="9">
        <v>6494.3555186348112</v>
      </c>
      <c r="E1089" s="28">
        <f t="shared" si="83"/>
        <v>122.05422342014845</v>
      </c>
      <c r="F1089" s="9">
        <v>6494.3555186348112</v>
      </c>
      <c r="G1089" s="9">
        <v>6506.6643115239294</v>
      </c>
      <c r="H1089" s="28">
        <f t="shared" si="84"/>
        <v>12.308792889118195</v>
      </c>
      <c r="I1089" s="9">
        <v>6709.3276848183732</v>
      </c>
      <c r="J1089" s="9">
        <v>6709.3276848183732</v>
      </c>
      <c r="K1089" s="28">
        <f t="shared" si="85"/>
        <v>0</v>
      </c>
      <c r="L1089" s="9">
        <v>6709.3276848183732</v>
      </c>
      <c r="M1089" s="9">
        <v>6709.3276848183732</v>
      </c>
      <c r="N1089" s="28">
        <f t="shared" si="86"/>
        <v>0</v>
      </c>
      <c r="O1089" s="9">
        <v>7109.3731826661051</v>
      </c>
      <c r="P1089" s="31">
        <f t="shared" si="87"/>
        <v>737.07188745144231</v>
      </c>
    </row>
    <row r="1090" spans="2:16" x14ac:dyDescent="0.2">
      <c r="B1090" s="9">
        <v>2</v>
      </c>
      <c r="C1090" s="9">
        <v>6146.8049480522504</v>
      </c>
      <c r="D1090" s="9">
        <v>6245.478690561139</v>
      </c>
      <c r="E1090" s="28">
        <f t="shared" si="83"/>
        <v>98.673742508888608</v>
      </c>
      <c r="F1090" s="9">
        <v>6245.478690561139</v>
      </c>
      <c r="G1090" s="9">
        <v>6257.4037427867288</v>
      </c>
      <c r="H1090" s="28">
        <f t="shared" si="84"/>
        <v>11.925052225589752</v>
      </c>
      <c r="I1090" s="9">
        <v>6830.4409693585458</v>
      </c>
      <c r="J1090" s="9">
        <v>6841.0941847191871</v>
      </c>
      <c r="K1090" s="28">
        <f t="shared" si="85"/>
        <v>10.653215360641298</v>
      </c>
      <c r="L1090" s="9">
        <v>6841.0941847191871</v>
      </c>
      <c r="M1090" s="9">
        <v>6851.7648688183845</v>
      </c>
      <c r="N1090" s="28">
        <f t="shared" si="86"/>
        <v>10.670684099197388</v>
      </c>
      <c r="O1090" s="9">
        <v>7109.3731826661051</v>
      </c>
      <c r="P1090" s="31">
        <f t="shared" si="87"/>
        <v>962.56823461385466</v>
      </c>
    </row>
    <row r="1091" spans="2:16" x14ac:dyDescent="0.2">
      <c r="B1091" s="9">
        <v>1</v>
      </c>
      <c r="C1091" s="9">
        <v>6101.1061799802801</v>
      </c>
      <c r="D1091" s="9">
        <v>6145.9787546324778</v>
      </c>
      <c r="E1091" s="28">
        <f t="shared" ref="E1091:E1154" si="88">D1091-C1091</f>
        <v>44.872574652197727</v>
      </c>
      <c r="F1091" s="9">
        <v>6145.9787546324778</v>
      </c>
      <c r="G1091" s="9">
        <v>6162.3501515207363</v>
      </c>
      <c r="H1091" s="28">
        <f t="shared" ref="H1091:H1154" si="89">G1091-F1091</f>
        <v>16.37139688825846</v>
      </c>
      <c r="I1091" s="9">
        <v>6521.3095026002975</v>
      </c>
      <c r="J1091" s="9">
        <v>6546.2939858900163</v>
      </c>
      <c r="K1091" s="28">
        <f t="shared" ref="K1091:K1154" si="90">J1091-I1091</f>
        <v>24.98448328971881</v>
      </c>
      <c r="L1091" s="9">
        <v>6546.2939858900163</v>
      </c>
      <c r="M1091" s="9">
        <v>6560.0901194916814</v>
      </c>
      <c r="N1091" s="28">
        <f t="shared" ref="N1091:N1154" si="91">M1091-L1091</f>
        <v>13.796133601665133</v>
      </c>
      <c r="O1091" s="9">
        <v>7109.3731826661051</v>
      </c>
      <c r="P1091" s="31">
        <f t="shared" ref="P1091:P1154" si="92">O1091-C1091</f>
        <v>1008.267002685825</v>
      </c>
    </row>
    <row r="1092" spans="2:16" x14ac:dyDescent="0.2">
      <c r="B1092" s="9">
        <v>5</v>
      </c>
      <c r="C1092" s="9">
        <v>0</v>
      </c>
      <c r="D1092" s="9">
        <v>0</v>
      </c>
      <c r="E1092" s="28">
        <f t="shared" si="88"/>
        <v>0</v>
      </c>
      <c r="F1092" s="9">
        <v>0</v>
      </c>
      <c r="G1092" s="9">
        <v>0</v>
      </c>
      <c r="H1092" s="28">
        <f t="shared" si="89"/>
        <v>0</v>
      </c>
      <c r="I1092" s="9">
        <v>0</v>
      </c>
      <c r="J1092" s="9">
        <v>0</v>
      </c>
      <c r="K1092" s="28">
        <f t="shared" si="90"/>
        <v>0</v>
      </c>
      <c r="L1092" s="9">
        <v>0</v>
      </c>
      <c r="M1092" s="9">
        <v>0</v>
      </c>
      <c r="N1092" s="28">
        <f t="shared" si="91"/>
        <v>0</v>
      </c>
      <c r="O1092" s="9">
        <v>7113.2961255020373</v>
      </c>
      <c r="P1092" s="31">
        <f t="shared" si="92"/>
        <v>7113.2961255020373</v>
      </c>
    </row>
    <row r="1093" spans="2:16" x14ac:dyDescent="0.2">
      <c r="B1093" s="9">
        <v>5</v>
      </c>
      <c r="C1093" s="9">
        <v>0</v>
      </c>
      <c r="D1093" s="9">
        <v>0</v>
      </c>
      <c r="E1093" s="28">
        <f t="shared" si="88"/>
        <v>0</v>
      </c>
      <c r="F1093" s="9">
        <v>0</v>
      </c>
      <c r="G1093" s="9">
        <v>0</v>
      </c>
      <c r="H1093" s="28">
        <f t="shared" si="89"/>
        <v>0</v>
      </c>
      <c r="I1093" s="9">
        <v>0</v>
      </c>
      <c r="J1093" s="9">
        <v>0</v>
      </c>
      <c r="K1093" s="28">
        <f t="shared" si="90"/>
        <v>0</v>
      </c>
      <c r="L1093" s="9">
        <v>0</v>
      </c>
      <c r="M1093" s="9">
        <v>0</v>
      </c>
      <c r="N1093" s="28">
        <f t="shared" si="91"/>
        <v>0</v>
      </c>
      <c r="O1093" s="9">
        <v>7113.2961255231103</v>
      </c>
      <c r="P1093" s="31">
        <f t="shared" si="92"/>
        <v>7113.2961255231103</v>
      </c>
    </row>
    <row r="1094" spans="2:16" x14ac:dyDescent="0.2">
      <c r="B1094" s="9">
        <v>4</v>
      </c>
      <c r="C1094" s="9">
        <v>6606.4974573815698</v>
      </c>
      <c r="D1094" s="9">
        <v>6720.3329410875676</v>
      </c>
      <c r="E1094" s="28">
        <f t="shared" si="88"/>
        <v>113.83548370599783</v>
      </c>
      <c r="F1094" s="9">
        <v>6720.3329410875676</v>
      </c>
      <c r="G1094" s="9">
        <v>6733.7124824608209</v>
      </c>
      <c r="H1094" s="28">
        <f t="shared" si="89"/>
        <v>13.379541373253232</v>
      </c>
      <c r="I1094" s="9">
        <v>6889.0672793275025</v>
      </c>
      <c r="J1094" s="9">
        <v>6897.4521427518039</v>
      </c>
      <c r="K1094" s="28">
        <f t="shared" si="90"/>
        <v>8.3848634243013294</v>
      </c>
      <c r="L1094" s="9">
        <v>6897.4521427518039</v>
      </c>
      <c r="M1094" s="9">
        <v>6897.4521427518039</v>
      </c>
      <c r="N1094" s="28">
        <f t="shared" si="91"/>
        <v>0</v>
      </c>
      <c r="O1094" s="9">
        <v>7113.9425926074991</v>
      </c>
      <c r="P1094" s="31">
        <f t="shared" si="92"/>
        <v>507.44513522592933</v>
      </c>
    </row>
    <row r="1095" spans="2:16" x14ac:dyDescent="0.2">
      <c r="B1095" s="9">
        <v>4</v>
      </c>
      <c r="C1095" s="9">
        <v>6606.4974573815698</v>
      </c>
      <c r="D1095" s="9">
        <v>6707.3184091652274</v>
      </c>
      <c r="E1095" s="28">
        <f t="shared" si="88"/>
        <v>100.82095178365762</v>
      </c>
      <c r="F1095" s="9">
        <v>6707.3184091652274</v>
      </c>
      <c r="G1095" s="9">
        <v>6720.3329410875676</v>
      </c>
      <c r="H1095" s="28">
        <f t="shared" si="89"/>
        <v>13.014531922340211</v>
      </c>
      <c r="I1095" s="9">
        <v>6897.4521427518039</v>
      </c>
      <c r="J1095" s="9">
        <v>6905.5807525521423</v>
      </c>
      <c r="K1095" s="28">
        <f t="shared" si="90"/>
        <v>8.1286098003383813</v>
      </c>
      <c r="L1095" s="9">
        <v>6905.5807525521423</v>
      </c>
      <c r="M1095" s="9">
        <v>6905.5807525521423</v>
      </c>
      <c r="N1095" s="28">
        <f t="shared" si="91"/>
        <v>0</v>
      </c>
      <c r="O1095" s="9">
        <v>7113.9425926074991</v>
      </c>
      <c r="P1095" s="31">
        <f t="shared" si="92"/>
        <v>507.44513522592933</v>
      </c>
    </row>
    <row r="1096" spans="2:16" x14ac:dyDescent="0.2">
      <c r="B1096" s="9">
        <v>3</v>
      </c>
      <c r="C1096" s="9">
        <v>6372.3012952146628</v>
      </c>
      <c r="D1096" s="9">
        <v>6531.2192712979468</v>
      </c>
      <c r="E1096" s="28">
        <f t="shared" si="88"/>
        <v>158.91797608328397</v>
      </c>
      <c r="F1096" s="9">
        <v>6531.2192712979468</v>
      </c>
      <c r="G1096" s="9">
        <v>6542.9597062425764</v>
      </c>
      <c r="H1096" s="28">
        <f t="shared" si="89"/>
        <v>11.740434944629669</v>
      </c>
      <c r="I1096" s="9">
        <v>6709.3276848183732</v>
      </c>
      <c r="J1096" s="9">
        <v>6709.3276848183732</v>
      </c>
      <c r="K1096" s="28">
        <f t="shared" si="90"/>
        <v>0</v>
      </c>
      <c r="L1096" s="9">
        <v>6709.3276848183732</v>
      </c>
      <c r="M1096" s="9">
        <v>6709.3276848183732</v>
      </c>
      <c r="N1096" s="28">
        <f t="shared" si="91"/>
        <v>0</v>
      </c>
      <c r="O1096" s="9">
        <v>7113.9425926074991</v>
      </c>
      <c r="P1096" s="31">
        <f t="shared" si="92"/>
        <v>741.64129739283635</v>
      </c>
    </row>
    <row r="1097" spans="2:16" x14ac:dyDescent="0.2">
      <c r="B1097" s="9">
        <v>3</v>
      </c>
      <c r="C1097" s="9">
        <v>6372.3012952146628</v>
      </c>
      <c r="D1097" s="9">
        <v>6519.0911707239302</v>
      </c>
      <c r="E1097" s="28">
        <f t="shared" si="88"/>
        <v>146.7898755092674</v>
      </c>
      <c r="F1097" s="9">
        <v>6519.0911707239302</v>
      </c>
      <c r="G1097" s="9">
        <v>6531.2192712979468</v>
      </c>
      <c r="H1097" s="28">
        <f t="shared" si="89"/>
        <v>12.128100574016571</v>
      </c>
      <c r="I1097" s="9">
        <v>6709.3276848183732</v>
      </c>
      <c r="J1097" s="9">
        <v>6709.3276848183732</v>
      </c>
      <c r="K1097" s="28">
        <f t="shared" si="90"/>
        <v>0</v>
      </c>
      <c r="L1097" s="9">
        <v>6709.3276848183732</v>
      </c>
      <c r="M1097" s="9">
        <v>6709.3276848183732</v>
      </c>
      <c r="N1097" s="28">
        <f t="shared" si="91"/>
        <v>0</v>
      </c>
      <c r="O1097" s="9">
        <v>7113.9425926074991</v>
      </c>
      <c r="P1097" s="31">
        <f t="shared" si="92"/>
        <v>741.64129739283635</v>
      </c>
    </row>
    <row r="1098" spans="2:16" x14ac:dyDescent="0.2">
      <c r="B1098" s="9">
        <v>2</v>
      </c>
      <c r="C1098" s="9">
        <v>6146.8049480522504</v>
      </c>
      <c r="D1098" s="9">
        <v>6257.4037427867288</v>
      </c>
      <c r="E1098" s="28">
        <f t="shared" si="88"/>
        <v>110.59879473447836</v>
      </c>
      <c r="F1098" s="9">
        <v>6257.4037427867288</v>
      </c>
      <c r="G1098" s="9">
        <v>6269.5382943714494</v>
      </c>
      <c r="H1098" s="28">
        <f t="shared" si="89"/>
        <v>12.134551584720612</v>
      </c>
      <c r="I1098" s="9">
        <v>6819.4710123406476</v>
      </c>
      <c r="J1098" s="9">
        <v>6830.4409693585458</v>
      </c>
      <c r="K1098" s="28">
        <f t="shared" si="90"/>
        <v>10.969957017898196</v>
      </c>
      <c r="L1098" s="9">
        <v>6830.4409693585458</v>
      </c>
      <c r="M1098" s="9">
        <v>6841.0941847191871</v>
      </c>
      <c r="N1098" s="28">
        <f t="shared" si="91"/>
        <v>10.653215360641298</v>
      </c>
      <c r="O1098" s="9">
        <v>7113.9425926074991</v>
      </c>
      <c r="P1098" s="31">
        <f t="shared" si="92"/>
        <v>967.1376445552487</v>
      </c>
    </row>
    <row r="1099" spans="2:16" x14ac:dyDescent="0.2">
      <c r="B1099" s="9">
        <v>1</v>
      </c>
      <c r="C1099" s="9">
        <v>6101.1061799802801</v>
      </c>
      <c r="D1099" s="9">
        <v>6162.3501515207363</v>
      </c>
      <c r="E1099" s="28">
        <f t="shared" si="88"/>
        <v>61.243971540456187</v>
      </c>
      <c r="F1099" s="9">
        <v>6162.3501515207363</v>
      </c>
      <c r="G1099" s="9">
        <v>6175.489661079414</v>
      </c>
      <c r="H1099" s="28">
        <f t="shared" si="89"/>
        <v>13.139509558677673</v>
      </c>
      <c r="I1099" s="9">
        <v>6495.8929281459896</v>
      </c>
      <c r="J1099" s="9">
        <v>6521.3095026002975</v>
      </c>
      <c r="K1099" s="28">
        <f t="shared" si="90"/>
        <v>25.41657445430792</v>
      </c>
      <c r="L1099" s="9">
        <v>6521.3095026002975</v>
      </c>
      <c r="M1099" s="9">
        <v>6535.9433107482046</v>
      </c>
      <c r="N1099" s="28">
        <f t="shared" si="91"/>
        <v>14.633808147907075</v>
      </c>
      <c r="O1099" s="9">
        <v>7113.9425926074991</v>
      </c>
      <c r="P1099" s="31">
        <f t="shared" si="92"/>
        <v>1012.836412627219</v>
      </c>
    </row>
    <row r="1100" spans="2:16" x14ac:dyDescent="0.2">
      <c r="B1100" s="9">
        <v>6</v>
      </c>
      <c r="C1100" s="9">
        <v>0</v>
      </c>
      <c r="D1100" s="9">
        <v>0</v>
      </c>
      <c r="E1100" s="28">
        <f t="shared" si="88"/>
        <v>0</v>
      </c>
      <c r="F1100" s="9">
        <v>0</v>
      </c>
      <c r="G1100" s="9">
        <v>0</v>
      </c>
      <c r="H1100" s="28">
        <f t="shared" si="89"/>
        <v>0</v>
      </c>
      <c r="I1100" s="9">
        <v>0</v>
      </c>
      <c r="J1100" s="9">
        <v>0</v>
      </c>
      <c r="K1100" s="28">
        <f t="shared" si="90"/>
        <v>0</v>
      </c>
      <c r="L1100" s="9">
        <v>0</v>
      </c>
      <c r="M1100" s="9">
        <v>0</v>
      </c>
      <c r="N1100" s="28">
        <f t="shared" si="91"/>
        <v>0</v>
      </c>
      <c r="O1100" s="9">
        <v>7208.5791565690606</v>
      </c>
      <c r="P1100" s="31">
        <f t="shared" si="92"/>
        <v>7208.5791565690606</v>
      </c>
    </row>
    <row r="1101" spans="2:16" x14ac:dyDescent="0.2">
      <c r="B1101" s="9">
        <v>6</v>
      </c>
      <c r="C1101" s="9">
        <v>0</v>
      </c>
      <c r="D1101" s="9">
        <v>0</v>
      </c>
      <c r="E1101" s="28">
        <f t="shared" si="88"/>
        <v>0</v>
      </c>
      <c r="F1101" s="9">
        <v>0</v>
      </c>
      <c r="G1101" s="9">
        <v>0</v>
      </c>
      <c r="H1101" s="28">
        <f t="shared" si="89"/>
        <v>0</v>
      </c>
      <c r="I1101" s="9">
        <v>0</v>
      </c>
      <c r="J1101" s="9">
        <v>0</v>
      </c>
      <c r="K1101" s="28">
        <f t="shared" si="90"/>
        <v>0</v>
      </c>
      <c r="L1101" s="9">
        <v>0</v>
      </c>
      <c r="M1101" s="9">
        <v>0</v>
      </c>
      <c r="N1101" s="28">
        <f t="shared" si="91"/>
        <v>0</v>
      </c>
      <c r="O1101" s="9">
        <v>7219.9081981895388</v>
      </c>
      <c r="P1101" s="31">
        <f t="shared" si="92"/>
        <v>7219.9081981895388</v>
      </c>
    </row>
    <row r="1102" spans="2:16" x14ac:dyDescent="0.2">
      <c r="B1102" s="9">
        <v>6</v>
      </c>
      <c r="C1102" s="9">
        <v>0</v>
      </c>
      <c r="D1102" s="9">
        <v>0</v>
      </c>
      <c r="E1102" s="28">
        <f t="shared" si="88"/>
        <v>0</v>
      </c>
      <c r="F1102" s="9">
        <v>0</v>
      </c>
      <c r="G1102" s="9">
        <v>0</v>
      </c>
      <c r="H1102" s="28">
        <f t="shared" si="89"/>
        <v>0</v>
      </c>
      <c r="I1102" s="9">
        <v>0</v>
      </c>
      <c r="J1102" s="9">
        <v>0</v>
      </c>
      <c r="K1102" s="28">
        <f t="shared" si="90"/>
        <v>0</v>
      </c>
      <c r="L1102" s="9">
        <v>0</v>
      </c>
      <c r="M1102" s="9">
        <v>0</v>
      </c>
      <c r="N1102" s="28">
        <f t="shared" si="91"/>
        <v>0</v>
      </c>
      <c r="O1102" s="9">
        <v>7228.4232373700152</v>
      </c>
      <c r="P1102" s="31">
        <f t="shared" si="92"/>
        <v>7228.4232373700152</v>
      </c>
    </row>
    <row r="1103" spans="2:16" x14ac:dyDescent="0.2">
      <c r="B1103" s="9">
        <v>5</v>
      </c>
      <c r="C1103" s="9">
        <v>0</v>
      </c>
      <c r="D1103" s="9">
        <v>0</v>
      </c>
      <c r="E1103" s="28">
        <f t="shared" si="88"/>
        <v>0</v>
      </c>
      <c r="F1103" s="9">
        <v>0</v>
      </c>
      <c r="G1103" s="9">
        <v>0</v>
      </c>
      <c r="H1103" s="28">
        <f t="shared" si="89"/>
        <v>0</v>
      </c>
      <c r="I1103" s="9">
        <v>0</v>
      </c>
      <c r="J1103" s="9">
        <v>0</v>
      </c>
      <c r="K1103" s="28">
        <f t="shared" si="90"/>
        <v>0</v>
      </c>
      <c r="L1103" s="9">
        <v>0</v>
      </c>
      <c r="M1103" s="9">
        <v>0</v>
      </c>
      <c r="N1103" s="28">
        <f t="shared" si="91"/>
        <v>0</v>
      </c>
      <c r="O1103" s="9">
        <v>7238.5766228757875</v>
      </c>
      <c r="P1103" s="31">
        <f t="shared" si="92"/>
        <v>7238.5766228757875</v>
      </c>
    </row>
    <row r="1104" spans="2:16" x14ac:dyDescent="0.2">
      <c r="B1104" s="9">
        <v>5</v>
      </c>
      <c r="C1104" s="9">
        <v>0</v>
      </c>
      <c r="D1104" s="9">
        <v>0</v>
      </c>
      <c r="E1104" s="28">
        <f t="shared" si="88"/>
        <v>0</v>
      </c>
      <c r="F1104" s="9">
        <v>0</v>
      </c>
      <c r="G1104" s="9">
        <v>0</v>
      </c>
      <c r="H1104" s="28">
        <f t="shared" si="89"/>
        <v>0</v>
      </c>
      <c r="I1104" s="9">
        <v>0</v>
      </c>
      <c r="J1104" s="9">
        <v>0</v>
      </c>
      <c r="K1104" s="28">
        <f t="shared" si="90"/>
        <v>0</v>
      </c>
      <c r="L1104" s="9">
        <v>0</v>
      </c>
      <c r="M1104" s="9">
        <v>0</v>
      </c>
      <c r="N1104" s="28">
        <f t="shared" si="91"/>
        <v>0</v>
      </c>
      <c r="O1104" s="9">
        <v>7238.576622920491</v>
      </c>
      <c r="P1104" s="31">
        <f t="shared" si="92"/>
        <v>7238.576622920491</v>
      </c>
    </row>
    <row r="1105" spans="2:16" x14ac:dyDescent="0.2">
      <c r="B1105" s="9">
        <v>4</v>
      </c>
      <c r="C1105" s="9">
        <v>6733.7124824608209</v>
      </c>
      <c r="D1105" s="9">
        <v>6746.4684385622386</v>
      </c>
      <c r="E1105" s="28">
        <f t="shared" si="88"/>
        <v>12.755956101417723</v>
      </c>
      <c r="F1105" s="9">
        <v>6746.4684385622386</v>
      </c>
      <c r="G1105" s="9">
        <v>6759.2114153469447</v>
      </c>
      <c r="H1105" s="28">
        <f t="shared" si="89"/>
        <v>12.742976784706116</v>
      </c>
      <c r="I1105" s="9">
        <v>7016.8148450269091</v>
      </c>
      <c r="J1105" s="9">
        <v>7024.7386300935141</v>
      </c>
      <c r="K1105" s="28">
        <f t="shared" si="90"/>
        <v>7.9237850666049781</v>
      </c>
      <c r="L1105" s="9">
        <v>7024.7386300935141</v>
      </c>
      <c r="M1105" s="9">
        <v>7024.7386300935141</v>
      </c>
      <c r="N1105" s="28">
        <f t="shared" si="91"/>
        <v>0</v>
      </c>
      <c r="O1105" s="9">
        <v>7239.2230900048799</v>
      </c>
      <c r="P1105" s="31">
        <f t="shared" si="92"/>
        <v>505.51060754405898</v>
      </c>
    </row>
    <row r="1106" spans="2:16" x14ac:dyDescent="0.2">
      <c r="B1106" s="9">
        <v>4</v>
      </c>
      <c r="C1106" s="9">
        <v>6606.4974573815698</v>
      </c>
      <c r="D1106" s="9">
        <v>6733.7124824608209</v>
      </c>
      <c r="E1106" s="28">
        <f t="shared" si="88"/>
        <v>127.21502507925106</v>
      </c>
      <c r="F1106" s="9">
        <v>6733.7124824608209</v>
      </c>
      <c r="G1106" s="9">
        <v>6746.4684385622386</v>
      </c>
      <c r="H1106" s="28">
        <f t="shared" si="89"/>
        <v>12.755956101417723</v>
      </c>
      <c r="I1106" s="9">
        <v>6810.7607756978177</v>
      </c>
      <c r="J1106" s="9">
        <v>6889.0672793275025</v>
      </c>
      <c r="K1106" s="28">
        <f t="shared" si="90"/>
        <v>78.306503629684812</v>
      </c>
      <c r="L1106" s="9">
        <v>6889.0672793275025</v>
      </c>
      <c r="M1106" s="9">
        <v>6889.0672793275025</v>
      </c>
      <c r="N1106" s="28">
        <f t="shared" si="91"/>
        <v>0</v>
      </c>
      <c r="O1106" s="9">
        <v>7239.2230900048799</v>
      </c>
      <c r="P1106" s="31">
        <f t="shared" si="92"/>
        <v>632.72563262331005</v>
      </c>
    </row>
    <row r="1107" spans="2:16" x14ac:dyDescent="0.2">
      <c r="B1107" s="9">
        <v>3</v>
      </c>
      <c r="C1107" s="9">
        <v>6372.3012952146628</v>
      </c>
      <c r="D1107" s="9">
        <v>6555.3675337987097</v>
      </c>
      <c r="E1107" s="28">
        <f t="shared" si="88"/>
        <v>183.06623858404691</v>
      </c>
      <c r="F1107" s="9">
        <v>6555.3675337987097</v>
      </c>
      <c r="G1107" s="9">
        <v>6567.5602428274306</v>
      </c>
      <c r="H1107" s="28">
        <f t="shared" si="89"/>
        <v>12.192709028720856</v>
      </c>
      <c r="I1107" s="9">
        <v>6709.3276848183732</v>
      </c>
      <c r="J1107" s="9">
        <v>6709.3276848183732</v>
      </c>
      <c r="K1107" s="28">
        <f t="shared" si="90"/>
        <v>0</v>
      </c>
      <c r="L1107" s="9">
        <v>6709.3276848183732</v>
      </c>
      <c r="M1107" s="9">
        <v>6709.3276848183732</v>
      </c>
      <c r="N1107" s="28">
        <f t="shared" si="91"/>
        <v>0</v>
      </c>
      <c r="O1107" s="9">
        <v>7239.2230900048799</v>
      </c>
      <c r="P1107" s="31">
        <f t="shared" si="92"/>
        <v>866.92179479021706</v>
      </c>
    </row>
    <row r="1108" spans="2:16" x14ac:dyDescent="0.2">
      <c r="B1108" s="9">
        <v>3</v>
      </c>
      <c r="C1108" s="9">
        <v>6372.3012952146628</v>
      </c>
      <c r="D1108" s="9">
        <v>6542.9597062425764</v>
      </c>
      <c r="E1108" s="28">
        <f t="shared" si="88"/>
        <v>170.65841102791364</v>
      </c>
      <c r="F1108" s="9">
        <v>6542.9597062425764</v>
      </c>
      <c r="G1108" s="9">
        <v>6555.3675337987097</v>
      </c>
      <c r="H1108" s="28">
        <f t="shared" si="89"/>
        <v>12.40782755613327</v>
      </c>
      <c r="I1108" s="9">
        <v>6709.3276848183732</v>
      </c>
      <c r="J1108" s="9">
        <v>6709.3276848183732</v>
      </c>
      <c r="K1108" s="28">
        <f t="shared" si="90"/>
        <v>0</v>
      </c>
      <c r="L1108" s="9">
        <v>6709.3276848183732</v>
      </c>
      <c r="M1108" s="9">
        <v>6709.3276848183732</v>
      </c>
      <c r="N1108" s="28">
        <f t="shared" si="91"/>
        <v>0</v>
      </c>
      <c r="O1108" s="9">
        <v>7239.2230900048799</v>
      </c>
      <c r="P1108" s="31">
        <f t="shared" si="92"/>
        <v>866.92179479021706</v>
      </c>
    </row>
    <row r="1109" spans="2:16" x14ac:dyDescent="0.2">
      <c r="B1109" s="9">
        <v>2</v>
      </c>
      <c r="C1109" s="9">
        <v>6146.8049480522504</v>
      </c>
      <c r="D1109" s="9">
        <v>6269.5382943714494</v>
      </c>
      <c r="E1109" s="28">
        <f t="shared" si="88"/>
        <v>122.73334631919897</v>
      </c>
      <c r="F1109" s="9">
        <v>6269.5382943714494</v>
      </c>
      <c r="G1109" s="9">
        <v>6281.0434020722741</v>
      </c>
      <c r="H1109" s="28">
        <f t="shared" si="89"/>
        <v>11.505107700824738</v>
      </c>
      <c r="I1109" s="9">
        <v>6808.4458306180068</v>
      </c>
      <c r="J1109" s="9">
        <v>6819.4710123406476</v>
      </c>
      <c r="K1109" s="28">
        <f t="shared" si="90"/>
        <v>11.025181722640809</v>
      </c>
      <c r="L1109" s="9">
        <v>6819.4710123406476</v>
      </c>
      <c r="M1109" s="9">
        <v>6830.4409693585458</v>
      </c>
      <c r="N1109" s="28">
        <f t="shared" si="91"/>
        <v>10.969957017898196</v>
      </c>
      <c r="O1109" s="9">
        <v>7239.2230900048799</v>
      </c>
      <c r="P1109" s="31">
        <f t="shared" si="92"/>
        <v>1092.4181419526294</v>
      </c>
    </row>
    <row r="1110" spans="2:16" x14ac:dyDescent="0.2">
      <c r="B1110" s="9">
        <v>1</v>
      </c>
      <c r="C1110" s="9">
        <v>6101.1061799802801</v>
      </c>
      <c r="D1110" s="9">
        <v>6175.489661079414</v>
      </c>
      <c r="E1110" s="28">
        <f t="shared" si="88"/>
        <v>74.38348109913386</v>
      </c>
      <c r="F1110" s="9">
        <v>6175.489661079414</v>
      </c>
      <c r="G1110" s="9">
        <v>6188.6543625173645</v>
      </c>
      <c r="H1110" s="28">
        <f t="shared" si="89"/>
        <v>13.164701437950498</v>
      </c>
      <c r="I1110" s="9">
        <v>6471.6298937784286</v>
      </c>
      <c r="J1110" s="9">
        <v>6495.8929281459896</v>
      </c>
      <c r="K1110" s="28">
        <f t="shared" si="90"/>
        <v>24.263034367560977</v>
      </c>
      <c r="L1110" s="9">
        <v>6495.8929281459896</v>
      </c>
      <c r="M1110" s="9">
        <v>6510.087807189092</v>
      </c>
      <c r="N1110" s="28">
        <f t="shared" si="91"/>
        <v>14.194879043102446</v>
      </c>
      <c r="O1110" s="9">
        <v>7239.2230900048799</v>
      </c>
      <c r="P1110" s="31">
        <f t="shared" si="92"/>
        <v>1138.1169100245997</v>
      </c>
    </row>
    <row r="1111" spans="2:16" x14ac:dyDescent="0.2">
      <c r="B1111" s="9">
        <v>5</v>
      </c>
      <c r="C1111" s="9">
        <v>0</v>
      </c>
      <c r="D1111" s="9">
        <v>0</v>
      </c>
      <c r="E1111" s="28">
        <f t="shared" si="88"/>
        <v>0</v>
      </c>
      <c r="F1111" s="9">
        <v>0</v>
      </c>
      <c r="G1111" s="9">
        <v>0</v>
      </c>
      <c r="H1111" s="28">
        <f t="shared" si="89"/>
        <v>0</v>
      </c>
      <c r="I1111" s="9">
        <v>0</v>
      </c>
      <c r="J1111" s="9">
        <v>0</v>
      </c>
      <c r="K1111" s="28">
        <f t="shared" si="90"/>
        <v>0</v>
      </c>
      <c r="L1111" s="9">
        <v>0</v>
      </c>
      <c r="M1111" s="9">
        <v>0</v>
      </c>
      <c r="N1111" s="28">
        <f t="shared" si="91"/>
        <v>0</v>
      </c>
      <c r="O1111" s="9">
        <v>7256.8594038661395</v>
      </c>
      <c r="P1111" s="31">
        <f t="shared" si="92"/>
        <v>7256.8594038661395</v>
      </c>
    </row>
    <row r="1112" spans="2:16" x14ac:dyDescent="0.2">
      <c r="B1112" s="9">
        <v>5</v>
      </c>
      <c r="C1112" s="9">
        <v>0</v>
      </c>
      <c r="D1112" s="9">
        <v>0</v>
      </c>
      <c r="E1112" s="28">
        <f t="shared" si="88"/>
        <v>0</v>
      </c>
      <c r="F1112" s="9">
        <v>0</v>
      </c>
      <c r="G1112" s="9">
        <v>0</v>
      </c>
      <c r="H1112" s="28">
        <f t="shared" si="89"/>
        <v>0</v>
      </c>
      <c r="I1112" s="9">
        <v>0</v>
      </c>
      <c r="J1112" s="9">
        <v>0</v>
      </c>
      <c r="K1112" s="28">
        <f t="shared" si="90"/>
        <v>0</v>
      </c>
      <c r="L1112" s="9">
        <v>0</v>
      </c>
      <c r="M1112" s="9">
        <v>0</v>
      </c>
      <c r="N1112" s="28">
        <f t="shared" si="91"/>
        <v>0</v>
      </c>
      <c r="O1112" s="9">
        <v>7256.8594038661395</v>
      </c>
      <c r="P1112" s="31">
        <f t="shared" si="92"/>
        <v>7256.8594038661395</v>
      </c>
    </row>
    <row r="1113" spans="2:16" x14ac:dyDescent="0.2">
      <c r="B1113" s="9">
        <v>4</v>
      </c>
      <c r="C1113" s="9">
        <v>6733.7124824608209</v>
      </c>
      <c r="D1113" s="9">
        <v>6771.6725999678019</v>
      </c>
      <c r="E1113" s="28">
        <f t="shared" si="88"/>
        <v>37.960117506981078</v>
      </c>
      <c r="F1113" s="9">
        <v>6771.6725999678019</v>
      </c>
      <c r="G1113" s="9">
        <v>6785.2641182506923</v>
      </c>
      <c r="H1113" s="28">
        <f t="shared" si="89"/>
        <v>13.59151828289032</v>
      </c>
      <c r="I1113" s="9">
        <v>7001.1566313161247</v>
      </c>
      <c r="J1113" s="9">
        <v>7008.9940581216206</v>
      </c>
      <c r="K1113" s="28">
        <f t="shared" si="90"/>
        <v>7.837426805495852</v>
      </c>
      <c r="L1113" s="9">
        <v>7008.9940581216206</v>
      </c>
      <c r="M1113" s="9">
        <v>7008.9940581216206</v>
      </c>
      <c r="N1113" s="28">
        <f t="shared" si="91"/>
        <v>0</v>
      </c>
      <c r="O1113" s="9">
        <v>7257.5058709505283</v>
      </c>
      <c r="P1113" s="31">
        <f t="shared" si="92"/>
        <v>523.79338848970747</v>
      </c>
    </row>
    <row r="1114" spans="2:16" x14ac:dyDescent="0.2">
      <c r="B1114" s="9">
        <v>4</v>
      </c>
      <c r="C1114" s="9">
        <v>6733.7124824608209</v>
      </c>
      <c r="D1114" s="9">
        <v>6759.2114153469447</v>
      </c>
      <c r="E1114" s="28">
        <f t="shared" si="88"/>
        <v>25.498932886123839</v>
      </c>
      <c r="F1114" s="9">
        <v>6759.2114153469447</v>
      </c>
      <c r="G1114" s="9">
        <v>6771.6725999678019</v>
      </c>
      <c r="H1114" s="28">
        <f t="shared" si="89"/>
        <v>12.461184620857239</v>
      </c>
      <c r="I1114" s="9">
        <v>7008.9940581216206</v>
      </c>
      <c r="J1114" s="9">
        <v>7016.8148450269091</v>
      </c>
      <c r="K1114" s="28">
        <f t="shared" si="90"/>
        <v>7.8207869052885144</v>
      </c>
      <c r="L1114" s="9">
        <v>7016.8148450269091</v>
      </c>
      <c r="M1114" s="9">
        <v>7016.8148450269091</v>
      </c>
      <c r="N1114" s="28">
        <f t="shared" si="91"/>
        <v>0</v>
      </c>
      <c r="O1114" s="9">
        <v>7257.5058709505283</v>
      </c>
      <c r="P1114" s="31">
        <f t="shared" si="92"/>
        <v>523.79338848970747</v>
      </c>
    </row>
    <row r="1115" spans="2:16" x14ac:dyDescent="0.2">
      <c r="B1115" s="9">
        <v>3</v>
      </c>
      <c r="C1115" s="9">
        <v>6414.4652131164903</v>
      </c>
      <c r="D1115" s="9">
        <v>6464.2249543631906</v>
      </c>
      <c r="E1115" s="28">
        <f t="shared" si="88"/>
        <v>49.759741246700287</v>
      </c>
      <c r="F1115" s="9">
        <v>6464.2249543631906</v>
      </c>
      <c r="G1115" s="9">
        <v>6476.2968590820665</v>
      </c>
      <c r="H1115" s="28">
        <f t="shared" si="89"/>
        <v>12.071904718875885</v>
      </c>
      <c r="I1115" s="9">
        <v>6721.8276848183732</v>
      </c>
      <c r="J1115" s="9">
        <v>6721.8276848183732</v>
      </c>
      <c r="K1115" s="28">
        <f t="shared" si="90"/>
        <v>0</v>
      </c>
      <c r="L1115" s="9">
        <v>6721.8276848183732</v>
      </c>
      <c r="M1115" s="9">
        <v>6721.8276848183732</v>
      </c>
      <c r="N1115" s="28">
        <f t="shared" si="91"/>
        <v>0</v>
      </c>
      <c r="O1115" s="9">
        <v>7257.5058709505283</v>
      </c>
      <c r="P1115" s="31">
        <f t="shared" si="92"/>
        <v>843.04065783403803</v>
      </c>
    </row>
    <row r="1116" spans="2:16" x14ac:dyDescent="0.2">
      <c r="B1116" s="9">
        <v>3</v>
      </c>
      <c r="C1116" s="9">
        <v>6372.3012952146628</v>
      </c>
      <c r="D1116" s="9">
        <v>6567.5602428274306</v>
      </c>
      <c r="E1116" s="28">
        <f t="shared" si="88"/>
        <v>195.25894761276777</v>
      </c>
      <c r="F1116" s="9">
        <v>6567.5602428274306</v>
      </c>
      <c r="G1116" s="9">
        <v>6579.3681125598105</v>
      </c>
      <c r="H1116" s="28">
        <f t="shared" si="89"/>
        <v>11.807869732379913</v>
      </c>
      <c r="I1116" s="9">
        <v>6695.0734809862233</v>
      </c>
      <c r="J1116" s="9">
        <v>6709.3276848183732</v>
      </c>
      <c r="K1116" s="28">
        <f t="shared" si="90"/>
        <v>14.254203832149869</v>
      </c>
      <c r="L1116" s="9">
        <v>6709.3276848183732</v>
      </c>
      <c r="M1116" s="9">
        <v>6709.3276848183732</v>
      </c>
      <c r="N1116" s="28">
        <f t="shared" si="91"/>
        <v>0</v>
      </c>
      <c r="O1116" s="9">
        <v>7257.5058709505283</v>
      </c>
      <c r="P1116" s="31">
        <f t="shared" si="92"/>
        <v>885.20457573586555</v>
      </c>
    </row>
    <row r="1117" spans="2:16" x14ac:dyDescent="0.2">
      <c r="B1117" s="9">
        <v>2</v>
      </c>
      <c r="C1117" s="9">
        <v>6146.8049480522504</v>
      </c>
      <c r="D1117" s="9">
        <v>6281.0434020722741</v>
      </c>
      <c r="E1117" s="28">
        <f t="shared" si="88"/>
        <v>134.23845402002371</v>
      </c>
      <c r="F1117" s="9">
        <v>6281.0434020722741</v>
      </c>
      <c r="G1117" s="9">
        <v>6292.8189441526765</v>
      </c>
      <c r="H1117" s="28">
        <f t="shared" si="89"/>
        <v>11.775542080402374</v>
      </c>
      <c r="I1117" s="9">
        <v>6797.7368248330185</v>
      </c>
      <c r="J1117" s="9">
        <v>6808.4458306180068</v>
      </c>
      <c r="K1117" s="28">
        <f t="shared" si="90"/>
        <v>10.709005784988221</v>
      </c>
      <c r="L1117" s="9">
        <v>6808.4458306180068</v>
      </c>
      <c r="M1117" s="9">
        <v>6819.4710123406476</v>
      </c>
      <c r="N1117" s="28">
        <f t="shared" si="91"/>
        <v>11.025181722640809</v>
      </c>
      <c r="O1117" s="9">
        <v>7257.5058709505283</v>
      </c>
      <c r="P1117" s="31">
        <f t="shared" si="92"/>
        <v>1110.7009228982779</v>
      </c>
    </row>
    <row r="1118" spans="2:16" x14ac:dyDescent="0.2">
      <c r="B1118" s="9">
        <v>1</v>
      </c>
      <c r="C1118" s="9">
        <v>6101.1061799802801</v>
      </c>
      <c r="D1118" s="9">
        <v>6188.6543625173645</v>
      </c>
      <c r="E1118" s="28">
        <f t="shared" si="88"/>
        <v>87.548182537084358</v>
      </c>
      <c r="F1118" s="9">
        <v>6188.6543625173645</v>
      </c>
      <c r="G1118" s="9">
        <v>6202.0059860286792</v>
      </c>
      <c r="H1118" s="28">
        <f t="shared" si="89"/>
        <v>13.351623511314756</v>
      </c>
      <c r="I1118" s="9">
        <v>6446.1046519504634</v>
      </c>
      <c r="J1118" s="9">
        <v>6471.6298937784286</v>
      </c>
      <c r="K1118" s="28">
        <f t="shared" si="90"/>
        <v>25.525241827965147</v>
      </c>
      <c r="L1118" s="9">
        <v>6471.6298937784286</v>
      </c>
      <c r="M1118" s="9">
        <v>6485.1113255845157</v>
      </c>
      <c r="N1118" s="28">
        <f t="shared" si="91"/>
        <v>13.48143180608713</v>
      </c>
      <c r="O1118" s="9">
        <v>7257.5058709505283</v>
      </c>
      <c r="P1118" s="31">
        <f t="shared" si="92"/>
        <v>1156.3996909702482</v>
      </c>
    </row>
    <row r="1119" spans="2:16" x14ac:dyDescent="0.2">
      <c r="B1119" s="9">
        <v>5</v>
      </c>
      <c r="C1119" s="9">
        <v>0</v>
      </c>
      <c r="D1119" s="9">
        <v>0</v>
      </c>
      <c r="E1119" s="28">
        <f t="shared" si="88"/>
        <v>0</v>
      </c>
      <c r="F1119" s="9">
        <v>0</v>
      </c>
      <c r="G1119" s="9">
        <v>0</v>
      </c>
      <c r="H1119" s="28">
        <f t="shared" si="89"/>
        <v>0</v>
      </c>
      <c r="I1119" s="9">
        <v>0</v>
      </c>
      <c r="J1119" s="9">
        <v>0</v>
      </c>
      <c r="K1119" s="28">
        <f t="shared" si="90"/>
        <v>0</v>
      </c>
      <c r="L1119" s="9">
        <v>0</v>
      </c>
      <c r="M1119" s="9">
        <v>0</v>
      </c>
      <c r="N1119" s="28">
        <f t="shared" si="91"/>
        <v>0</v>
      </c>
      <c r="O1119" s="9">
        <v>7268.5531864310633</v>
      </c>
      <c r="P1119" s="31">
        <f t="shared" si="92"/>
        <v>7268.5531864310633</v>
      </c>
    </row>
    <row r="1120" spans="2:16" x14ac:dyDescent="0.2">
      <c r="B1120" s="9">
        <v>5</v>
      </c>
      <c r="C1120" s="9">
        <v>0</v>
      </c>
      <c r="D1120" s="9">
        <v>0</v>
      </c>
      <c r="E1120" s="28">
        <f t="shared" si="88"/>
        <v>0</v>
      </c>
      <c r="F1120" s="9">
        <v>0</v>
      </c>
      <c r="G1120" s="9">
        <v>0</v>
      </c>
      <c r="H1120" s="28">
        <f t="shared" si="89"/>
        <v>0</v>
      </c>
      <c r="I1120" s="9">
        <v>0</v>
      </c>
      <c r="J1120" s="9">
        <v>0</v>
      </c>
      <c r="K1120" s="28">
        <f t="shared" si="90"/>
        <v>0</v>
      </c>
      <c r="L1120" s="9">
        <v>0</v>
      </c>
      <c r="M1120" s="9">
        <v>0</v>
      </c>
      <c r="N1120" s="28">
        <f t="shared" si="91"/>
        <v>0</v>
      </c>
      <c r="O1120" s="9">
        <v>7268.5531864521363</v>
      </c>
      <c r="P1120" s="31">
        <f t="shared" si="92"/>
        <v>7268.5531864521363</v>
      </c>
    </row>
    <row r="1121" spans="2:16" x14ac:dyDescent="0.2">
      <c r="B1121" s="9">
        <v>4</v>
      </c>
      <c r="C1121" s="9">
        <v>6733.7124824608209</v>
      </c>
      <c r="D1121" s="9">
        <v>6798.4064062918069</v>
      </c>
      <c r="E1121" s="28">
        <f t="shared" si="88"/>
        <v>64.693923830986023</v>
      </c>
      <c r="F1121" s="9">
        <v>6798.4064062918069</v>
      </c>
      <c r="G1121" s="9">
        <v>6811.0770119274503</v>
      </c>
      <c r="H1121" s="28">
        <f t="shared" si="89"/>
        <v>12.670605635643369</v>
      </c>
      <c r="I1121" s="9">
        <v>6985.3571236028074</v>
      </c>
      <c r="J1121" s="9">
        <v>6992.9792558564541</v>
      </c>
      <c r="K1121" s="28">
        <f t="shared" si="90"/>
        <v>7.6221322536466687</v>
      </c>
      <c r="L1121" s="9">
        <v>6992.9792558564541</v>
      </c>
      <c r="M1121" s="9">
        <v>6992.9792558564541</v>
      </c>
      <c r="N1121" s="28">
        <f t="shared" si="91"/>
        <v>0</v>
      </c>
      <c r="O1121" s="9">
        <v>7269.1996535365251</v>
      </c>
      <c r="P1121" s="31">
        <f t="shared" si="92"/>
        <v>535.48717107570428</v>
      </c>
    </row>
    <row r="1122" spans="2:16" x14ac:dyDescent="0.2">
      <c r="B1122" s="9">
        <v>4</v>
      </c>
      <c r="C1122" s="9">
        <v>6733.7124824608209</v>
      </c>
      <c r="D1122" s="9">
        <v>6785.2641182506923</v>
      </c>
      <c r="E1122" s="28">
        <f t="shared" si="88"/>
        <v>51.551635789871398</v>
      </c>
      <c r="F1122" s="9">
        <v>6785.2641182506923</v>
      </c>
      <c r="G1122" s="9">
        <v>6798.4064062918069</v>
      </c>
      <c r="H1122" s="28">
        <f t="shared" si="89"/>
        <v>13.142288041114625</v>
      </c>
      <c r="I1122" s="9">
        <v>6992.9792558564541</v>
      </c>
      <c r="J1122" s="9">
        <v>7001.1566313161247</v>
      </c>
      <c r="K1122" s="28">
        <f t="shared" si="90"/>
        <v>8.1773754596706567</v>
      </c>
      <c r="L1122" s="9">
        <v>7001.1566313161247</v>
      </c>
      <c r="M1122" s="9">
        <v>7001.1566313161247</v>
      </c>
      <c r="N1122" s="28">
        <f t="shared" si="91"/>
        <v>0</v>
      </c>
      <c r="O1122" s="9">
        <v>7269.1996535365251</v>
      </c>
      <c r="P1122" s="31">
        <f t="shared" si="92"/>
        <v>535.48717107570428</v>
      </c>
    </row>
    <row r="1123" spans="2:16" x14ac:dyDescent="0.2">
      <c r="B1123" s="9">
        <v>3</v>
      </c>
      <c r="C1123" s="9">
        <v>6414.4652131164903</v>
      </c>
      <c r="D1123" s="9">
        <v>6487.9299218619699</v>
      </c>
      <c r="E1123" s="28">
        <f t="shared" si="88"/>
        <v>73.464708745479584</v>
      </c>
      <c r="F1123" s="9">
        <v>6487.9299218619699</v>
      </c>
      <c r="G1123" s="9">
        <v>6500.3340095842714</v>
      </c>
      <c r="H1123" s="28">
        <f t="shared" si="89"/>
        <v>12.404087722301483</v>
      </c>
      <c r="I1123" s="9">
        <v>6721.8276848183732</v>
      </c>
      <c r="J1123" s="9">
        <v>6721.8276848183732</v>
      </c>
      <c r="K1123" s="28">
        <f t="shared" si="90"/>
        <v>0</v>
      </c>
      <c r="L1123" s="9">
        <v>6721.8276848183732</v>
      </c>
      <c r="M1123" s="9">
        <v>6721.8276848183732</v>
      </c>
      <c r="N1123" s="28">
        <f t="shared" si="91"/>
        <v>0</v>
      </c>
      <c r="O1123" s="9">
        <v>7269.1996535365251</v>
      </c>
      <c r="P1123" s="31">
        <f t="shared" si="92"/>
        <v>854.73444042003484</v>
      </c>
    </row>
    <row r="1124" spans="2:16" x14ac:dyDescent="0.2">
      <c r="B1124" s="9">
        <v>3</v>
      </c>
      <c r="C1124" s="9">
        <v>6414.4652131164903</v>
      </c>
      <c r="D1124" s="9">
        <v>6476.2968590820665</v>
      </c>
      <c r="E1124" s="28">
        <f t="shared" si="88"/>
        <v>61.831645965576172</v>
      </c>
      <c r="F1124" s="9">
        <v>6476.2968590820665</v>
      </c>
      <c r="G1124" s="9">
        <v>6487.9299218619699</v>
      </c>
      <c r="H1124" s="28">
        <f t="shared" si="89"/>
        <v>11.633062779903412</v>
      </c>
      <c r="I1124" s="9">
        <v>6721.8276848183732</v>
      </c>
      <c r="J1124" s="9">
        <v>6721.8276848183732</v>
      </c>
      <c r="K1124" s="28">
        <f t="shared" si="90"/>
        <v>0</v>
      </c>
      <c r="L1124" s="9">
        <v>6721.8276848183732</v>
      </c>
      <c r="M1124" s="9">
        <v>6721.8276848183732</v>
      </c>
      <c r="N1124" s="28">
        <f t="shared" si="91"/>
        <v>0</v>
      </c>
      <c r="O1124" s="9">
        <v>7269.1996535365251</v>
      </c>
      <c r="P1124" s="31">
        <f t="shared" si="92"/>
        <v>854.73444042003484</v>
      </c>
    </row>
    <row r="1125" spans="2:16" x14ac:dyDescent="0.2">
      <c r="B1125" s="9">
        <v>2</v>
      </c>
      <c r="C1125" s="9">
        <v>6146.8049480522504</v>
      </c>
      <c r="D1125" s="9">
        <v>6292.8189441526765</v>
      </c>
      <c r="E1125" s="28">
        <f t="shared" si="88"/>
        <v>146.01399610042608</v>
      </c>
      <c r="F1125" s="9">
        <v>6292.8189441526765</v>
      </c>
      <c r="G1125" s="9">
        <v>6304.994117733323</v>
      </c>
      <c r="H1125" s="28">
        <f t="shared" si="89"/>
        <v>12.175173580646515</v>
      </c>
      <c r="I1125" s="9">
        <v>6786.8618426190442</v>
      </c>
      <c r="J1125" s="9">
        <v>6797.7368248330185</v>
      </c>
      <c r="K1125" s="28">
        <f t="shared" si="90"/>
        <v>10.874982213974363</v>
      </c>
      <c r="L1125" s="9">
        <v>6797.7368248330185</v>
      </c>
      <c r="M1125" s="9">
        <v>6808.4458306180068</v>
      </c>
      <c r="N1125" s="28">
        <f t="shared" si="91"/>
        <v>10.709005784988221</v>
      </c>
      <c r="O1125" s="9">
        <v>7269.1996535365251</v>
      </c>
      <c r="P1125" s="31">
        <f t="shared" si="92"/>
        <v>1122.3947054842747</v>
      </c>
    </row>
    <row r="1126" spans="2:16" x14ac:dyDescent="0.2">
      <c r="B1126" s="9">
        <v>1</v>
      </c>
      <c r="C1126" s="9">
        <v>6101.1061799802801</v>
      </c>
      <c r="D1126" s="9">
        <v>6202.0059860286792</v>
      </c>
      <c r="E1126" s="28">
        <f t="shared" si="88"/>
        <v>100.89980604839911</v>
      </c>
      <c r="F1126" s="9">
        <v>6202.0059860286792</v>
      </c>
      <c r="G1126" s="9">
        <v>6215.303282290467</v>
      </c>
      <c r="H1126" s="28">
        <f t="shared" si="89"/>
        <v>13.297296261787778</v>
      </c>
      <c r="I1126" s="9">
        <v>6372.1190136180967</v>
      </c>
      <c r="J1126" s="9">
        <v>6446.1046519504634</v>
      </c>
      <c r="K1126" s="28">
        <f t="shared" si="90"/>
        <v>73.985638332366761</v>
      </c>
      <c r="L1126" s="9">
        <v>6446.1046519504634</v>
      </c>
      <c r="M1126" s="9">
        <v>6460.1903577672092</v>
      </c>
      <c r="N1126" s="28">
        <f t="shared" si="91"/>
        <v>14.085705816745758</v>
      </c>
      <c r="O1126" s="9">
        <v>7269.1996535365251</v>
      </c>
      <c r="P1126" s="31">
        <f t="shared" si="92"/>
        <v>1168.093473556245</v>
      </c>
    </row>
    <row r="1127" spans="2:16" x14ac:dyDescent="0.2">
      <c r="B1127" s="9">
        <v>6</v>
      </c>
      <c r="C1127" s="9">
        <v>0</v>
      </c>
      <c r="D1127" s="9">
        <v>0</v>
      </c>
      <c r="E1127" s="28">
        <f t="shared" si="88"/>
        <v>0</v>
      </c>
      <c r="F1127" s="9">
        <v>0</v>
      </c>
      <c r="G1127" s="9">
        <v>0</v>
      </c>
      <c r="H1127" s="28">
        <f t="shared" si="89"/>
        <v>0</v>
      </c>
      <c r="I1127" s="9">
        <v>0</v>
      </c>
      <c r="J1127" s="9">
        <v>0</v>
      </c>
      <c r="K1127" s="28">
        <f t="shared" si="90"/>
        <v>0</v>
      </c>
      <c r="L1127" s="9">
        <v>0</v>
      </c>
      <c r="M1127" s="9">
        <v>0</v>
      </c>
      <c r="N1127" s="28">
        <f t="shared" si="91"/>
        <v>0</v>
      </c>
      <c r="O1127" s="9">
        <v>7352.8034180521554</v>
      </c>
      <c r="P1127" s="31">
        <f t="shared" si="92"/>
        <v>7352.8034180521554</v>
      </c>
    </row>
    <row r="1128" spans="2:16" x14ac:dyDescent="0.2">
      <c r="B1128" s="9">
        <v>6</v>
      </c>
      <c r="C1128" s="9">
        <v>0</v>
      </c>
      <c r="D1128" s="9">
        <v>0</v>
      </c>
      <c r="E1128" s="28">
        <f t="shared" si="88"/>
        <v>0</v>
      </c>
      <c r="F1128" s="9">
        <v>0</v>
      </c>
      <c r="G1128" s="9">
        <v>0</v>
      </c>
      <c r="H1128" s="28">
        <f t="shared" si="89"/>
        <v>0</v>
      </c>
      <c r="I1128" s="9">
        <v>0</v>
      </c>
      <c r="J1128" s="9">
        <v>0</v>
      </c>
      <c r="K1128" s="28">
        <f t="shared" si="90"/>
        <v>0</v>
      </c>
      <c r="L1128" s="9">
        <v>0</v>
      </c>
      <c r="M1128" s="9">
        <v>0</v>
      </c>
      <c r="N1128" s="28">
        <f t="shared" si="91"/>
        <v>0</v>
      </c>
      <c r="O1128" s="9">
        <v>7367.0605937960827</v>
      </c>
      <c r="P1128" s="31">
        <f t="shared" si="92"/>
        <v>7367.0605937960827</v>
      </c>
    </row>
    <row r="1129" spans="2:16" x14ac:dyDescent="0.2">
      <c r="B1129" s="9">
        <v>6</v>
      </c>
      <c r="C1129" s="9">
        <v>0</v>
      </c>
      <c r="D1129" s="9">
        <v>0</v>
      </c>
      <c r="E1129" s="28">
        <f t="shared" si="88"/>
        <v>0</v>
      </c>
      <c r="F1129" s="9">
        <v>0</v>
      </c>
      <c r="G1129" s="9">
        <v>0</v>
      </c>
      <c r="H1129" s="28">
        <f t="shared" si="89"/>
        <v>0</v>
      </c>
      <c r="I1129" s="9">
        <v>0</v>
      </c>
      <c r="J1129" s="9">
        <v>0</v>
      </c>
      <c r="K1129" s="28">
        <f t="shared" si="90"/>
        <v>0</v>
      </c>
      <c r="L1129" s="9">
        <v>0</v>
      </c>
      <c r="M1129" s="9">
        <v>0</v>
      </c>
      <c r="N1129" s="28">
        <f t="shared" si="91"/>
        <v>0</v>
      </c>
      <c r="O1129" s="9">
        <v>7380.8505259458689</v>
      </c>
      <c r="P1129" s="31">
        <f t="shared" si="92"/>
        <v>7380.8505259458689</v>
      </c>
    </row>
    <row r="1130" spans="2:16" x14ac:dyDescent="0.2">
      <c r="B1130" s="9">
        <v>5</v>
      </c>
      <c r="C1130" s="9">
        <v>0</v>
      </c>
      <c r="D1130" s="9">
        <v>0</v>
      </c>
      <c r="E1130" s="28">
        <f t="shared" si="88"/>
        <v>0</v>
      </c>
      <c r="F1130" s="9">
        <v>0</v>
      </c>
      <c r="G1130" s="9">
        <v>0</v>
      </c>
      <c r="H1130" s="28">
        <f t="shared" si="89"/>
        <v>0</v>
      </c>
      <c r="I1130" s="9">
        <v>0</v>
      </c>
      <c r="J1130" s="9">
        <v>0</v>
      </c>
      <c r="K1130" s="28">
        <f t="shared" si="90"/>
        <v>0</v>
      </c>
      <c r="L1130" s="9">
        <v>0</v>
      </c>
      <c r="M1130" s="9">
        <v>0</v>
      </c>
      <c r="N1130" s="28">
        <f t="shared" si="91"/>
        <v>0</v>
      </c>
      <c r="O1130" s="9">
        <v>7382.8008843588823</v>
      </c>
      <c r="P1130" s="31">
        <f t="shared" si="92"/>
        <v>7382.8008843588823</v>
      </c>
    </row>
    <row r="1131" spans="2:16" x14ac:dyDescent="0.2">
      <c r="B1131" s="9">
        <v>5</v>
      </c>
      <c r="C1131" s="9">
        <v>0</v>
      </c>
      <c r="D1131" s="9">
        <v>0</v>
      </c>
      <c r="E1131" s="28">
        <f t="shared" si="88"/>
        <v>0</v>
      </c>
      <c r="F1131" s="9">
        <v>0</v>
      </c>
      <c r="G1131" s="9">
        <v>0</v>
      </c>
      <c r="H1131" s="28">
        <f t="shared" si="89"/>
        <v>0</v>
      </c>
      <c r="I1131" s="9">
        <v>0</v>
      </c>
      <c r="J1131" s="9">
        <v>0</v>
      </c>
      <c r="K1131" s="28">
        <f t="shared" si="90"/>
        <v>0</v>
      </c>
      <c r="L1131" s="9">
        <v>0</v>
      </c>
      <c r="M1131" s="9">
        <v>0</v>
      </c>
      <c r="N1131" s="28">
        <f t="shared" si="91"/>
        <v>0</v>
      </c>
      <c r="O1131" s="9">
        <v>7382.8008844035858</v>
      </c>
      <c r="P1131" s="31">
        <f t="shared" si="92"/>
        <v>7382.8008844035858</v>
      </c>
    </row>
    <row r="1132" spans="2:16" x14ac:dyDescent="0.2">
      <c r="B1132" s="9">
        <v>4</v>
      </c>
      <c r="C1132" s="9">
        <v>6733.7124824608209</v>
      </c>
      <c r="D1132" s="9">
        <v>6823.5938613260632</v>
      </c>
      <c r="E1132" s="28">
        <f t="shared" si="88"/>
        <v>89.881378865242368</v>
      </c>
      <c r="F1132" s="9">
        <v>6823.5938613260632</v>
      </c>
      <c r="G1132" s="9">
        <v>6836.4670866096858</v>
      </c>
      <c r="H1132" s="28">
        <f t="shared" si="89"/>
        <v>12.87322528362256</v>
      </c>
      <c r="I1132" s="9">
        <v>6899.3992334737177</v>
      </c>
      <c r="J1132" s="9">
        <v>6977.6439733399748</v>
      </c>
      <c r="K1132" s="28">
        <f t="shared" si="90"/>
        <v>78.244739866257078</v>
      </c>
      <c r="L1132" s="9">
        <v>6977.6439733399748</v>
      </c>
      <c r="M1132" s="9">
        <v>6977.6439733399748</v>
      </c>
      <c r="N1132" s="28">
        <f t="shared" si="91"/>
        <v>0</v>
      </c>
      <c r="O1132" s="9">
        <v>7383.4473514879746</v>
      </c>
      <c r="P1132" s="31">
        <f t="shared" si="92"/>
        <v>649.73486902715376</v>
      </c>
    </row>
    <row r="1133" spans="2:16" x14ac:dyDescent="0.2">
      <c r="B1133" s="9">
        <v>4</v>
      </c>
      <c r="C1133" s="9">
        <v>6733.7124824608209</v>
      </c>
      <c r="D1133" s="9">
        <v>6811.0770119274503</v>
      </c>
      <c r="E1133" s="28">
        <f t="shared" si="88"/>
        <v>77.364529466629392</v>
      </c>
      <c r="F1133" s="9">
        <v>6811.0770119274503</v>
      </c>
      <c r="G1133" s="9">
        <v>6823.5938613260632</v>
      </c>
      <c r="H1133" s="28">
        <f t="shared" si="89"/>
        <v>12.516849398612976</v>
      </c>
      <c r="I1133" s="9">
        <v>6977.6439733399748</v>
      </c>
      <c r="J1133" s="9">
        <v>6985.3571236028074</v>
      </c>
      <c r="K1133" s="28">
        <f t="shared" si="90"/>
        <v>7.7131502628326416</v>
      </c>
      <c r="L1133" s="9">
        <v>6985.3571236028074</v>
      </c>
      <c r="M1133" s="9">
        <v>6985.3571236028074</v>
      </c>
      <c r="N1133" s="28">
        <f t="shared" si="91"/>
        <v>0</v>
      </c>
      <c r="O1133" s="9">
        <v>7383.4473514879746</v>
      </c>
      <c r="P1133" s="31">
        <f t="shared" si="92"/>
        <v>649.73486902715376</v>
      </c>
    </row>
    <row r="1134" spans="2:16" x14ac:dyDescent="0.2">
      <c r="B1134" s="9">
        <v>3</v>
      </c>
      <c r="C1134" s="9">
        <v>6414.4652131164903</v>
      </c>
      <c r="D1134" s="9">
        <v>6512.0107021296853</v>
      </c>
      <c r="E1134" s="28">
        <f t="shared" si="88"/>
        <v>97.545489013195038</v>
      </c>
      <c r="F1134" s="9">
        <v>6512.0107021296853</v>
      </c>
      <c r="G1134" s="9">
        <v>6523.8043054903383</v>
      </c>
      <c r="H1134" s="28">
        <f t="shared" si="89"/>
        <v>11.793603360652924</v>
      </c>
      <c r="I1134" s="9">
        <v>6721.8276848183732</v>
      </c>
      <c r="J1134" s="9">
        <v>6721.8276848183732</v>
      </c>
      <c r="K1134" s="28">
        <f t="shared" si="90"/>
        <v>0</v>
      </c>
      <c r="L1134" s="9">
        <v>6721.8276848183732</v>
      </c>
      <c r="M1134" s="9">
        <v>6721.8276848183732</v>
      </c>
      <c r="N1134" s="28">
        <f t="shared" si="91"/>
        <v>0</v>
      </c>
      <c r="O1134" s="9">
        <v>7383.4473514879746</v>
      </c>
      <c r="P1134" s="31">
        <f t="shared" si="92"/>
        <v>968.98213837148433</v>
      </c>
    </row>
    <row r="1135" spans="2:16" x14ac:dyDescent="0.2">
      <c r="B1135" s="9">
        <v>3</v>
      </c>
      <c r="C1135" s="9">
        <v>6414.4652131164903</v>
      </c>
      <c r="D1135" s="9">
        <v>6500.3340095842714</v>
      </c>
      <c r="E1135" s="28">
        <f t="shared" si="88"/>
        <v>85.868796467781067</v>
      </c>
      <c r="F1135" s="9">
        <v>6500.3340095842714</v>
      </c>
      <c r="G1135" s="9">
        <v>6512.0107021296853</v>
      </c>
      <c r="H1135" s="28">
        <f t="shared" si="89"/>
        <v>11.676692545413971</v>
      </c>
      <c r="I1135" s="9">
        <v>6721.8276848183732</v>
      </c>
      <c r="J1135" s="9">
        <v>6721.8276848183732</v>
      </c>
      <c r="K1135" s="28">
        <f t="shared" si="90"/>
        <v>0</v>
      </c>
      <c r="L1135" s="9">
        <v>6721.8276848183732</v>
      </c>
      <c r="M1135" s="9">
        <v>6721.8276848183732</v>
      </c>
      <c r="N1135" s="28">
        <f t="shared" si="91"/>
        <v>0</v>
      </c>
      <c r="O1135" s="9">
        <v>7383.4473514879746</v>
      </c>
      <c r="P1135" s="31">
        <f t="shared" si="92"/>
        <v>968.98213837148433</v>
      </c>
    </row>
    <row r="1136" spans="2:16" x14ac:dyDescent="0.2">
      <c r="B1136" s="9">
        <v>2</v>
      </c>
      <c r="C1136" s="9">
        <v>6146.8049480522504</v>
      </c>
      <c r="D1136" s="9">
        <v>6304.994117733323</v>
      </c>
      <c r="E1136" s="28">
        <f t="shared" si="88"/>
        <v>158.1891696810726</v>
      </c>
      <c r="F1136" s="9">
        <v>6304.994117733323</v>
      </c>
      <c r="G1136" s="9">
        <v>6317.4828152025575</v>
      </c>
      <c r="H1136" s="28">
        <f t="shared" si="89"/>
        <v>12.488697469234467</v>
      </c>
      <c r="I1136" s="9">
        <v>6776.2135696755477</v>
      </c>
      <c r="J1136" s="9">
        <v>6786.8618426190442</v>
      </c>
      <c r="K1136" s="28">
        <f t="shared" si="90"/>
        <v>10.648272943496522</v>
      </c>
      <c r="L1136" s="9">
        <v>6786.8618426190442</v>
      </c>
      <c r="M1136" s="9">
        <v>6797.7368248330185</v>
      </c>
      <c r="N1136" s="28">
        <f t="shared" si="91"/>
        <v>10.874982213974363</v>
      </c>
      <c r="O1136" s="9">
        <v>7383.4473514879746</v>
      </c>
      <c r="P1136" s="31">
        <f t="shared" si="92"/>
        <v>1236.6424034357242</v>
      </c>
    </row>
    <row r="1137" spans="2:16" x14ac:dyDescent="0.2">
      <c r="B1137" s="9">
        <v>1</v>
      </c>
      <c r="C1137" s="9">
        <v>6101.1061799802801</v>
      </c>
      <c r="D1137" s="9">
        <v>6215.303282290467</v>
      </c>
      <c r="E1137" s="28">
        <f t="shared" si="88"/>
        <v>114.19710231018689</v>
      </c>
      <c r="F1137" s="9">
        <v>6215.303282290467</v>
      </c>
      <c r="G1137" s="9">
        <v>6228.679767805108</v>
      </c>
      <c r="H1137" s="28">
        <f t="shared" si="89"/>
        <v>13.37648551464099</v>
      </c>
      <c r="I1137" s="9">
        <v>6291.6119146691408</v>
      </c>
      <c r="J1137" s="9">
        <v>6372.1190136180967</v>
      </c>
      <c r="K1137" s="28">
        <f t="shared" si="90"/>
        <v>80.5070989489559</v>
      </c>
      <c r="L1137" s="9">
        <v>6372.1190136180967</v>
      </c>
      <c r="M1137" s="9">
        <v>6435.7308859931081</v>
      </c>
      <c r="N1137" s="28">
        <f t="shared" si="91"/>
        <v>63.611872375011444</v>
      </c>
      <c r="O1137" s="9">
        <v>7383.4473514879746</v>
      </c>
      <c r="P1137" s="31">
        <f t="shared" si="92"/>
        <v>1282.3411715076945</v>
      </c>
    </row>
    <row r="1138" spans="2:16" x14ac:dyDescent="0.2">
      <c r="B1138" s="9">
        <v>5</v>
      </c>
      <c r="C1138" s="9">
        <v>0</v>
      </c>
      <c r="D1138" s="9">
        <v>0</v>
      </c>
      <c r="E1138" s="28">
        <f t="shared" si="88"/>
        <v>0</v>
      </c>
      <c r="F1138" s="9">
        <v>0</v>
      </c>
      <c r="G1138" s="9">
        <v>0</v>
      </c>
      <c r="H1138" s="28">
        <f t="shared" si="89"/>
        <v>0</v>
      </c>
      <c r="I1138" s="9">
        <v>0</v>
      </c>
      <c r="J1138" s="9">
        <v>0</v>
      </c>
      <c r="K1138" s="28">
        <f t="shared" si="90"/>
        <v>0</v>
      </c>
      <c r="L1138" s="9">
        <v>0</v>
      </c>
      <c r="M1138" s="9">
        <v>0</v>
      </c>
      <c r="N1138" s="28">
        <f t="shared" si="91"/>
        <v>0</v>
      </c>
      <c r="O1138" s="9">
        <v>7404.0117994726834</v>
      </c>
      <c r="P1138" s="31">
        <f t="shared" si="92"/>
        <v>7404.0117994726834</v>
      </c>
    </row>
    <row r="1139" spans="2:16" x14ac:dyDescent="0.2">
      <c r="B1139" s="9">
        <v>5</v>
      </c>
      <c r="C1139" s="9">
        <v>0</v>
      </c>
      <c r="D1139" s="9">
        <v>0</v>
      </c>
      <c r="E1139" s="28">
        <f t="shared" si="88"/>
        <v>0</v>
      </c>
      <c r="F1139" s="9">
        <v>0</v>
      </c>
      <c r="G1139" s="9">
        <v>0</v>
      </c>
      <c r="H1139" s="28">
        <f t="shared" si="89"/>
        <v>0</v>
      </c>
      <c r="I1139" s="9">
        <v>0</v>
      </c>
      <c r="J1139" s="9">
        <v>0</v>
      </c>
      <c r="K1139" s="28">
        <f t="shared" si="90"/>
        <v>0</v>
      </c>
      <c r="L1139" s="9">
        <v>0</v>
      </c>
      <c r="M1139" s="9">
        <v>0</v>
      </c>
      <c r="N1139" s="28">
        <f t="shared" si="91"/>
        <v>0</v>
      </c>
      <c r="O1139" s="9">
        <v>7404.0117994726834</v>
      </c>
      <c r="P1139" s="31">
        <f t="shared" si="92"/>
        <v>7404.0117994726834</v>
      </c>
    </row>
    <row r="1140" spans="2:16" x14ac:dyDescent="0.2">
      <c r="B1140" s="9">
        <v>4</v>
      </c>
      <c r="C1140" s="9">
        <v>6823.5938613260632</v>
      </c>
      <c r="D1140" s="9">
        <v>6848.9114890421279</v>
      </c>
      <c r="E1140" s="28">
        <f t="shared" si="88"/>
        <v>25.317627716064635</v>
      </c>
      <c r="F1140" s="9">
        <v>6848.9114890421279</v>
      </c>
      <c r="G1140" s="9">
        <v>6861.6713298405057</v>
      </c>
      <c r="H1140" s="28">
        <f t="shared" si="89"/>
        <v>12.759840798377809</v>
      </c>
      <c r="I1140" s="9">
        <v>7030.5506850852362</v>
      </c>
      <c r="J1140" s="9">
        <v>7038.1871308459631</v>
      </c>
      <c r="K1140" s="28">
        <f t="shared" si="90"/>
        <v>7.6364457607269287</v>
      </c>
      <c r="L1140" s="9">
        <v>7038.1871308459631</v>
      </c>
      <c r="M1140" s="9">
        <v>7038.1871308459631</v>
      </c>
      <c r="N1140" s="28">
        <f t="shared" si="91"/>
        <v>0</v>
      </c>
      <c r="O1140" s="9">
        <v>7404.6582665570722</v>
      </c>
      <c r="P1140" s="31">
        <f t="shared" si="92"/>
        <v>581.064405231009</v>
      </c>
    </row>
    <row r="1141" spans="2:16" x14ac:dyDescent="0.2">
      <c r="B1141" s="9">
        <v>4</v>
      </c>
      <c r="C1141" s="9">
        <v>6823.5938613260632</v>
      </c>
      <c r="D1141" s="9">
        <v>6836.4670866096858</v>
      </c>
      <c r="E1141" s="28">
        <f t="shared" si="88"/>
        <v>12.87322528362256</v>
      </c>
      <c r="F1141" s="9">
        <v>6836.4670866096858</v>
      </c>
      <c r="G1141" s="9">
        <v>6848.9114890421279</v>
      </c>
      <c r="H1141" s="28">
        <f t="shared" si="89"/>
        <v>12.444402432442075</v>
      </c>
      <c r="I1141" s="9">
        <v>7038.1871308459631</v>
      </c>
      <c r="J1141" s="9">
        <v>7046.0986718787544</v>
      </c>
      <c r="K1141" s="28">
        <f t="shared" si="90"/>
        <v>7.9115410327913196</v>
      </c>
      <c r="L1141" s="9">
        <v>7046.0986718787544</v>
      </c>
      <c r="M1141" s="9">
        <v>7046.0986718787544</v>
      </c>
      <c r="N1141" s="28">
        <f t="shared" si="91"/>
        <v>0</v>
      </c>
      <c r="O1141" s="9">
        <v>7404.6582665570722</v>
      </c>
      <c r="P1141" s="31">
        <f t="shared" si="92"/>
        <v>581.064405231009</v>
      </c>
    </row>
    <row r="1142" spans="2:16" x14ac:dyDescent="0.2">
      <c r="B1142" s="9">
        <v>3</v>
      </c>
      <c r="C1142" s="9">
        <v>6414.4652131164903</v>
      </c>
      <c r="D1142" s="9">
        <v>6535.907181021058</v>
      </c>
      <c r="E1142" s="28">
        <f t="shared" si="88"/>
        <v>121.44196790456772</v>
      </c>
      <c r="F1142" s="9">
        <v>6535.907181021058</v>
      </c>
      <c r="G1142" s="9">
        <v>6547.7349896992082</v>
      </c>
      <c r="H1142" s="28">
        <f t="shared" si="89"/>
        <v>11.827808678150177</v>
      </c>
      <c r="I1142" s="9">
        <v>6721.8276848183732</v>
      </c>
      <c r="J1142" s="9">
        <v>6721.8276848183732</v>
      </c>
      <c r="K1142" s="28">
        <f t="shared" si="90"/>
        <v>0</v>
      </c>
      <c r="L1142" s="9">
        <v>6721.8276848183732</v>
      </c>
      <c r="M1142" s="9">
        <v>6721.8276848183732</v>
      </c>
      <c r="N1142" s="28">
        <f t="shared" si="91"/>
        <v>0</v>
      </c>
      <c r="O1142" s="9">
        <v>7404.6582665570722</v>
      </c>
      <c r="P1142" s="31">
        <f t="shared" si="92"/>
        <v>990.19305344058193</v>
      </c>
    </row>
    <row r="1143" spans="2:16" x14ac:dyDescent="0.2">
      <c r="B1143" s="9">
        <v>3</v>
      </c>
      <c r="C1143" s="9">
        <v>6414.4652131164903</v>
      </c>
      <c r="D1143" s="9">
        <v>6523.8043054903383</v>
      </c>
      <c r="E1143" s="28">
        <f t="shared" si="88"/>
        <v>109.33909237384796</v>
      </c>
      <c r="F1143" s="9">
        <v>6523.8043054903383</v>
      </c>
      <c r="G1143" s="9">
        <v>6535.907181021058</v>
      </c>
      <c r="H1143" s="28">
        <f t="shared" si="89"/>
        <v>12.102875530719757</v>
      </c>
      <c r="I1143" s="9">
        <v>6721.8276848183732</v>
      </c>
      <c r="J1143" s="9">
        <v>6721.8276848183732</v>
      </c>
      <c r="K1143" s="28">
        <f t="shared" si="90"/>
        <v>0</v>
      </c>
      <c r="L1143" s="9">
        <v>6721.8276848183732</v>
      </c>
      <c r="M1143" s="9">
        <v>6721.8276848183732</v>
      </c>
      <c r="N1143" s="28">
        <f t="shared" si="91"/>
        <v>0</v>
      </c>
      <c r="O1143" s="9">
        <v>7404.6582665570722</v>
      </c>
      <c r="P1143" s="31">
        <f t="shared" si="92"/>
        <v>990.19305344058193</v>
      </c>
    </row>
    <row r="1144" spans="2:16" x14ac:dyDescent="0.2">
      <c r="B1144" s="9">
        <v>2</v>
      </c>
      <c r="C1144" s="9">
        <v>6146.8049480522504</v>
      </c>
      <c r="D1144" s="9">
        <v>6317.4828152025575</v>
      </c>
      <c r="E1144" s="28">
        <f t="shared" si="88"/>
        <v>170.67786715030707</v>
      </c>
      <c r="F1144" s="9">
        <v>6317.4828152025575</v>
      </c>
      <c r="G1144" s="9">
        <v>6329.9531314338083</v>
      </c>
      <c r="H1144" s="28">
        <f t="shared" si="89"/>
        <v>12.470316231250763</v>
      </c>
      <c r="I1144" s="9">
        <v>6765.0205394612376</v>
      </c>
      <c r="J1144" s="9">
        <v>6776.2135696755477</v>
      </c>
      <c r="K1144" s="28">
        <f t="shared" si="90"/>
        <v>11.193030214310056</v>
      </c>
      <c r="L1144" s="9">
        <v>6776.2135696755477</v>
      </c>
      <c r="M1144" s="9">
        <v>6786.8618426190442</v>
      </c>
      <c r="N1144" s="28">
        <f t="shared" si="91"/>
        <v>10.648272943496522</v>
      </c>
      <c r="O1144" s="9">
        <v>7404.6582665570722</v>
      </c>
      <c r="P1144" s="31">
        <f t="shared" si="92"/>
        <v>1257.8533185048218</v>
      </c>
    </row>
    <row r="1145" spans="2:16" x14ac:dyDescent="0.2">
      <c r="B1145" s="9">
        <v>1</v>
      </c>
      <c r="C1145" s="9">
        <v>6215.303282290467</v>
      </c>
      <c r="D1145" s="9">
        <v>6228.679767805108</v>
      </c>
      <c r="E1145" s="28">
        <f t="shared" si="88"/>
        <v>13.37648551464099</v>
      </c>
      <c r="F1145" s="9">
        <v>6228.679767805108</v>
      </c>
      <c r="G1145" s="9">
        <v>6241.3481437025157</v>
      </c>
      <c r="H1145" s="28">
        <f t="shared" si="89"/>
        <v>12.668375897407714</v>
      </c>
      <c r="I1145" s="9">
        <v>6598.8642615066601</v>
      </c>
      <c r="J1145" s="9">
        <v>6623.3168153987954</v>
      </c>
      <c r="K1145" s="28">
        <f t="shared" si="90"/>
        <v>24.452553892135256</v>
      </c>
      <c r="L1145" s="9">
        <v>6623.3168153987954</v>
      </c>
      <c r="M1145" s="9">
        <v>6637.7695346222945</v>
      </c>
      <c r="N1145" s="28">
        <f t="shared" si="91"/>
        <v>14.452719223499116</v>
      </c>
      <c r="O1145" s="9">
        <v>7404.6582665570722</v>
      </c>
      <c r="P1145" s="31">
        <f t="shared" si="92"/>
        <v>1189.3549842666052</v>
      </c>
    </row>
    <row r="1146" spans="2:16" x14ac:dyDescent="0.2">
      <c r="B1146" s="9">
        <v>5</v>
      </c>
      <c r="C1146" s="9">
        <v>0</v>
      </c>
      <c r="D1146" s="9">
        <v>0</v>
      </c>
      <c r="E1146" s="28">
        <f t="shared" si="88"/>
        <v>0</v>
      </c>
      <c r="F1146" s="9">
        <v>0</v>
      </c>
      <c r="G1146" s="9">
        <v>0</v>
      </c>
      <c r="H1146" s="28">
        <f t="shared" si="89"/>
        <v>0</v>
      </c>
      <c r="I1146" s="9">
        <v>0</v>
      </c>
      <c r="J1146" s="9">
        <v>0</v>
      </c>
      <c r="K1146" s="28">
        <f t="shared" si="90"/>
        <v>0</v>
      </c>
      <c r="L1146" s="9">
        <v>0</v>
      </c>
      <c r="M1146" s="9">
        <v>0</v>
      </c>
      <c r="N1146" s="28">
        <f t="shared" si="91"/>
        <v>0</v>
      </c>
      <c r="O1146" s="9">
        <v>7420.980475006917</v>
      </c>
      <c r="P1146" s="31">
        <f t="shared" si="92"/>
        <v>7420.980475006917</v>
      </c>
    </row>
    <row r="1147" spans="2:16" x14ac:dyDescent="0.2">
      <c r="B1147" s="9">
        <v>5</v>
      </c>
      <c r="C1147" s="9">
        <v>0</v>
      </c>
      <c r="D1147" s="9">
        <v>0</v>
      </c>
      <c r="E1147" s="28">
        <f t="shared" si="88"/>
        <v>0</v>
      </c>
      <c r="F1147" s="9">
        <v>0</v>
      </c>
      <c r="G1147" s="9">
        <v>0</v>
      </c>
      <c r="H1147" s="28">
        <f t="shared" si="89"/>
        <v>0</v>
      </c>
      <c r="I1147" s="9">
        <v>0</v>
      </c>
      <c r="J1147" s="9">
        <v>0</v>
      </c>
      <c r="K1147" s="28">
        <f t="shared" si="90"/>
        <v>0</v>
      </c>
      <c r="L1147" s="9">
        <v>0</v>
      </c>
      <c r="M1147" s="9">
        <v>0</v>
      </c>
      <c r="N1147" s="28">
        <f t="shared" si="91"/>
        <v>0</v>
      </c>
      <c r="O1147" s="9">
        <v>7420.98047502799</v>
      </c>
      <c r="P1147" s="31">
        <f t="shared" si="92"/>
        <v>7420.98047502799</v>
      </c>
    </row>
    <row r="1148" spans="2:16" x14ac:dyDescent="0.2">
      <c r="B1148" s="9">
        <v>4</v>
      </c>
      <c r="C1148" s="9">
        <v>6823.5938613260632</v>
      </c>
      <c r="D1148" s="9">
        <v>6874.5494170034772</v>
      </c>
      <c r="E1148" s="28">
        <f t="shared" si="88"/>
        <v>50.95555567741394</v>
      </c>
      <c r="F1148" s="9">
        <v>6874.5494170034772</v>
      </c>
      <c r="G1148" s="9">
        <v>6888.1094877804162</v>
      </c>
      <c r="H1148" s="28">
        <f t="shared" si="89"/>
        <v>13.560070776939028</v>
      </c>
      <c r="I1148" s="9">
        <v>7014.0987450255743</v>
      </c>
      <c r="J1148" s="9">
        <v>7022.2777276172037</v>
      </c>
      <c r="K1148" s="28">
        <f t="shared" si="90"/>
        <v>8.1789825916293921</v>
      </c>
      <c r="L1148" s="9">
        <v>7022.2777276172037</v>
      </c>
      <c r="M1148" s="9">
        <v>7022.2777276172037</v>
      </c>
      <c r="N1148" s="28">
        <f t="shared" si="91"/>
        <v>0</v>
      </c>
      <c r="O1148" s="9">
        <v>7421.6269421123789</v>
      </c>
      <c r="P1148" s="31">
        <f t="shared" si="92"/>
        <v>598.03308078631562</v>
      </c>
    </row>
    <row r="1149" spans="2:16" x14ac:dyDescent="0.2">
      <c r="B1149" s="9">
        <v>4</v>
      </c>
      <c r="C1149" s="9">
        <v>6823.5938613260632</v>
      </c>
      <c r="D1149" s="9">
        <v>6861.6713298405057</v>
      </c>
      <c r="E1149" s="28">
        <f t="shared" si="88"/>
        <v>38.077468514442444</v>
      </c>
      <c r="F1149" s="9">
        <v>6861.6713298405057</v>
      </c>
      <c r="G1149" s="9">
        <v>6874.5494170034772</v>
      </c>
      <c r="H1149" s="28">
        <f t="shared" si="89"/>
        <v>12.878087162971497</v>
      </c>
      <c r="I1149" s="9">
        <v>7022.2777276172037</v>
      </c>
      <c r="J1149" s="9">
        <v>7030.5506850852362</v>
      </c>
      <c r="K1149" s="28">
        <f t="shared" si="90"/>
        <v>8.2729574680324731</v>
      </c>
      <c r="L1149" s="9">
        <v>7030.5506850852362</v>
      </c>
      <c r="M1149" s="9">
        <v>7030.5506850852362</v>
      </c>
      <c r="N1149" s="28">
        <f t="shared" si="91"/>
        <v>0</v>
      </c>
      <c r="O1149" s="9">
        <v>7421.6269421123789</v>
      </c>
      <c r="P1149" s="31">
        <f t="shared" si="92"/>
        <v>598.03308078631562</v>
      </c>
    </row>
    <row r="1150" spans="2:16" x14ac:dyDescent="0.2">
      <c r="B1150" s="9">
        <v>3</v>
      </c>
      <c r="C1150" s="9">
        <v>6414.4652131164903</v>
      </c>
      <c r="D1150" s="9">
        <v>6559.3974168265695</v>
      </c>
      <c r="E1150" s="28">
        <f t="shared" si="88"/>
        <v>144.93220371007919</v>
      </c>
      <c r="F1150" s="9">
        <v>6559.3974168265695</v>
      </c>
      <c r="G1150" s="9">
        <v>6571.3137535417909</v>
      </c>
      <c r="H1150" s="28">
        <f t="shared" si="89"/>
        <v>11.916336715221405</v>
      </c>
      <c r="I1150" s="9">
        <v>6721.8276848183732</v>
      </c>
      <c r="J1150" s="9">
        <v>6721.8276848183732</v>
      </c>
      <c r="K1150" s="28">
        <f t="shared" si="90"/>
        <v>0</v>
      </c>
      <c r="L1150" s="9">
        <v>6721.8276848183732</v>
      </c>
      <c r="M1150" s="9">
        <v>6721.8276848183732</v>
      </c>
      <c r="N1150" s="28">
        <f t="shared" si="91"/>
        <v>0</v>
      </c>
      <c r="O1150" s="9">
        <v>7421.6269421123789</v>
      </c>
      <c r="P1150" s="31">
        <f t="shared" si="92"/>
        <v>1007.1617289958886</v>
      </c>
    </row>
    <row r="1151" spans="2:16" x14ac:dyDescent="0.2">
      <c r="B1151" s="9">
        <v>3</v>
      </c>
      <c r="C1151" s="9">
        <v>6414.4652131164903</v>
      </c>
      <c r="D1151" s="9">
        <v>6547.7349896992082</v>
      </c>
      <c r="E1151" s="28">
        <f t="shared" si="88"/>
        <v>133.2697765827179</v>
      </c>
      <c r="F1151" s="9">
        <v>6547.7349896992082</v>
      </c>
      <c r="G1151" s="9">
        <v>6559.3974168265695</v>
      </c>
      <c r="H1151" s="28">
        <f t="shared" si="89"/>
        <v>11.662427127361298</v>
      </c>
      <c r="I1151" s="9">
        <v>6721.8276848183732</v>
      </c>
      <c r="J1151" s="9">
        <v>6721.8276848183732</v>
      </c>
      <c r="K1151" s="28">
        <f t="shared" si="90"/>
        <v>0</v>
      </c>
      <c r="L1151" s="9">
        <v>6721.8276848183732</v>
      </c>
      <c r="M1151" s="9">
        <v>6721.8276848183732</v>
      </c>
      <c r="N1151" s="28">
        <f t="shared" si="91"/>
        <v>0</v>
      </c>
      <c r="O1151" s="9">
        <v>7421.6269421123789</v>
      </c>
      <c r="P1151" s="31">
        <f t="shared" si="92"/>
        <v>1007.1617289958886</v>
      </c>
    </row>
    <row r="1152" spans="2:16" x14ac:dyDescent="0.2">
      <c r="B1152" s="9">
        <v>2</v>
      </c>
      <c r="C1152" s="9">
        <v>6146.8049480522504</v>
      </c>
      <c r="D1152" s="9">
        <v>6329.9531314338083</v>
      </c>
      <c r="E1152" s="28">
        <f t="shared" si="88"/>
        <v>183.14818338155783</v>
      </c>
      <c r="F1152" s="9">
        <v>6329.9531314338083</v>
      </c>
      <c r="G1152" s="9">
        <v>6342.1024610365266</v>
      </c>
      <c r="H1152" s="28">
        <f t="shared" si="89"/>
        <v>12.149329602718353</v>
      </c>
      <c r="I1152" s="9">
        <v>6754.0680224762982</v>
      </c>
      <c r="J1152" s="9">
        <v>6765.0205394612376</v>
      </c>
      <c r="K1152" s="28">
        <f t="shared" si="90"/>
        <v>10.952516984939393</v>
      </c>
      <c r="L1152" s="9">
        <v>6765.0205394612376</v>
      </c>
      <c r="M1152" s="9">
        <v>6776.2135696755477</v>
      </c>
      <c r="N1152" s="28">
        <f t="shared" si="91"/>
        <v>11.193030214310056</v>
      </c>
      <c r="O1152" s="9">
        <v>7421.6269421123789</v>
      </c>
      <c r="P1152" s="31">
        <f t="shared" si="92"/>
        <v>1274.8219940601284</v>
      </c>
    </row>
    <row r="1153" spans="2:16" x14ac:dyDescent="0.2">
      <c r="B1153" s="9">
        <v>1</v>
      </c>
      <c r="C1153" s="9">
        <v>6215.303282290467</v>
      </c>
      <c r="D1153" s="9">
        <v>6241.3481437025157</v>
      </c>
      <c r="E1153" s="28">
        <f t="shared" si="88"/>
        <v>26.044861412048704</v>
      </c>
      <c r="F1153" s="9">
        <v>6241.3481437025157</v>
      </c>
      <c r="G1153" s="9">
        <v>6254.918166261682</v>
      </c>
      <c r="H1153" s="28">
        <f t="shared" si="89"/>
        <v>13.570022559166318</v>
      </c>
      <c r="I1153" s="9">
        <v>6573.7854913459851</v>
      </c>
      <c r="J1153" s="9">
        <v>6598.8642615066601</v>
      </c>
      <c r="K1153" s="28">
        <f t="shared" si="90"/>
        <v>25.078770160675049</v>
      </c>
      <c r="L1153" s="9">
        <v>6598.8642615066601</v>
      </c>
      <c r="M1153" s="9">
        <v>6612.7840937005112</v>
      </c>
      <c r="N1153" s="28">
        <f t="shared" si="91"/>
        <v>13.919832193851107</v>
      </c>
      <c r="O1153" s="9">
        <v>7421.6269421123789</v>
      </c>
      <c r="P1153" s="31">
        <f t="shared" si="92"/>
        <v>1206.3236598219119</v>
      </c>
    </row>
    <row r="1154" spans="2:16" x14ac:dyDescent="0.2">
      <c r="B1154" s="9">
        <v>6</v>
      </c>
      <c r="C1154" s="9">
        <v>0</v>
      </c>
      <c r="D1154" s="9">
        <v>0</v>
      </c>
      <c r="E1154" s="28">
        <f t="shared" si="88"/>
        <v>0</v>
      </c>
      <c r="F1154" s="9">
        <v>0</v>
      </c>
      <c r="G1154" s="9">
        <v>0</v>
      </c>
      <c r="H1154" s="28">
        <f t="shared" si="89"/>
        <v>0</v>
      </c>
      <c r="I1154" s="9">
        <v>0</v>
      </c>
      <c r="J1154" s="9">
        <v>0</v>
      </c>
      <c r="K1154" s="28">
        <f t="shared" si="90"/>
        <v>0</v>
      </c>
      <c r="L1154" s="9">
        <v>0</v>
      </c>
      <c r="M1154" s="9">
        <v>0</v>
      </c>
      <c r="N1154" s="28">
        <f t="shared" si="91"/>
        <v>0</v>
      </c>
      <c r="O1154" s="9">
        <v>7492.7024812425179</v>
      </c>
      <c r="P1154" s="31">
        <f t="shared" si="92"/>
        <v>7492.7024812425179</v>
      </c>
    </row>
    <row r="1155" spans="2:16" x14ac:dyDescent="0.2">
      <c r="B1155" s="9">
        <v>6</v>
      </c>
      <c r="C1155" s="9">
        <v>0</v>
      </c>
      <c r="D1155" s="9">
        <v>0</v>
      </c>
      <c r="E1155" s="28">
        <f t="shared" ref="E1155:E1218" si="93">D1155-C1155</f>
        <v>0</v>
      </c>
      <c r="F1155" s="9">
        <v>0</v>
      </c>
      <c r="G1155" s="9">
        <v>0</v>
      </c>
      <c r="H1155" s="28">
        <f t="shared" ref="H1155:H1218" si="94">G1155-F1155</f>
        <v>0</v>
      </c>
      <c r="I1155" s="9">
        <v>0</v>
      </c>
      <c r="J1155" s="9">
        <v>0</v>
      </c>
      <c r="K1155" s="28">
        <f t="shared" ref="K1155:K1218" si="95">J1155-I1155</f>
        <v>0</v>
      </c>
      <c r="L1155" s="9">
        <v>0</v>
      </c>
      <c r="M1155" s="9">
        <v>0</v>
      </c>
      <c r="N1155" s="28">
        <f t="shared" ref="N1155:N1218" si="96">M1155-L1155</f>
        <v>0</v>
      </c>
      <c r="O1155" s="9">
        <v>7515.0837867983328</v>
      </c>
      <c r="P1155" s="31">
        <f t="shared" ref="P1155:P1218" si="97">O1155-C1155</f>
        <v>7515.0837867983328</v>
      </c>
    </row>
    <row r="1156" spans="2:16" x14ac:dyDescent="0.2">
      <c r="B1156" s="9">
        <v>5</v>
      </c>
      <c r="C1156" s="9">
        <v>0</v>
      </c>
      <c r="D1156" s="9">
        <v>0</v>
      </c>
      <c r="E1156" s="28">
        <f t="shared" si="93"/>
        <v>0</v>
      </c>
      <c r="F1156" s="9">
        <v>0</v>
      </c>
      <c r="G1156" s="9">
        <v>0</v>
      </c>
      <c r="H1156" s="28">
        <f t="shared" si="94"/>
        <v>0</v>
      </c>
      <c r="I1156" s="9">
        <v>0</v>
      </c>
      <c r="J1156" s="9">
        <v>0</v>
      </c>
      <c r="K1156" s="28">
        <f t="shared" si="95"/>
        <v>0</v>
      </c>
      <c r="L1156" s="9">
        <v>0</v>
      </c>
      <c r="M1156" s="9">
        <v>0</v>
      </c>
      <c r="N1156" s="28">
        <f t="shared" si="96"/>
        <v>0</v>
      </c>
      <c r="O1156" s="9">
        <v>7522.6999475492448</v>
      </c>
      <c r="P1156" s="31">
        <f t="shared" si="97"/>
        <v>7522.6999475492448</v>
      </c>
    </row>
    <row r="1157" spans="2:16" x14ac:dyDescent="0.2">
      <c r="B1157" s="9">
        <v>5</v>
      </c>
      <c r="C1157" s="9">
        <v>0</v>
      </c>
      <c r="D1157" s="9">
        <v>0</v>
      </c>
      <c r="E1157" s="28">
        <f t="shared" si="93"/>
        <v>0</v>
      </c>
      <c r="F1157" s="9">
        <v>0</v>
      </c>
      <c r="G1157" s="9">
        <v>0</v>
      </c>
      <c r="H1157" s="28">
        <f t="shared" si="94"/>
        <v>0</v>
      </c>
      <c r="I1157" s="9">
        <v>0</v>
      </c>
      <c r="J1157" s="9">
        <v>0</v>
      </c>
      <c r="K1157" s="28">
        <f t="shared" si="95"/>
        <v>0</v>
      </c>
      <c r="L1157" s="9">
        <v>0</v>
      </c>
      <c r="M1157" s="9">
        <v>0</v>
      </c>
      <c r="N1157" s="28">
        <f t="shared" si="96"/>
        <v>0</v>
      </c>
      <c r="O1157" s="9">
        <v>7522.6999475939483</v>
      </c>
      <c r="P1157" s="31">
        <f t="shared" si="97"/>
        <v>7522.6999475939483</v>
      </c>
    </row>
    <row r="1158" spans="2:16" x14ac:dyDescent="0.2">
      <c r="B1158" s="9">
        <v>4</v>
      </c>
      <c r="C1158" s="9">
        <v>6823.5938613260632</v>
      </c>
      <c r="D1158" s="9">
        <v>6901.5445727671031</v>
      </c>
      <c r="E1158" s="28">
        <f t="shared" si="93"/>
        <v>77.950711441039857</v>
      </c>
      <c r="F1158" s="9">
        <v>6901.5445727671031</v>
      </c>
      <c r="G1158" s="9">
        <v>6915.0417086208708</v>
      </c>
      <c r="H1158" s="28">
        <f t="shared" si="94"/>
        <v>13.497135853767759</v>
      </c>
      <c r="I1158" s="9">
        <v>6998.1086674346325</v>
      </c>
      <c r="J1158" s="9">
        <v>7006.4260440005655</v>
      </c>
      <c r="K1158" s="28">
        <f t="shared" si="95"/>
        <v>8.3173765659330456</v>
      </c>
      <c r="L1158" s="9">
        <v>7006.4260440005655</v>
      </c>
      <c r="M1158" s="9">
        <v>7006.4260440005655</v>
      </c>
      <c r="N1158" s="28">
        <f t="shared" si="96"/>
        <v>0</v>
      </c>
      <c r="O1158" s="9">
        <v>7523.3464146783372</v>
      </c>
      <c r="P1158" s="31">
        <f t="shared" si="97"/>
        <v>699.75255335227394</v>
      </c>
    </row>
    <row r="1159" spans="2:16" x14ac:dyDescent="0.2">
      <c r="B1159" s="9">
        <v>4</v>
      </c>
      <c r="C1159" s="9">
        <v>6823.5938613260632</v>
      </c>
      <c r="D1159" s="9">
        <v>6888.1094877804162</v>
      </c>
      <c r="E1159" s="28">
        <f t="shared" si="93"/>
        <v>64.515626454352969</v>
      </c>
      <c r="F1159" s="9">
        <v>6888.1094877804162</v>
      </c>
      <c r="G1159" s="9">
        <v>6901.5445727671031</v>
      </c>
      <c r="H1159" s="28">
        <f t="shared" si="94"/>
        <v>13.435084986686888</v>
      </c>
      <c r="I1159" s="9">
        <v>7006.4260440005655</v>
      </c>
      <c r="J1159" s="9">
        <v>7014.0987450255743</v>
      </c>
      <c r="K1159" s="28">
        <f t="shared" si="95"/>
        <v>7.6727010250087915</v>
      </c>
      <c r="L1159" s="9">
        <v>7014.0987450255743</v>
      </c>
      <c r="M1159" s="9">
        <v>7014.0987450255743</v>
      </c>
      <c r="N1159" s="28">
        <f t="shared" si="96"/>
        <v>0</v>
      </c>
      <c r="O1159" s="9">
        <v>7523.3464146783372</v>
      </c>
      <c r="P1159" s="31">
        <f t="shared" si="97"/>
        <v>699.75255335227394</v>
      </c>
    </row>
    <row r="1160" spans="2:16" x14ac:dyDescent="0.2">
      <c r="B1160" s="9">
        <v>3</v>
      </c>
      <c r="C1160" s="9">
        <v>6414.4652131164903</v>
      </c>
      <c r="D1160" s="9">
        <v>6583.4539030755395</v>
      </c>
      <c r="E1160" s="28">
        <f t="shared" si="93"/>
        <v>168.98868995904922</v>
      </c>
      <c r="F1160" s="9">
        <v>6583.4539030755395</v>
      </c>
      <c r="G1160" s="9">
        <v>6594.9956307972307</v>
      </c>
      <c r="H1160" s="28">
        <f t="shared" si="94"/>
        <v>11.541727721691132</v>
      </c>
      <c r="I1160" s="9">
        <v>6721.8276848183732</v>
      </c>
      <c r="J1160" s="9">
        <v>6721.8276848183732</v>
      </c>
      <c r="K1160" s="28">
        <f t="shared" si="95"/>
        <v>0</v>
      </c>
      <c r="L1160" s="9">
        <v>6721.8276848183732</v>
      </c>
      <c r="M1160" s="9">
        <v>6721.8276848183732</v>
      </c>
      <c r="N1160" s="28">
        <f t="shared" si="96"/>
        <v>0</v>
      </c>
      <c r="O1160" s="9">
        <v>7523.3464146783372</v>
      </c>
      <c r="P1160" s="31">
        <f t="shared" si="97"/>
        <v>1108.8812015618469</v>
      </c>
    </row>
    <row r="1161" spans="2:16" x14ac:dyDescent="0.2">
      <c r="B1161" s="9">
        <v>3</v>
      </c>
      <c r="C1161" s="9">
        <v>6414.4652131164903</v>
      </c>
      <c r="D1161" s="9">
        <v>6571.3137535417909</v>
      </c>
      <c r="E1161" s="28">
        <f t="shared" si="93"/>
        <v>156.8485404253006</v>
      </c>
      <c r="F1161" s="9">
        <v>6571.3137535417909</v>
      </c>
      <c r="G1161" s="9">
        <v>6583.4539030755395</v>
      </c>
      <c r="H1161" s="28">
        <f t="shared" si="94"/>
        <v>12.140149533748627</v>
      </c>
      <c r="I1161" s="9">
        <v>6721.8276848183732</v>
      </c>
      <c r="J1161" s="9">
        <v>6721.8276848183732</v>
      </c>
      <c r="K1161" s="28">
        <f t="shared" si="95"/>
        <v>0</v>
      </c>
      <c r="L1161" s="9">
        <v>6721.8276848183732</v>
      </c>
      <c r="M1161" s="9">
        <v>6721.8276848183732</v>
      </c>
      <c r="N1161" s="28">
        <f t="shared" si="96"/>
        <v>0</v>
      </c>
      <c r="O1161" s="9">
        <v>7523.3464146783372</v>
      </c>
      <c r="P1161" s="31">
        <f t="shared" si="97"/>
        <v>1108.8812015618469</v>
      </c>
    </row>
    <row r="1162" spans="2:16" x14ac:dyDescent="0.2">
      <c r="B1162" s="9">
        <v>2</v>
      </c>
      <c r="C1162" s="9">
        <v>6146.8049480522504</v>
      </c>
      <c r="D1162" s="9">
        <v>6342.1024610365266</v>
      </c>
      <c r="E1162" s="28">
        <f t="shared" si="93"/>
        <v>195.29751298427618</v>
      </c>
      <c r="F1162" s="9">
        <v>6342.1024610365266</v>
      </c>
      <c r="G1162" s="9">
        <v>6353.6165337527627</v>
      </c>
      <c r="H1162" s="28">
        <f t="shared" si="94"/>
        <v>11.514072716236115</v>
      </c>
      <c r="I1162" s="9">
        <v>6743.1671254979201</v>
      </c>
      <c r="J1162" s="9">
        <v>6754.0680224762982</v>
      </c>
      <c r="K1162" s="28">
        <f t="shared" si="95"/>
        <v>10.900896978378114</v>
      </c>
      <c r="L1162" s="9">
        <v>6754.0680224762982</v>
      </c>
      <c r="M1162" s="9">
        <v>6765.0205394612376</v>
      </c>
      <c r="N1162" s="28">
        <f t="shared" si="96"/>
        <v>10.952516984939393</v>
      </c>
      <c r="O1162" s="9">
        <v>7523.3464146783372</v>
      </c>
      <c r="P1162" s="31">
        <f t="shared" si="97"/>
        <v>1376.5414666260867</v>
      </c>
    </row>
    <row r="1163" spans="2:16" x14ac:dyDescent="0.2">
      <c r="B1163" s="9">
        <v>1</v>
      </c>
      <c r="C1163" s="9">
        <v>6215.303282290467</v>
      </c>
      <c r="D1163" s="9">
        <v>6254.918166261682</v>
      </c>
      <c r="E1163" s="28">
        <f t="shared" si="93"/>
        <v>39.614883971215022</v>
      </c>
      <c r="F1163" s="9">
        <v>6254.918166261682</v>
      </c>
      <c r="G1163" s="9">
        <v>6267.4702468690966</v>
      </c>
      <c r="H1163" s="28">
        <f t="shared" si="94"/>
        <v>12.552080607414609</v>
      </c>
      <c r="I1163" s="9">
        <v>6549.2985167728502</v>
      </c>
      <c r="J1163" s="9">
        <v>6573.7854913459851</v>
      </c>
      <c r="K1163" s="28">
        <f t="shared" si="95"/>
        <v>24.48697457313483</v>
      </c>
      <c r="L1163" s="9">
        <v>6573.7854913459851</v>
      </c>
      <c r="M1163" s="9">
        <v>6587.8385270224644</v>
      </c>
      <c r="N1163" s="28">
        <f t="shared" si="96"/>
        <v>14.05303567647934</v>
      </c>
      <c r="O1163" s="9">
        <v>7523.3464146783372</v>
      </c>
      <c r="P1163" s="31">
        <f t="shared" si="97"/>
        <v>1308.0431323878702</v>
      </c>
    </row>
    <row r="1164" spans="2:16" x14ac:dyDescent="0.2">
      <c r="B1164" s="9">
        <v>6</v>
      </c>
      <c r="C1164" s="9">
        <v>0</v>
      </c>
      <c r="D1164" s="9">
        <v>0</v>
      </c>
      <c r="E1164" s="28">
        <f t="shared" si="93"/>
        <v>0</v>
      </c>
      <c r="F1164" s="9">
        <v>0</v>
      </c>
      <c r="G1164" s="9">
        <v>0</v>
      </c>
      <c r="H1164" s="28">
        <f t="shared" si="94"/>
        <v>0</v>
      </c>
      <c r="I1164" s="9">
        <v>0</v>
      </c>
      <c r="J1164" s="9">
        <v>0</v>
      </c>
      <c r="K1164" s="28">
        <f t="shared" si="95"/>
        <v>0</v>
      </c>
      <c r="L1164" s="9">
        <v>0</v>
      </c>
      <c r="M1164" s="9">
        <v>0</v>
      </c>
      <c r="N1164" s="28">
        <f t="shared" si="96"/>
        <v>0</v>
      </c>
      <c r="O1164" s="9">
        <v>7532.8013329648302</v>
      </c>
      <c r="P1164" s="31">
        <f t="shared" si="97"/>
        <v>7532.8013329648302</v>
      </c>
    </row>
    <row r="1165" spans="2:16" x14ac:dyDescent="0.2">
      <c r="B1165" s="9">
        <v>5</v>
      </c>
      <c r="C1165" s="9">
        <v>0</v>
      </c>
      <c r="D1165" s="9">
        <v>0</v>
      </c>
      <c r="E1165" s="28">
        <f t="shared" si="93"/>
        <v>0</v>
      </c>
      <c r="F1165" s="9">
        <v>0</v>
      </c>
      <c r="G1165" s="9">
        <v>0</v>
      </c>
      <c r="H1165" s="28">
        <f t="shared" si="94"/>
        <v>0</v>
      </c>
      <c r="I1165" s="9">
        <v>0</v>
      </c>
      <c r="J1165" s="9">
        <v>0</v>
      </c>
      <c r="K1165" s="28">
        <f t="shared" si="95"/>
        <v>0</v>
      </c>
      <c r="L1165" s="9">
        <v>0</v>
      </c>
      <c r="M1165" s="9">
        <v>0</v>
      </c>
      <c r="N1165" s="28">
        <f t="shared" si="96"/>
        <v>0</v>
      </c>
      <c r="O1165" s="9">
        <v>7552.0349924749335</v>
      </c>
      <c r="P1165" s="31">
        <f t="shared" si="97"/>
        <v>7552.0349924749335</v>
      </c>
    </row>
    <row r="1166" spans="2:16" x14ac:dyDescent="0.2">
      <c r="B1166" s="9">
        <v>5</v>
      </c>
      <c r="C1166" s="9">
        <v>0</v>
      </c>
      <c r="D1166" s="9">
        <v>0</v>
      </c>
      <c r="E1166" s="28">
        <f t="shared" si="93"/>
        <v>0</v>
      </c>
      <c r="F1166" s="9">
        <v>0</v>
      </c>
      <c r="G1166" s="9">
        <v>0</v>
      </c>
      <c r="H1166" s="28">
        <f t="shared" si="94"/>
        <v>0</v>
      </c>
      <c r="I1166" s="9">
        <v>0</v>
      </c>
      <c r="J1166" s="9">
        <v>0</v>
      </c>
      <c r="K1166" s="28">
        <f t="shared" si="95"/>
        <v>0</v>
      </c>
      <c r="L1166" s="9">
        <v>0</v>
      </c>
      <c r="M1166" s="9">
        <v>0</v>
      </c>
      <c r="N1166" s="28">
        <f t="shared" si="96"/>
        <v>0</v>
      </c>
      <c r="O1166" s="9">
        <v>7552.0349924749335</v>
      </c>
      <c r="P1166" s="31">
        <f t="shared" si="97"/>
        <v>7552.0349924749335</v>
      </c>
    </row>
    <row r="1167" spans="2:16" x14ac:dyDescent="0.2">
      <c r="B1167" s="9">
        <v>4</v>
      </c>
      <c r="C1167" s="9">
        <v>6915.0417086208708</v>
      </c>
      <c r="D1167" s="9">
        <v>6927.4777245367413</v>
      </c>
      <c r="E1167" s="28">
        <f t="shared" si="93"/>
        <v>12.436015915870485</v>
      </c>
      <c r="F1167" s="9">
        <v>6927.4777245367413</v>
      </c>
      <c r="G1167" s="9">
        <v>6940.4226144398099</v>
      </c>
      <c r="H1167" s="28">
        <f t="shared" si="94"/>
        <v>12.944889903068542</v>
      </c>
      <c r="I1167" s="9">
        <v>7130.2414197816261</v>
      </c>
      <c r="J1167" s="9">
        <v>7138.0908358945262</v>
      </c>
      <c r="K1167" s="28">
        <f t="shared" si="95"/>
        <v>7.8494161129001441</v>
      </c>
      <c r="L1167" s="9">
        <v>7138.0908358945262</v>
      </c>
      <c r="M1167" s="9">
        <v>7138.0908358945262</v>
      </c>
      <c r="N1167" s="28">
        <f t="shared" si="96"/>
        <v>0</v>
      </c>
      <c r="O1167" s="9">
        <v>7552.6814595593223</v>
      </c>
      <c r="P1167" s="31">
        <f t="shared" si="97"/>
        <v>637.63975093845147</v>
      </c>
    </row>
    <row r="1168" spans="2:16" x14ac:dyDescent="0.2">
      <c r="B1168" s="9">
        <v>4</v>
      </c>
      <c r="C1168" s="9">
        <v>6823.5938613260632</v>
      </c>
      <c r="D1168" s="9">
        <v>6915.0417086208708</v>
      </c>
      <c r="E1168" s="28">
        <f t="shared" si="93"/>
        <v>91.447847294807616</v>
      </c>
      <c r="F1168" s="9">
        <v>6915.0417086208708</v>
      </c>
      <c r="G1168" s="9">
        <v>6927.4777245367413</v>
      </c>
      <c r="H1168" s="28">
        <f t="shared" si="94"/>
        <v>12.436015915870485</v>
      </c>
      <c r="I1168" s="9">
        <v>6990.4098714007732</v>
      </c>
      <c r="J1168" s="9">
        <v>6998.1086674346325</v>
      </c>
      <c r="K1168" s="28">
        <f t="shared" si="95"/>
        <v>7.6987960338592529</v>
      </c>
      <c r="L1168" s="9">
        <v>6998.1086674346325</v>
      </c>
      <c r="M1168" s="9">
        <v>6998.1086674346325</v>
      </c>
      <c r="N1168" s="28">
        <f t="shared" si="96"/>
        <v>0</v>
      </c>
      <c r="O1168" s="9">
        <v>7552.6814595593223</v>
      </c>
      <c r="P1168" s="31">
        <f t="shared" si="97"/>
        <v>729.08759823325909</v>
      </c>
    </row>
    <row r="1169" spans="2:16" x14ac:dyDescent="0.2">
      <c r="B1169" s="9">
        <v>3</v>
      </c>
      <c r="C1169" s="9">
        <v>6414.4652131164903</v>
      </c>
      <c r="D1169" s="9">
        <v>6606.4974573815698</v>
      </c>
      <c r="E1169" s="28">
        <f t="shared" si="93"/>
        <v>192.0322442650795</v>
      </c>
      <c r="F1169" s="9">
        <v>6606.4974573815698</v>
      </c>
      <c r="G1169" s="9">
        <v>6656.2338162029619</v>
      </c>
      <c r="H1169" s="28">
        <f t="shared" si="94"/>
        <v>49.736358821392059</v>
      </c>
      <c r="I1169" s="9">
        <v>6719.1659630669938</v>
      </c>
      <c r="J1169" s="9">
        <v>6719.1659630669938</v>
      </c>
      <c r="K1169" s="28">
        <f t="shared" si="95"/>
        <v>0</v>
      </c>
      <c r="L1169" s="9">
        <v>6719.1659630669938</v>
      </c>
      <c r="M1169" s="9">
        <v>6721.8276848183732</v>
      </c>
      <c r="N1169" s="28">
        <f t="shared" si="96"/>
        <v>2.6617217513794458</v>
      </c>
      <c r="O1169" s="9">
        <v>7552.6814595593223</v>
      </c>
      <c r="P1169" s="31">
        <f t="shared" si="97"/>
        <v>1138.216246442832</v>
      </c>
    </row>
    <row r="1170" spans="2:16" x14ac:dyDescent="0.2">
      <c r="B1170" s="9">
        <v>3</v>
      </c>
      <c r="C1170" s="9">
        <v>6414.4652131164903</v>
      </c>
      <c r="D1170" s="9">
        <v>6594.9956307972307</v>
      </c>
      <c r="E1170" s="28">
        <f t="shared" si="93"/>
        <v>180.53041768074036</v>
      </c>
      <c r="F1170" s="9">
        <v>6594.9956307972307</v>
      </c>
      <c r="G1170" s="9">
        <v>6606.4974573815698</v>
      </c>
      <c r="H1170" s="28">
        <f t="shared" si="94"/>
        <v>11.501826584339142</v>
      </c>
      <c r="I1170" s="9">
        <v>6719.1659630669938</v>
      </c>
      <c r="J1170" s="9">
        <v>6721.8276848183732</v>
      </c>
      <c r="K1170" s="28">
        <f t="shared" si="95"/>
        <v>2.6617217513794458</v>
      </c>
      <c r="L1170" s="9">
        <v>6721.8276848183732</v>
      </c>
      <c r="M1170" s="9">
        <v>6721.8276848183732</v>
      </c>
      <c r="N1170" s="28">
        <f t="shared" si="96"/>
        <v>0</v>
      </c>
      <c r="O1170" s="9">
        <v>7552.6814595593223</v>
      </c>
      <c r="P1170" s="31">
        <f t="shared" si="97"/>
        <v>1138.216246442832</v>
      </c>
    </row>
    <row r="1171" spans="2:16" x14ac:dyDescent="0.2">
      <c r="B1171" s="9">
        <v>2</v>
      </c>
      <c r="C1171" s="9">
        <v>6146.8049480522504</v>
      </c>
      <c r="D1171" s="9">
        <v>6353.6165337527627</v>
      </c>
      <c r="E1171" s="28">
        <f t="shared" si="93"/>
        <v>206.8115857005123</v>
      </c>
      <c r="F1171" s="9">
        <v>6353.6165337527627</v>
      </c>
      <c r="G1171" s="9">
        <v>6365.7972473467225</v>
      </c>
      <c r="H1171" s="28">
        <f t="shared" si="94"/>
        <v>12.180713593959808</v>
      </c>
      <c r="I1171" s="9">
        <v>6731.7907633172099</v>
      </c>
      <c r="J1171" s="9">
        <v>6743.1671254979201</v>
      </c>
      <c r="K1171" s="28">
        <f t="shared" si="95"/>
        <v>11.376362180710203</v>
      </c>
      <c r="L1171" s="9">
        <v>6743.1671254979201</v>
      </c>
      <c r="M1171" s="9">
        <v>6754.0680224762982</v>
      </c>
      <c r="N1171" s="28">
        <f t="shared" si="96"/>
        <v>10.900896978378114</v>
      </c>
      <c r="O1171" s="9">
        <v>7552.6814595593223</v>
      </c>
      <c r="P1171" s="31">
        <f t="shared" si="97"/>
        <v>1405.8765115070719</v>
      </c>
    </row>
    <row r="1172" spans="2:16" x14ac:dyDescent="0.2">
      <c r="B1172" s="9">
        <v>1</v>
      </c>
      <c r="C1172" s="9">
        <v>6215.303282290467</v>
      </c>
      <c r="D1172" s="9">
        <v>6267.4702468690966</v>
      </c>
      <c r="E1172" s="28">
        <f t="shared" si="93"/>
        <v>52.166964578629631</v>
      </c>
      <c r="F1172" s="9">
        <v>6267.4702468690966</v>
      </c>
      <c r="G1172" s="9">
        <v>6280.610928016672</v>
      </c>
      <c r="H1172" s="28">
        <f t="shared" si="94"/>
        <v>13.140681147575378</v>
      </c>
      <c r="I1172" s="9">
        <v>6525.2651303516468</v>
      </c>
      <c r="J1172" s="9">
        <v>6549.2985167728502</v>
      </c>
      <c r="K1172" s="28">
        <f t="shared" si="95"/>
        <v>24.033386421203431</v>
      </c>
      <c r="L1172" s="9">
        <v>6549.2985167728502</v>
      </c>
      <c r="M1172" s="9">
        <v>6563.3906526433066</v>
      </c>
      <c r="N1172" s="28">
        <f t="shared" si="96"/>
        <v>14.092135870456332</v>
      </c>
      <c r="O1172" s="9">
        <v>7552.6814595593223</v>
      </c>
      <c r="P1172" s="31">
        <f t="shared" si="97"/>
        <v>1337.3781772688553</v>
      </c>
    </row>
    <row r="1173" spans="2:16" x14ac:dyDescent="0.2">
      <c r="B1173" s="9">
        <v>5</v>
      </c>
      <c r="C1173" s="9">
        <v>0</v>
      </c>
      <c r="D1173" s="9">
        <v>0</v>
      </c>
      <c r="E1173" s="28">
        <f t="shared" si="93"/>
        <v>0</v>
      </c>
      <c r="F1173" s="9">
        <v>0</v>
      </c>
      <c r="G1173" s="9">
        <v>0</v>
      </c>
      <c r="H1173" s="28">
        <f t="shared" si="94"/>
        <v>0</v>
      </c>
      <c r="I1173" s="9">
        <v>0</v>
      </c>
      <c r="J1173" s="9">
        <v>0</v>
      </c>
      <c r="K1173" s="28">
        <f t="shared" si="95"/>
        <v>0</v>
      </c>
      <c r="L1173" s="9">
        <v>0</v>
      </c>
      <c r="M1173" s="9">
        <v>0</v>
      </c>
      <c r="N1173" s="28">
        <f t="shared" si="96"/>
        <v>0</v>
      </c>
      <c r="O1173" s="9">
        <v>7572.9312820258783</v>
      </c>
      <c r="P1173" s="31">
        <f t="shared" si="97"/>
        <v>7572.9312820258783</v>
      </c>
    </row>
    <row r="1174" spans="2:16" x14ac:dyDescent="0.2">
      <c r="B1174" s="9">
        <v>5</v>
      </c>
      <c r="C1174" s="9">
        <v>0</v>
      </c>
      <c r="D1174" s="9">
        <v>0</v>
      </c>
      <c r="E1174" s="28">
        <f t="shared" si="93"/>
        <v>0</v>
      </c>
      <c r="F1174" s="9">
        <v>0</v>
      </c>
      <c r="G1174" s="9">
        <v>0</v>
      </c>
      <c r="H1174" s="28">
        <f t="shared" si="94"/>
        <v>0</v>
      </c>
      <c r="I1174" s="9">
        <v>0</v>
      </c>
      <c r="J1174" s="9">
        <v>0</v>
      </c>
      <c r="K1174" s="28">
        <f t="shared" si="95"/>
        <v>0</v>
      </c>
      <c r="L1174" s="9">
        <v>0</v>
      </c>
      <c r="M1174" s="9">
        <v>0</v>
      </c>
      <c r="N1174" s="28">
        <f t="shared" si="96"/>
        <v>0</v>
      </c>
      <c r="O1174" s="9">
        <v>7572.9312820469513</v>
      </c>
      <c r="P1174" s="31">
        <f t="shared" si="97"/>
        <v>7572.9312820469513</v>
      </c>
    </row>
    <row r="1175" spans="2:16" x14ac:dyDescent="0.2">
      <c r="B1175" s="9">
        <v>4</v>
      </c>
      <c r="C1175" s="9">
        <v>6915.0417086208708</v>
      </c>
      <c r="D1175" s="9">
        <v>6953.5842452848801</v>
      </c>
      <c r="E1175" s="28">
        <f t="shared" si="93"/>
        <v>38.542536664009276</v>
      </c>
      <c r="F1175" s="9">
        <v>6953.5842452848801</v>
      </c>
      <c r="G1175" s="9">
        <v>6966.0831919754391</v>
      </c>
      <c r="H1175" s="28">
        <f t="shared" si="94"/>
        <v>12.498946690559023</v>
      </c>
      <c r="I1175" s="9">
        <v>7114.2788820161231</v>
      </c>
      <c r="J1175" s="9">
        <v>7122.5105167760257</v>
      </c>
      <c r="K1175" s="28">
        <f t="shared" si="95"/>
        <v>8.2316347599025903</v>
      </c>
      <c r="L1175" s="9">
        <v>7122.5105167760257</v>
      </c>
      <c r="M1175" s="9">
        <v>7122.5105167760257</v>
      </c>
      <c r="N1175" s="28">
        <f t="shared" si="96"/>
        <v>0</v>
      </c>
      <c r="O1175" s="9">
        <v>7573.5777491313402</v>
      </c>
      <c r="P1175" s="31">
        <f t="shared" si="97"/>
        <v>658.53604051046932</v>
      </c>
    </row>
    <row r="1176" spans="2:16" x14ac:dyDescent="0.2">
      <c r="B1176" s="9">
        <v>4</v>
      </c>
      <c r="C1176" s="9">
        <v>6915.0417086208708</v>
      </c>
      <c r="D1176" s="9">
        <v>6940.4226144398099</v>
      </c>
      <c r="E1176" s="28">
        <f t="shared" si="93"/>
        <v>25.380905818939027</v>
      </c>
      <c r="F1176" s="9">
        <v>6940.4226144398099</v>
      </c>
      <c r="G1176" s="9">
        <v>6953.5842452848801</v>
      </c>
      <c r="H1176" s="28">
        <f t="shared" si="94"/>
        <v>13.161630845070249</v>
      </c>
      <c r="I1176" s="9">
        <v>7122.5105167760257</v>
      </c>
      <c r="J1176" s="9">
        <v>7130.2414197816261</v>
      </c>
      <c r="K1176" s="28">
        <f t="shared" si="95"/>
        <v>7.7309030056003394</v>
      </c>
      <c r="L1176" s="9">
        <v>7130.2414197816261</v>
      </c>
      <c r="M1176" s="9">
        <v>7130.2414197816261</v>
      </c>
      <c r="N1176" s="28">
        <f t="shared" si="96"/>
        <v>0</v>
      </c>
      <c r="O1176" s="9">
        <v>7573.5777491313402</v>
      </c>
      <c r="P1176" s="31">
        <f t="shared" si="97"/>
        <v>658.53604051046932</v>
      </c>
    </row>
    <row r="1177" spans="2:16" x14ac:dyDescent="0.2">
      <c r="B1177" s="9">
        <v>3</v>
      </c>
      <c r="C1177" s="9">
        <v>6567.5602428274306</v>
      </c>
      <c r="D1177" s="9">
        <v>6591.3326609687956</v>
      </c>
      <c r="E1177" s="28">
        <f t="shared" si="93"/>
        <v>23.772418141365051</v>
      </c>
      <c r="F1177" s="9">
        <v>6591.3326609687956</v>
      </c>
      <c r="G1177" s="9">
        <v>6603.4995856242331</v>
      </c>
      <c r="H1177" s="28">
        <f t="shared" si="94"/>
        <v>12.166924655437469</v>
      </c>
      <c r="I1177" s="9">
        <v>6798.2607756978177</v>
      </c>
      <c r="J1177" s="9">
        <v>6798.2607756978177</v>
      </c>
      <c r="K1177" s="28">
        <f t="shared" si="95"/>
        <v>0</v>
      </c>
      <c r="L1177" s="9">
        <v>6798.2607756978177</v>
      </c>
      <c r="M1177" s="9">
        <v>6798.2607756978177</v>
      </c>
      <c r="N1177" s="28">
        <f t="shared" si="96"/>
        <v>0</v>
      </c>
      <c r="O1177" s="9">
        <v>7573.5777491313402</v>
      </c>
      <c r="P1177" s="31">
        <f t="shared" si="97"/>
        <v>1006.0175063039096</v>
      </c>
    </row>
    <row r="1178" spans="2:16" x14ac:dyDescent="0.2">
      <c r="B1178" s="9">
        <v>3</v>
      </c>
      <c r="C1178" s="9">
        <v>6567.5602428274306</v>
      </c>
      <c r="D1178" s="9">
        <v>6579.3681125598105</v>
      </c>
      <c r="E1178" s="28">
        <f t="shared" si="93"/>
        <v>11.807869732379913</v>
      </c>
      <c r="F1178" s="9">
        <v>6579.3681125598105</v>
      </c>
      <c r="G1178" s="9">
        <v>6591.3326609687956</v>
      </c>
      <c r="H1178" s="28">
        <f t="shared" si="94"/>
        <v>11.964548408985138</v>
      </c>
      <c r="I1178" s="9">
        <v>6798.2607756978177</v>
      </c>
      <c r="J1178" s="9">
        <v>6798.2607756978177</v>
      </c>
      <c r="K1178" s="28">
        <f t="shared" si="95"/>
        <v>0</v>
      </c>
      <c r="L1178" s="9">
        <v>6798.2607756978177</v>
      </c>
      <c r="M1178" s="9">
        <v>6798.2607756978177</v>
      </c>
      <c r="N1178" s="28">
        <f t="shared" si="96"/>
        <v>0</v>
      </c>
      <c r="O1178" s="9">
        <v>7573.5777491313402</v>
      </c>
      <c r="P1178" s="31">
        <f t="shared" si="97"/>
        <v>1006.0175063039096</v>
      </c>
    </row>
    <row r="1179" spans="2:16" x14ac:dyDescent="0.2">
      <c r="B1179" s="9">
        <v>2</v>
      </c>
      <c r="C1179" s="9">
        <v>6146.8049480522504</v>
      </c>
      <c r="D1179" s="9">
        <v>6365.7972473467225</v>
      </c>
      <c r="E1179" s="28">
        <f t="shared" si="93"/>
        <v>218.9922992944721</v>
      </c>
      <c r="F1179" s="9">
        <v>6365.7972473467225</v>
      </c>
      <c r="G1179" s="9">
        <v>6378.2580232585306</v>
      </c>
      <c r="H1179" s="28">
        <f t="shared" si="94"/>
        <v>12.460775911808014</v>
      </c>
      <c r="I1179" s="9">
        <v>6720.4278879033154</v>
      </c>
      <c r="J1179" s="9">
        <v>6731.7907633172099</v>
      </c>
      <c r="K1179" s="28">
        <f t="shared" si="95"/>
        <v>11.362875413894471</v>
      </c>
      <c r="L1179" s="9">
        <v>6731.7907633172099</v>
      </c>
      <c r="M1179" s="9">
        <v>6743.1671254979201</v>
      </c>
      <c r="N1179" s="28">
        <f t="shared" si="96"/>
        <v>11.376362180710203</v>
      </c>
      <c r="O1179" s="9">
        <v>7573.5777491313402</v>
      </c>
      <c r="P1179" s="31">
        <f t="shared" si="97"/>
        <v>1426.7728010790897</v>
      </c>
    </row>
    <row r="1180" spans="2:16" x14ac:dyDescent="0.2">
      <c r="B1180" s="9">
        <v>1</v>
      </c>
      <c r="C1180" s="9">
        <v>6215.303282290467</v>
      </c>
      <c r="D1180" s="9">
        <v>6280.610928016672</v>
      </c>
      <c r="E1180" s="28">
        <f t="shared" si="93"/>
        <v>65.30764572620501</v>
      </c>
      <c r="F1180" s="9">
        <v>6280.610928016672</v>
      </c>
      <c r="G1180" s="9">
        <v>6293.4260628042312</v>
      </c>
      <c r="H1180" s="28">
        <f t="shared" si="94"/>
        <v>12.815134787559145</v>
      </c>
      <c r="I1180" s="9">
        <v>6450.8445595012745</v>
      </c>
      <c r="J1180" s="9">
        <v>6525.2651303516468</v>
      </c>
      <c r="K1180" s="28">
        <f t="shared" si="95"/>
        <v>74.420570850372314</v>
      </c>
      <c r="L1180" s="9">
        <v>6525.2651303516468</v>
      </c>
      <c r="M1180" s="9">
        <v>6538.7509060488783</v>
      </c>
      <c r="N1180" s="28">
        <f t="shared" si="96"/>
        <v>13.485775697231475</v>
      </c>
      <c r="O1180" s="9">
        <v>7573.5777491313402</v>
      </c>
      <c r="P1180" s="31">
        <f t="shared" si="97"/>
        <v>1358.2744668408732</v>
      </c>
    </row>
    <row r="1181" spans="2:16" x14ac:dyDescent="0.2">
      <c r="B1181" s="9">
        <v>6</v>
      </c>
      <c r="C1181" s="9">
        <v>0</v>
      </c>
      <c r="D1181" s="9">
        <v>0</v>
      </c>
      <c r="E1181" s="28">
        <f t="shared" si="93"/>
        <v>0</v>
      </c>
      <c r="F1181" s="9">
        <v>0</v>
      </c>
      <c r="G1181" s="9">
        <v>0</v>
      </c>
      <c r="H1181" s="28">
        <f t="shared" si="94"/>
        <v>0</v>
      </c>
      <c r="I1181" s="9">
        <v>0</v>
      </c>
      <c r="J1181" s="9">
        <v>0</v>
      </c>
      <c r="K1181" s="28">
        <f t="shared" si="95"/>
        <v>0</v>
      </c>
      <c r="L1181" s="9">
        <v>0</v>
      </c>
      <c r="M1181" s="9">
        <v>0</v>
      </c>
      <c r="N1181" s="28">
        <f t="shared" si="96"/>
        <v>0</v>
      </c>
      <c r="O1181" s="9">
        <v>7633.1458805134316</v>
      </c>
      <c r="P1181" s="31">
        <f t="shared" si="97"/>
        <v>7633.1458805134316</v>
      </c>
    </row>
    <row r="1182" spans="2:16" x14ac:dyDescent="0.2">
      <c r="B1182" s="9">
        <v>6</v>
      </c>
      <c r="C1182" s="9">
        <v>0</v>
      </c>
      <c r="D1182" s="9">
        <v>0</v>
      </c>
      <c r="E1182" s="28">
        <f t="shared" si="93"/>
        <v>0</v>
      </c>
      <c r="F1182" s="9">
        <v>0</v>
      </c>
      <c r="G1182" s="9">
        <v>0</v>
      </c>
      <c r="H1182" s="28">
        <f t="shared" si="94"/>
        <v>0</v>
      </c>
      <c r="I1182" s="9">
        <v>0</v>
      </c>
      <c r="J1182" s="9">
        <v>0</v>
      </c>
      <c r="K1182" s="28">
        <f t="shared" si="95"/>
        <v>0</v>
      </c>
      <c r="L1182" s="9">
        <v>0</v>
      </c>
      <c r="M1182" s="9">
        <v>0</v>
      </c>
      <c r="N1182" s="28">
        <f t="shared" si="96"/>
        <v>0</v>
      </c>
      <c r="O1182" s="9">
        <v>7662.4142843021164</v>
      </c>
      <c r="P1182" s="31">
        <f t="shared" si="97"/>
        <v>7662.4142843021164</v>
      </c>
    </row>
    <row r="1183" spans="2:16" x14ac:dyDescent="0.2">
      <c r="B1183" s="9">
        <v>5</v>
      </c>
      <c r="C1183" s="9">
        <v>0</v>
      </c>
      <c r="D1183" s="9">
        <v>0</v>
      </c>
      <c r="E1183" s="28">
        <f t="shared" si="93"/>
        <v>0</v>
      </c>
      <c r="F1183" s="9">
        <v>0</v>
      </c>
      <c r="G1183" s="9">
        <v>0</v>
      </c>
      <c r="H1183" s="28">
        <f t="shared" si="94"/>
        <v>0</v>
      </c>
      <c r="I1183" s="9">
        <v>0</v>
      </c>
      <c r="J1183" s="9">
        <v>0</v>
      </c>
      <c r="K1183" s="28">
        <f t="shared" si="95"/>
        <v>0</v>
      </c>
      <c r="L1183" s="9">
        <v>0</v>
      </c>
      <c r="M1183" s="9">
        <v>0</v>
      </c>
      <c r="N1183" s="28">
        <f t="shared" si="96"/>
        <v>0</v>
      </c>
      <c r="O1183" s="9">
        <v>7663.1433468201585</v>
      </c>
      <c r="P1183" s="31">
        <f t="shared" si="97"/>
        <v>7663.1433468201585</v>
      </c>
    </row>
    <row r="1184" spans="2:16" x14ac:dyDescent="0.2">
      <c r="B1184" s="9">
        <v>5</v>
      </c>
      <c r="C1184" s="9">
        <v>0</v>
      </c>
      <c r="D1184" s="9">
        <v>0</v>
      </c>
      <c r="E1184" s="28">
        <f t="shared" si="93"/>
        <v>0</v>
      </c>
      <c r="F1184" s="9">
        <v>0</v>
      </c>
      <c r="G1184" s="9">
        <v>0</v>
      </c>
      <c r="H1184" s="28">
        <f t="shared" si="94"/>
        <v>0</v>
      </c>
      <c r="I1184" s="9">
        <v>0</v>
      </c>
      <c r="J1184" s="9">
        <v>0</v>
      </c>
      <c r="K1184" s="28">
        <f t="shared" si="95"/>
        <v>0</v>
      </c>
      <c r="L1184" s="9">
        <v>0</v>
      </c>
      <c r="M1184" s="9">
        <v>0</v>
      </c>
      <c r="N1184" s="28">
        <f t="shared" si="96"/>
        <v>0</v>
      </c>
      <c r="O1184" s="9">
        <v>7663.143346864862</v>
      </c>
      <c r="P1184" s="31">
        <f t="shared" si="97"/>
        <v>7663.143346864862</v>
      </c>
    </row>
    <row r="1185" spans="2:16" x14ac:dyDescent="0.2">
      <c r="B1185" s="9">
        <v>4</v>
      </c>
      <c r="C1185" s="9">
        <v>6915.0417086208708</v>
      </c>
      <c r="D1185" s="9">
        <v>6979.4012207830792</v>
      </c>
      <c r="E1185" s="28">
        <f t="shared" si="93"/>
        <v>64.359512162208375</v>
      </c>
      <c r="F1185" s="9">
        <v>6979.4012207830792</v>
      </c>
      <c r="G1185" s="9">
        <v>6991.8474807346711</v>
      </c>
      <c r="H1185" s="28">
        <f t="shared" si="94"/>
        <v>12.446259951591855</v>
      </c>
      <c r="I1185" s="9">
        <v>7097.610362137736</v>
      </c>
      <c r="J1185" s="9">
        <v>7105.9928503407846</v>
      </c>
      <c r="K1185" s="28">
        <f t="shared" si="95"/>
        <v>8.3824882030485242</v>
      </c>
      <c r="L1185" s="9">
        <v>7105.9928503407846</v>
      </c>
      <c r="M1185" s="9">
        <v>7105.9928503407846</v>
      </c>
      <c r="N1185" s="28">
        <f t="shared" si="96"/>
        <v>0</v>
      </c>
      <c r="O1185" s="9">
        <v>7663.7898139492509</v>
      </c>
      <c r="P1185" s="31">
        <f t="shared" si="97"/>
        <v>748.74810532838001</v>
      </c>
    </row>
    <row r="1186" spans="2:16" x14ac:dyDescent="0.2">
      <c r="B1186" s="9">
        <v>4</v>
      </c>
      <c r="C1186" s="9">
        <v>6915.0417086208708</v>
      </c>
      <c r="D1186" s="9">
        <v>6966.0831919754391</v>
      </c>
      <c r="E1186" s="28">
        <f t="shared" si="93"/>
        <v>51.0414833545683</v>
      </c>
      <c r="F1186" s="9">
        <v>6966.0831919754391</v>
      </c>
      <c r="G1186" s="9">
        <v>6979.4012207830792</v>
      </c>
      <c r="H1186" s="28">
        <f t="shared" si="94"/>
        <v>13.318028807640076</v>
      </c>
      <c r="I1186" s="9">
        <v>7105.9928503407846</v>
      </c>
      <c r="J1186" s="9">
        <v>7114.2788820161231</v>
      </c>
      <c r="K1186" s="28">
        <f t="shared" si="95"/>
        <v>8.2860316753385632</v>
      </c>
      <c r="L1186" s="9">
        <v>7114.2788820161231</v>
      </c>
      <c r="M1186" s="9">
        <v>7114.2788820161231</v>
      </c>
      <c r="N1186" s="28">
        <f t="shared" si="96"/>
        <v>0</v>
      </c>
      <c r="O1186" s="9">
        <v>7663.7898139492509</v>
      </c>
      <c r="P1186" s="31">
        <f t="shared" si="97"/>
        <v>748.74810532838001</v>
      </c>
    </row>
    <row r="1187" spans="2:16" x14ac:dyDescent="0.2">
      <c r="B1187" s="9">
        <v>3</v>
      </c>
      <c r="C1187" s="9">
        <v>6567.5602428274306</v>
      </c>
      <c r="D1187" s="9">
        <v>6615.0854061203154</v>
      </c>
      <c r="E1187" s="28">
        <f t="shared" si="93"/>
        <v>47.525163292884827</v>
      </c>
      <c r="F1187" s="9">
        <v>6615.0854061203154</v>
      </c>
      <c r="G1187" s="9">
        <v>6626.7200306611212</v>
      </c>
      <c r="H1187" s="28">
        <f t="shared" si="94"/>
        <v>11.634624540805817</v>
      </c>
      <c r="I1187" s="9">
        <v>6798.2607756978177</v>
      </c>
      <c r="J1187" s="9">
        <v>6798.2607756978177</v>
      </c>
      <c r="K1187" s="28">
        <f t="shared" si="95"/>
        <v>0</v>
      </c>
      <c r="L1187" s="9">
        <v>6798.2607756978177</v>
      </c>
      <c r="M1187" s="9">
        <v>6798.2607756978177</v>
      </c>
      <c r="N1187" s="28">
        <f t="shared" si="96"/>
        <v>0</v>
      </c>
      <c r="O1187" s="9">
        <v>7663.7898139492509</v>
      </c>
      <c r="P1187" s="31">
        <f t="shared" si="97"/>
        <v>1096.2295711218203</v>
      </c>
    </row>
    <row r="1188" spans="2:16" x14ac:dyDescent="0.2">
      <c r="B1188" s="9">
        <v>3</v>
      </c>
      <c r="C1188" s="9">
        <v>6567.5602428274306</v>
      </c>
      <c r="D1188" s="9">
        <v>6603.4995856242331</v>
      </c>
      <c r="E1188" s="28">
        <f t="shared" si="93"/>
        <v>35.939342796802521</v>
      </c>
      <c r="F1188" s="9">
        <v>6603.4995856242331</v>
      </c>
      <c r="G1188" s="9">
        <v>6615.0854061203154</v>
      </c>
      <c r="H1188" s="28">
        <f t="shared" si="94"/>
        <v>11.585820496082306</v>
      </c>
      <c r="I1188" s="9">
        <v>6798.2607756978177</v>
      </c>
      <c r="J1188" s="9">
        <v>6798.2607756978177</v>
      </c>
      <c r="K1188" s="28">
        <f t="shared" si="95"/>
        <v>0</v>
      </c>
      <c r="L1188" s="9">
        <v>6798.2607756978177</v>
      </c>
      <c r="M1188" s="9">
        <v>6798.2607756978177</v>
      </c>
      <c r="N1188" s="28">
        <f t="shared" si="96"/>
        <v>0</v>
      </c>
      <c r="O1188" s="9">
        <v>7663.7898139492509</v>
      </c>
      <c r="P1188" s="31">
        <f t="shared" si="97"/>
        <v>1096.2295711218203</v>
      </c>
    </row>
    <row r="1189" spans="2:16" x14ac:dyDescent="0.2">
      <c r="B1189" s="9">
        <v>2</v>
      </c>
      <c r="C1189" s="9">
        <v>6146.8049480522504</v>
      </c>
      <c r="D1189" s="9">
        <v>6378.2580232585306</v>
      </c>
      <c r="E1189" s="28">
        <f t="shared" si="93"/>
        <v>231.45307520628012</v>
      </c>
      <c r="F1189" s="9">
        <v>6378.2580232585306</v>
      </c>
      <c r="G1189" s="9">
        <v>6390.7069352234239</v>
      </c>
      <c r="H1189" s="28">
        <f t="shared" si="94"/>
        <v>12.448911964893341</v>
      </c>
      <c r="I1189" s="9">
        <v>6709.7159017907206</v>
      </c>
      <c r="J1189" s="9">
        <v>6720.4278879033154</v>
      </c>
      <c r="K1189" s="28">
        <f t="shared" si="95"/>
        <v>10.711986112594786</v>
      </c>
      <c r="L1189" s="9">
        <v>6720.4278879033154</v>
      </c>
      <c r="M1189" s="9">
        <v>6731.7907633172099</v>
      </c>
      <c r="N1189" s="28">
        <f t="shared" si="96"/>
        <v>11.362875413894471</v>
      </c>
      <c r="O1189" s="9">
        <v>7663.7898139492509</v>
      </c>
      <c r="P1189" s="31">
        <f t="shared" si="97"/>
        <v>1516.9848658970004</v>
      </c>
    </row>
    <row r="1190" spans="2:16" x14ac:dyDescent="0.2">
      <c r="B1190" s="9">
        <v>1</v>
      </c>
      <c r="C1190" s="9">
        <v>6215.303282290467</v>
      </c>
      <c r="D1190" s="9">
        <v>6293.4260628042312</v>
      </c>
      <c r="E1190" s="28">
        <f t="shared" si="93"/>
        <v>78.122780513764155</v>
      </c>
      <c r="F1190" s="9">
        <v>6293.4260628042312</v>
      </c>
      <c r="G1190" s="9">
        <v>6306.5474949894042</v>
      </c>
      <c r="H1190" s="28">
        <f t="shared" si="94"/>
        <v>13.121432185173035</v>
      </c>
      <c r="I1190" s="9">
        <v>6369.4796418534361</v>
      </c>
      <c r="J1190" s="9">
        <v>6450.8445595012745</v>
      </c>
      <c r="K1190" s="28">
        <f t="shared" si="95"/>
        <v>81.364917647838411</v>
      </c>
      <c r="L1190" s="9">
        <v>6450.8445595012745</v>
      </c>
      <c r="M1190" s="9">
        <v>6514.6141821490364</v>
      </c>
      <c r="N1190" s="28">
        <f t="shared" si="96"/>
        <v>63.769622647761935</v>
      </c>
      <c r="O1190" s="9">
        <v>7663.7898139492509</v>
      </c>
      <c r="P1190" s="31">
        <f t="shared" si="97"/>
        <v>1448.4865316587839</v>
      </c>
    </row>
    <row r="1191" spans="2:16" x14ac:dyDescent="0.2">
      <c r="B1191" s="9">
        <v>6</v>
      </c>
      <c r="C1191" s="9">
        <v>0</v>
      </c>
      <c r="D1191" s="9">
        <v>0</v>
      </c>
      <c r="E1191" s="28">
        <f t="shared" si="93"/>
        <v>0</v>
      </c>
      <c r="F1191" s="9">
        <v>0</v>
      </c>
      <c r="G1191" s="9">
        <v>0</v>
      </c>
      <c r="H1191" s="28">
        <f t="shared" si="94"/>
        <v>0</v>
      </c>
      <c r="I1191" s="9">
        <v>0</v>
      </c>
      <c r="J1191" s="9">
        <v>0</v>
      </c>
      <c r="K1191" s="28">
        <f t="shared" si="95"/>
        <v>0</v>
      </c>
      <c r="L1191" s="9">
        <v>0</v>
      </c>
      <c r="M1191" s="9">
        <v>0</v>
      </c>
      <c r="N1191" s="28">
        <f t="shared" si="96"/>
        <v>0</v>
      </c>
      <c r="O1191" s="9">
        <v>7687.1452293974344</v>
      </c>
      <c r="P1191" s="31">
        <f t="shared" si="97"/>
        <v>7687.1452293974344</v>
      </c>
    </row>
    <row r="1192" spans="2:16" x14ac:dyDescent="0.2">
      <c r="B1192" s="9">
        <v>5</v>
      </c>
      <c r="C1192" s="9">
        <v>0</v>
      </c>
      <c r="D1192" s="9">
        <v>0</v>
      </c>
      <c r="E1192" s="28">
        <f t="shared" si="93"/>
        <v>0</v>
      </c>
      <c r="F1192" s="9">
        <v>0</v>
      </c>
      <c r="G1192" s="9">
        <v>0</v>
      </c>
      <c r="H1192" s="28">
        <f t="shared" si="94"/>
        <v>0</v>
      </c>
      <c r="I1192" s="9">
        <v>0</v>
      </c>
      <c r="J1192" s="9">
        <v>0</v>
      </c>
      <c r="K1192" s="28">
        <f t="shared" si="95"/>
        <v>0</v>
      </c>
      <c r="L1192" s="9">
        <v>0</v>
      </c>
      <c r="M1192" s="9">
        <v>0</v>
      </c>
      <c r="N1192" s="28">
        <f t="shared" si="96"/>
        <v>0</v>
      </c>
      <c r="O1192" s="9">
        <v>7699.3654899787171</v>
      </c>
      <c r="P1192" s="31">
        <f t="shared" si="97"/>
        <v>7699.3654899787171</v>
      </c>
    </row>
    <row r="1193" spans="2:16" x14ac:dyDescent="0.2">
      <c r="B1193" s="9">
        <v>5</v>
      </c>
      <c r="C1193" s="9">
        <v>0</v>
      </c>
      <c r="D1193" s="9">
        <v>0</v>
      </c>
      <c r="E1193" s="28">
        <f t="shared" si="93"/>
        <v>0</v>
      </c>
      <c r="F1193" s="9">
        <v>0</v>
      </c>
      <c r="G1193" s="9">
        <v>0</v>
      </c>
      <c r="H1193" s="28">
        <f t="shared" si="94"/>
        <v>0</v>
      </c>
      <c r="I1193" s="9">
        <v>0</v>
      </c>
      <c r="J1193" s="9">
        <v>0</v>
      </c>
      <c r="K1193" s="28">
        <f t="shared" si="95"/>
        <v>0</v>
      </c>
      <c r="L1193" s="9">
        <v>0</v>
      </c>
      <c r="M1193" s="9">
        <v>0</v>
      </c>
      <c r="N1193" s="28">
        <f t="shared" si="96"/>
        <v>0</v>
      </c>
      <c r="O1193" s="9">
        <v>7699.3654899787171</v>
      </c>
      <c r="P1193" s="31">
        <f t="shared" si="97"/>
        <v>7699.3654899787171</v>
      </c>
    </row>
    <row r="1194" spans="2:16" x14ac:dyDescent="0.2">
      <c r="B1194" s="9">
        <v>4</v>
      </c>
      <c r="C1194" s="9">
        <v>6915.0417086208708</v>
      </c>
      <c r="D1194" s="9">
        <v>7005.23851841339</v>
      </c>
      <c r="E1194" s="28">
        <f t="shared" si="93"/>
        <v>90.196809792519161</v>
      </c>
      <c r="F1194" s="9">
        <v>7005.23851841339</v>
      </c>
      <c r="G1194" s="9">
        <v>7018.7221950138464</v>
      </c>
      <c r="H1194" s="28">
        <f t="shared" si="94"/>
        <v>13.48367660045642</v>
      </c>
      <c r="I1194" s="9">
        <v>7081.6543418778783</v>
      </c>
      <c r="J1194" s="9">
        <v>7089.7279153241525</v>
      </c>
      <c r="K1194" s="28">
        <f t="shared" si="95"/>
        <v>8.0735734462741675</v>
      </c>
      <c r="L1194" s="9">
        <v>7089.7279153241525</v>
      </c>
      <c r="M1194" s="9">
        <v>7089.7279153241525</v>
      </c>
      <c r="N1194" s="28">
        <f t="shared" si="96"/>
        <v>0</v>
      </c>
      <c r="O1194" s="9">
        <v>7700.0119570631059</v>
      </c>
      <c r="P1194" s="31">
        <f t="shared" si="97"/>
        <v>784.97024844223506</v>
      </c>
    </row>
    <row r="1195" spans="2:16" x14ac:dyDescent="0.2">
      <c r="B1195" s="9">
        <v>4</v>
      </c>
      <c r="C1195" s="9">
        <v>6915.0417086208708</v>
      </c>
      <c r="D1195" s="9">
        <v>6991.8474807346711</v>
      </c>
      <c r="E1195" s="28">
        <f t="shared" si="93"/>
        <v>76.805772113800231</v>
      </c>
      <c r="F1195" s="9">
        <v>6991.8474807346711</v>
      </c>
      <c r="G1195" s="9">
        <v>7005.23851841339</v>
      </c>
      <c r="H1195" s="28">
        <f t="shared" si="94"/>
        <v>13.391037678718931</v>
      </c>
      <c r="I1195" s="9">
        <v>7089.7279153241525</v>
      </c>
      <c r="J1195" s="9">
        <v>7097.610362137736</v>
      </c>
      <c r="K1195" s="28">
        <f t="shared" si="95"/>
        <v>7.8824468135835559</v>
      </c>
      <c r="L1195" s="9">
        <v>7097.610362137736</v>
      </c>
      <c r="M1195" s="9">
        <v>7097.610362137736</v>
      </c>
      <c r="N1195" s="28">
        <f t="shared" si="96"/>
        <v>0</v>
      </c>
      <c r="O1195" s="9">
        <v>7700.0119570631059</v>
      </c>
      <c r="P1195" s="31">
        <f t="shared" si="97"/>
        <v>784.97024844223506</v>
      </c>
    </row>
    <row r="1196" spans="2:16" x14ac:dyDescent="0.2">
      <c r="B1196" s="9">
        <v>3</v>
      </c>
      <c r="C1196" s="9">
        <v>6567.5602428274306</v>
      </c>
      <c r="D1196" s="9">
        <v>6638.866250451103</v>
      </c>
      <c r="E1196" s="28">
        <f t="shared" si="93"/>
        <v>71.306007623672485</v>
      </c>
      <c r="F1196" s="9">
        <v>6638.866250451103</v>
      </c>
      <c r="G1196" s="9">
        <v>6650.8329575019034</v>
      </c>
      <c r="H1196" s="28">
        <f t="shared" si="94"/>
        <v>11.966707050800323</v>
      </c>
      <c r="I1196" s="9">
        <v>6798.2607756978177</v>
      </c>
      <c r="J1196" s="9">
        <v>6798.2607756978177</v>
      </c>
      <c r="K1196" s="28">
        <f t="shared" si="95"/>
        <v>0</v>
      </c>
      <c r="L1196" s="9">
        <v>6798.2607756978177</v>
      </c>
      <c r="M1196" s="9">
        <v>6798.2607756978177</v>
      </c>
      <c r="N1196" s="28">
        <f t="shared" si="96"/>
        <v>0</v>
      </c>
      <c r="O1196" s="9">
        <v>7700.0119570631059</v>
      </c>
      <c r="P1196" s="31">
        <f t="shared" si="97"/>
        <v>1132.4517142356754</v>
      </c>
    </row>
    <row r="1197" spans="2:16" x14ac:dyDescent="0.2">
      <c r="B1197" s="9">
        <v>3</v>
      </c>
      <c r="C1197" s="9">
        <v>6567.5602428274306</v>
      </c>
      <c r="D1197" s="9">
        <v>6626.7200306611212</v>
      </c>
      <c r="E1197" s="28">
        <f t="shared" si="93"/>
        <v>59.159787833690643</v>
      </c>
      <c r="F1197" s="9">
        <v>6626.7200306611212</v>
      </c>
      <c r="G1197" s="9">
        <v>6638.866250451103</v>
      </c>
      <c r="H1197" s="28">
        <f t="shared" si="94"/>
        <v>12.146219789981842</v>
      </c>
      <c r="I1197" s="9">
        <v>6798.2607756978177</v>
      </c>
      <c r="J1197" s="9">
        <v>6798.2607756978177</v>
      </c>
      <c r="K1197" s="28">
        <f t="shared" si="95"/>
        <v>0</v>
      </c>
      <c r="L1197" s="9">
        <v>6798.2607756978177</v>
      </c>
      <c r="M1197" s="9">
        <v>6798.2607756978177</v>
      </c>
      <c r="N1197" s="28">
        <f t="shared" si="96"/>
        <v>0</v>
      </c>
      <c r="O1197" s="9">
        <v>7700.0119570631059</v>
      </c>
      <c r="P1197" s="31">
        <f t="shared" si="97"/>
        <v>1132.4517142356754</v>
      </c>
    </row>
    <row r="1198" spans="2:16" x14ac:dyDescent="0.2">
      <c r="B1198" s="9">
        <v>2</v>
      </c>
      <c r="C1198" s="9">
        <v>6146.8049480522504</v>
      </c>
      <c r="D1198" s="9">
        <v>6390.7069352234239</v>
      </c>
      <c r="E1198" s="28">
        <f t="shared" si="93"/>
        <v>243.90198717117346</v>
      </c>
      <c r="F1198" s="9">
        <v>6390.7069352234239</v>
      </c>
      <c r="G1198" s="9">
        <v>6402.5349441731805</v>
      </c>
      <c r="H1198" s="28">
        <f t="shared" si="94"/>
        <v>11.828008949756622</v>
      </c>
      <c r="I1198" s="9">
        <v>6698.9169013844557</v>
      </c>
      <c r="J1198" s="9">
        <v>6709.7159017907206</v>
      </c>
      <c r="K1198" s="28">
        <f t="shared" si="95"/>
        <v>10.799000406264895</v>
      </c>
      <c r="L1198" s="9">
        <v>6709.7159017907206</v>
      </c>
      <c r="M1198" s="9">
        <v>6720.4278879033154</v>
      </c>
      <c r="N1198" s="28">
        <f t="shared" si="96"/>
        <v>10.711986112594786</v>
      </c>
      <c r="O1198" s="9">
        <v>7700.0119570631059</v>
      </c>
      <c r="P1198" s="31">
        <f t="shared" si="97"/>
        <v>1553.2070090108555</v>
      </c>
    </row>
    <row r="1199" spans="2:16" x14ac:dyDescent="0.2">
      <c r="B1199" s="9">
        <v>1</v>
      </c>
      <c r="C1199" s="9">
        <v>6293.4260628042312</v>
      </c>
      <c r="D1199" s="9">
        <v>6306.5474949894042</v>
      </c>
      <c r="E1199" s="28">
        <f t="shared" si="93"/>
        <v>13.121432185173035</v>
      </c>
      <c r="F1199" s="9">
        <v>6306.5474949894042</v>
      </c>
      <c r="G1199" s="9">
        <v>6319.598390513429</v>
      </c>
      <c r="H1199" s="28">
        <f t="shared" si="94"/>
        <v>13.050895524024781</v>
      </c>
      <c r="I1199" s="9">
        <v>6669.5310366617296</v>
      </c>
      <c r="J1199" s="9">
        <v>6695.0734809862233</v>
      </c>
      <c r="K1199" s="28">
        <f t="shared" si="95"/>
        <v>25.542444324493772</v>
      </c>
      <c r="L1199" s="9">
        <v>6695.0734809862233</v>
      </c>
      <c r="M1199" s="9">
        <v>6709.3276848183732</v>
      </c>
      <c r="N1199" s="28">
        <f t="shared" si="96"/>
        <v>14.254203832149869</v>
      </c>
      <c r="O1199" s="9">
        <v>7700.0119570631059</v>
      </c>
      <c r="P1199" s="31">
        <f t="shared" si="97"/>
        <v>1406.5858942588748</v>
      </c>
    </row>
    <row r="1200" spans="2:16" x14ac:dyDescent="0.2">
      <c r="B1200" s="9">
        <v>5</v>
      </c>
      <c r="C1200" s="9">
        <v>0</v>
      </c>
      <c r="D1200" s="9">
        <v>0</v>
      </c>
      <c r="E1200" s="28">
        <f t="shared" si="93"/>
        <v>0</v>
      </c>
      <c r="F1200" s="9">
        <v>0</v>
      </c>
      <c r="G1200" s="9">
        <v>0</v>
      </c>
      <c r="H1200" s="28">
        <f t="shared" si="94"/>
        <v>0</v>
      </c>
      <c r="I1200" s="9">
        <v>0</v>
      </c>
      <c r="J1200" s="9">
        <v>0</v>
      </c>
      <c r="K1200" s="28">
        <f t="shared" si="95"/>
        <v>0</v>
      </c>
      <c r="L1200" s="9">
        <v>0</v>
      </c>
      <c r="M1200" s="9">
        <v>0</v>
      </c>
      <c r="N1200" s="28">
        <f t="shared" si="96"/>
        <v>0</v>
      </c>
      <c r="O1200" s="9">
        <v>7727.2751784584825</v>
      </c>
      <c r="P1200" s="31">
        <f t="shared" si="97"/>
        <v>7727.2751784584825</v>
      </c>
    </row>
    <row r="1201" spans="2:16" x14ac:dyDescent="0.2">
      <c r="B1201" s="9">
        <v>5</v>
      </c>
      <c r="C1201" s="9">
        <v>0</v>
      </c>
      <c r="D1201" s="9">
        <v>0</v>
      </c>
      <c r="E1201" s="28">
        <f t="shared" si="93"/>
        <v>0</v>
      </c>
      <c r="F1201" s="9">
        <v>0</v>
      </c>
      <c r="G1201" s="9">
        <v>0</v>
      </c>
      <c r="H1201" s="28">
        <f t="shared" si="94"/>
        <v>0</v>
      </c>
      <c r="I1201" s="9">
        <v>0</v>
      </c>
      <c r="J1201" s="9">
        <v>0</v>
      </c>
      <c r="K1201" s="28">
        <f t="shared" si="95"/>
        <v>0</v>
      </c>
      <c r="L1201" s="9">
        <v>0</v>
      </c>
      <c r="M1201" s="9">
        <v>0</v>
      </c>
      <c r="N1201" s="28">
        <f t="shared" si="96"/>
        <v>0</v>
      </c>
      <c r="O1201" s="9">
        <v>7727.2751784795555</v>
      </c>
      <c r="P1201" s="31">
        <f t="shared" si="97"/>
        <v>7727.2751784795555</v>
      </c>
    </row>
    <row r="1202" spans="2:16" x14ac:dyDescent="0.2">
      <c r="B1202" s="9">
        <v>4</v>
      </c>
      <c r="C1202" s="9">
        <v>7005.23851841339</v>
      </c>
      <c r="D1202" s="9">
        <v>7031.1859876001727</v>
      </c>
      <c r="E1202" s="28">
        <f t="shared" si="93"/>
        <v>25.947469186782655</v>
      </c>
      <c r="F1202" s="9">
        <v>7031.1859876001727</v>
      </c>
      <c r="G1202" s="9">
        <v>7043.7719050968535</v>
      </c>
      <c r="H1202" s="28">
        <f t="shared" si="94"/>
        <v>12.58591749668085</v>
      </c>
      <c r="I1202" s="9">
        <v>7249.0104510917063</v>
      </c>
      <c r="J1202" s="9">
        <v>7256.8805093898172</v>
      </c>
      <c r="K1202" s="28">
        <f t="shared" si="95"/>
        <v>7.8700582981109619</v>
      </c>
      <c r="L1202" s="9">
        <v>7256.8805093898172</v>
      </c>
      <c r="M1202" s="9">
        <v>7256.8805093898172</v>
      </c>
      <c r="N1202" s="28">
        <f t="shared" si="96"/>
        <v>0</v>
      </c>
      <c r="O1202" s="9">
        <v>7727.9216455639444</v>
      </c>
      <c r="P1202" s="31">
        <f t="shared" si="97"/>
        <v>722.68312715055436</v>
      </c>
    </row>
    <row r="1203" spans="2:16" x14ac:dyDescent="0.2">
      <c r="B1203" s="9">
        <v>4</v>
      </c>
      <c r="C1203" s="9">
        <v>7005.23851841339</v>
      </c>
      <c r="D1203" s="9">
        <v>7018.7221950138464</v>
      </c>
      <c r="E1203" s="28">
        <f t="shared" si="93"/>
        <v>13.48367660045642</v>
      </c>
      <c r="F1203" s="9">
        <v>7018.7221950138464</v>
      </c>
      <c r="G1203" s="9">
        <v>7031.1859876001727</v>
      </c>
      <c r="H1203" s="28">
        <f t="shared" si="94"/>
        <v>12.463792586326235</v>
      </c>
      <c r="I1203" s="9">
        <v>7256.8805093898172</v>
      </c>
      <c r="J1203" s="9">
        <v>7264.8141581191412</v>
      </c>
      <c r="K1203" s="28">
        <f t="shared" si="95"/>
        <v>7.933648729323977</v>
      </c>
      <c r="L1203" s="9">
        <v>7264.8141581191412</v>
      </c>
      <c r="M1203" s="9">
        <v>7264.8141581191412</v>
      </c>
      <c r="N1203" s="28">
        <f t="shared" si="96"/>
        <v>0</v>
      </c>
      <c r="O1203" s="9">
        <v>7727.9216455639444</v>
      </c>
      <c r="P1203" s="31">
        <f t="shared" si="97"/>
        <v>722.68312715055436</v>
      </c>
    </row>
    <row r="1204" spans="2:16" x14ac:dyDescent="0.2">
      <c r="B1204" s="9">
        <v>3</v>
      </c>
      <c r="C1204" s="9">
        <v>6567.5602428274306</v>
      </c>
      <c r="D1204" s="9">
        <v>6662.6241407947691</v>
      </c>
      <c r="E1204" s="28">
        <f t="shared" si="93"/>
        <v>95.063897967338562</v>
      </c>
      <c r="F1204" s="9">
        <v>6662.6241407947691</v>
      </c>
      <c r="G1204" s="9">
        <v>6674.5835127787741</v>
      </c>
      <c r="H1204" s="28">
        <f t="shared" si="94"/>
        <v>11.959371984004974</v>
      </c>
      <c r="I1204" s="9">
        <v>6798.2607756978177</v>
      </c>
      <c r="J1204" s="9">
        <v>6798.2607756978177</v>
      </c>
      <c r="K1204" s="28">
        <f t="shared" si="95"/>
        <v>0</v>
      </c>
      <c r="L1204" s="9">
        <v>6798.2607756978177</v>
      </c>
      <c r="M1204" s="9">
        <v>6798.2607756978177</v>
      </c>
      <c r="N1204" s="28">
        <f t="shared" si="96"/>
        <v>0</v>
      </c>
      <c r="O1204" s="9">
        <v>7727.9216455639444</v>
      </c>
      <c r="P1204" s="31">
        <f t="shared" si="97"/>
        <v>1160.3614027365138</v>
      </c>
    </row>
    <row r="1205" spans="2:16" x14ac:dyDescent="0.2">
      <c r="B1205" s="9">
        <v>3</v>
      </c>
      <c r="C1205" s="9">
        <v>6567.5602428274306</v>
      </c>
      <c r="D1205" s="9">
        <v>6650.8329575019034</v>
      </c>
      <c r="E1205" s="28">
        <f t="shared" si="93"/>
        <v>83.272714674472809</v>
      </c>
      <c r="F1205" s="9">
        <v>6650.8329575019034</v>
      </c>
      <c r="G1205" s="9">
        <v>6662.6241407947691</v>
      </c>
      <c r="H1205" s="28">
        <f t="shared" si="94"/>
        <v>11.791183292865753</v>
      </c>
      <c r="I1205" s="9">
        <v>6798.2607756978177</v>
      </c>
      <c r="J1205" s="9">
        <v>6798.2607756978177</v>
      </c>
      <c r="K1205" s="28">
        <f t="shared" si="95"/>
        <v>0</v>
      </c>
      <c r="L1205" s="9">
        <v>6798.2607756978177</v>
      </c>
      <c r="M1205" s="9">
        <v>6798.2607756978177</v>
      </c>
      <c r="N1205" s="28">
        <f t="shared" si="96"/>
        <v>0</v>
      </c>
      <c r="O1205" s="9">
        <v>7727.9216455639444</v>
      </c>
      <c r="P1205" s="31">
        <f t="shared" si="97"/>
        <v>1160.3614027365138</v>
      </c>
    </row>
    <row r="1206" spans="2:16" x14ac:dyDescent="0.2">
      <c r="B1206" s="9">
        <v>2</v>
      </c>
      <c r="C1206" s="9">
        <v>6146.8049480522504</v>
      </c>
      <c r="D1206" s="9">
        <v>6402.5349441731805</v>
      </c>
      <c r="E1206" s="28">
        <f t="shared" si="93"/>
        <v>255.72999612093008</v>
      </c>
      <c r="F1206" s="9">
        <v>6402.5349441731805</v>
      </c>
      <c r="G1206" s="9">
        <v>6414.4652131164903</v>
      </c>
      <c r="H1206" s="28">
        <f t="shared" si="94"/>
        <v>11.930268943309784</v>
      </c>
      <c r="I1206" s="9">
        <v>6637.7695346222945</v>
      </c>
      <c r="J1206" s="9">
        <v>6698.9169013844557</v>
      </c>
      <c r="K1206" s="28">
        <f t="shared" si="95"/>
        <v>61.147366762161255</v>
      </c>
      <c r="L1206" s="9">
        <v>6698.9169013844557</v>
      </c>
      <c r="M1206" s="9">
        <v>6709.7159017907206</v>
      </c>
      <c r="N1206" s="28">
        <f t="shared" si="96"/>
        <v>10.799000406264895</v>
      </c>
      <c r="O1206" s="9">
        <v>7727.9216455639444</v>
      </c>
      <c r="P1206" s="31">
        <f t="shared" si="97"/>
        <v>1581.1166975116939</v>
      </c>
    </row>
    <row r="1207" spans="2:16" x14ac:dyDescent="0.2">
      <c r="B1207" s="9">
        <v>1</v>
      </c>
      <c r="C1207" s="9">
        <v>6293.4260628042312</v>
      </c>
      <c r="D1207" s="9">
        <v>6319.598390513429</v>
      </c>
      <c r="E1207" s="28">
        <f t="shared" si="93"/>
        <v>26.172327709197816</v>
      </c>
      <c r="F1207" s="9">
        <v>6319.598390513429</v>
      </c>
      <c r="G1207" s="9">
        <v>6332.9133171138856</v>
      </c>
      <c r="H1207" s="28">
        <f t="shared" si="94"/>
        <v>13.314926600456602</v>
      </c>
      <c r="I1207" s="9">
        <v>6644.2403017030811</v>
      </c>
      <c r="J1207" s="9">
        <v>6669.5310366617296</v>
      </c>
      <c r="K1207" s="28">
        <f t="shared" si="95"/>
        <v>25.2907349586485</v>
      </c>
      <c r="L1207" s="9">
        <v>6669.5310366617296</v>
      </c>
      <c r="M1207" s="9">
        <v>6683.6300672160241</v>
      </c>
      <c r="N1207" s="28">
        <f t="shared" si="96"/>
        <v>14.099030554294586</v>
      </c>
      <c r="O1207" s="9">
        <v>7727.9216455639444</v>
      </c>
      <c r="P1207" s="31">
        <f t="shared" si="97"/>
        <v>1434.4955827597132</v>
      </c>
    </row>
    <row r="1208" spans="2:16" x14ac:dyDescent="0.2">
      <c r="B1208" s="9">
        <v>6</v>
      </c>
      <c r="C1208" s="9">
        <v>0</v>
      </c>
      <c r="D1208" s="9">
        <v>0</v>
      </c>
      <c r="E1208" s="28">
        <f t="shared" si="93"/>
        <v>0</v>
      </c>
      <c r="F1208" s="9">
        <v>0</v>
      </c>
      <c r="G1208" s="9">
        <v>0</v>
      </c>
      <c r="H1208" s="28">
        <f t="shared" si="94"/>
        <v>0</v>
      </c>
      <c r="I1208" s="9">
        <v>0</v>
      </c>
      <c r="J1208" s="9">
        <v>0</v>
      </c>
      <c r="K1208" s="28">
        <f t="shared" si="95"/>
        <v>0</v>
      </c>
      <c r="L1208" s="9">
        <v>0</v>
      </c>
      <c r="M1208" s="9">
        <v>0</v>
      </c>
      <c r="N1208" s="28">
        <f t="shared" si="96"/>
        <v>0</v>
      </c>
      <c r="O1208" s="9">
        <v>7774.4160707131859</v>
      </c>
      <c r="P1208" s="31">
        <f t="shared" si="97"/>
        <v>7774.4160707131859</v>
      </c>
    </row>
    <row r="1209" spans="2:16" x14ac:dyDescent="0.2">
      <c r="B1209" s="9">
        <v>5</v>
      </c>
      <c r="C1209" s="9">
        <v>0</v>
      </c>
      <c r="D1209" s="9">
        <v>0</v>
      </c>
      <c r="E1209" s="28">
        <f t="shared" si="93"/>
        <v>0</v>
      </c>
      <c r="F1209" s="9">
        <v>0</v>
      </c>
      <c r="G1209" s="9">
        <v>0</v>
      </c>
      <c r="H1209" s="28">
        <f t="shared" si="94"/>
        <v>0</v>
      </c>
      <c r="I1209" s="9">
        <v>0</v>
      </c>
      <c r="J1209" s="9">
        <v>0</v>
      </c>
      <c r="K1209" s="28">
        <f t="shared" si="95"/>
        <v>0</v>
      </c>
      <c r="L1209" s="9">
        <v>0</v>
      </c>
      <c r="M1209" s="9">
        <v>0</v>
      </c>
      <c r="N1209" s="28">
        <f t="shared" si="96"/>
        <v>0</v>
      </c>
      <c r="O1209" s="9">
        <v>7804.4135370199128</v>
      </c>
      <c r="P1209" s="31">
        <f t="shared" si="97"/>
        <v>7804.4135370199128</v>
      </c>
    </row>
    <row r="1210" spans="2:16" x14ac:dyDescent="0.2">
      <c r="B1210" s="9">
        <v>5</v>
      </c>
      <c r="C1210" s="9">
        <v>0</v>
      </c>
      <c r="D1210" s="9">
        <v>0</v>
      </c>
      <c r="E1210" s="28">
        <f t="shared" si="93"/>
        <v>0</v>
      </c>
      <c r="F1210" s="9">
        <v>0</v>
      </c>
      <c r="G1210" s="9">
        <v>0</v>
      </c>
      <c r="H1210" s="28">
        <f t="shared" si="94"/>
        <v>0</v>
      </c>
      <c r="I1210" s="9">
        <v>0</v>
      </c>
      <c r="J1210" s="9">
        <v>0</v>
      </c>
      <c r="K1210" s="28">
        <f t="shared" si="95"/>
        <v>0</v>
      </c>
      <c r="L1210" s="9">
        <v>0</v>
      </c>
      <c r="M1210" s="9">
        <v>0</v>
      </c>
      <c r="N1210" s="28">
        <f t="shared" si="96"/>
        <v>0</v>
      </c>
      <c r="O1210" s="9">
        <v>7804.4135370646163</v>
      </c>
      <c r="P1210" s="31">
        <f t="shared" si="97"/>
        <v>7804.4135370646163</v>
      </c>
    </row>
    <row r="1211" spans="2:16" x14ac:dyDescent="0.2">
      <c r="B1211" s="9">
        <v>4</v>
      </c>
      <c r="C1211" s="9">
        <v>7005.23851841339</v>
      </c>
      <c r="D1211" s="9">
        <v>7056.4449856603987</v>
      </c>
      <c r="E1211" s="28">
        <f t="shared" si="93"/>
        <v>51.206467247008732</v>
      </c>
      <c r="F1211" s="9">
        <v>7056.4449856603987</v>
      </c>
      <c r="G1211" s="9">
        <v>7069.2529050911317</v>
      </c>
      <c r="H1211" s="28">
        <f t="shared" si="94"/>
        <v>12.807919430732909</v>
      </c>
      <c r="I1211" s="9">
        <v>7232.9404433860182</v>
      </c>
      <c r="J1211" s="9">
        <v>7240.7620588435529</v>
      </c>
      <c r="K1211" s="28">
        <f t="shared" si="95"/>
        <v>7.82161545753479</v>
      </c>
      <c r="L1211" s="9">
        <v>7240.7620588435529</v>
      </c>
      <c r="M1211" s="9">
        <v>7240.7620588435529</v>
      </c>
      <c r="N1211" s="28">
        <f t="shared" si="96"/>
        <v>0</v>
      </c>
      <c r="O1211" s="9">
        <v>7805.0600041490052</v>
      </c>
      <c r="P1211" s="31">
        <f t="shared" si="97"/>
        <v>799.82148573561517</v>
      </c>
    </row>
    <row r="1212" spans="2:16" x14ac:dyDescent="0.2">
      <c r="B1212" s="9">
        <v>4</v>
      </c>
      <c r="C1212" s="9">
        <v>7005.23851841339</v>
      </c>
      <c r="D1212" s="9">
        <v>7043.7719050968535</v>
      </c>
      <c r="E1212" s="28">
        <f t="shared" si="93"/>
        <v>38.533386683463505</v>
      </c>
      <c r="F1212" s="9">
        <v>7043.7719050968535</v>
      </c>
      <c r="G1212" s="9">
        <v>7056.4449856603987</v>
      </c>
      <c r="H1212" s="28">
        <f t="shared" si="94"/>
        <v>12.673080563545227</v>
      </c>
      <c r="I1212" s="9">
        <v>7240.7620588435529</v>
      </c>
      <c r="J1212" s="9">
        <v>7249.0104510917063</v>
      </c>
      <c r="K1212" s="28">
        <f t="shared" si="95"/>
        <v>8.2483922481533227</v>
      </c>
      <c r="L1212" s="9">
        <v>7249.0104510917063</v>
      </c>
      <c r="M1212" s="9">
        <v>7249.0104510917063</v>
      </c>
      <c r="N1212" s="28">
        <f t="shared" si="96"/>
        <v>0</v>
      </c>
      <c r="O1212" s="9">
        <v>7805.0600041490052</v>
      </c>
      <c r="P1212" s="31">
        <f t="shared" si="97"/>
        <v>799.82148573561517</v>
      </c>
    </row>
    <row r="1213" spans="2:16" x14ac:dyDescent="0.2">
      <c r="B1213" s="9">
        <v>3</v>
      </c>
      <c r="C1213" s="9">
        <v>6567.5602428274306</v>
      </c>
      <c r="D1213" s="9">
        <v>6687.007433708206</v>
      </c>
      <c r="E1213" s="28">
        <f t="shared" si="93"/>
        <v>119.44719088077545</v>
      </c>
      <c r="F1213" s="9">
        <v>6687.007433708206</v>
      </c>
      <c r="G1213" s="9">
        <v>6699.2302932696493</v>
      </c>
      <c r="H1213" s="28">
        <f t="shared" si="94"/>
        <v>12.222859561443329</v>
      </c>
      <c r="I1213" s="9">
        <v>6798.2607756978177</v>
      </c>
      <c r="J1213" s="9">
        <v>6798.2607756978177</v>
      </c>
      <c r="K1213" s="28">
        <f t="shared" si="95"/>
        <v>0</v>
      </c>
      <c r="L1213" s="9">
        <v>6798.2607756978177</v>
      </c>
      <c r="M1213" s="9">
        <v>6798.2607756978177</v>
      </c>
      <c r="N1213" s="28">
        <f t="shared" si="96"/>
        <v>0</v>
      </c>
      <c r="O1213" s="9">
        <v>7805.0600041490052</v>
      </c>
      <c r="P1213" s="31">
        <f t="shared" si="97"/>
        <v>1237.4997613215746</v>
      </c>
    </row>
    <row r="1214" spans="2:16" x14ac:dyDescent="0.2">
      <c r="B1214" s="9">
        <v>3</v>
      </c>
      <c r="C1214" s="9">
        <v>6567.5602428274306</v>
      </c>
      <c r="D1214" s="9">
        <v>6674.5835127787741</v>
      </c>
      <c r="E1214" s="28">
        <f t="shared" si="93"/>
        <v>107.02326995134354</v>
      </c>
      <c r="F1214" s="9">
        <v>6674.5835127787741</v>
      </c>
      <c r="G1214" s="9">
        <v>6687.007433708206</v>
      </c>
      <c r="H1214" s="28">
        <f t="shared" si="94"/>
        <v>12.423920929431915</v>
      </c>
      <c r="I1214" s="9">
        <v>6798.2607756978177</v>
      </c>
      <c r="J1214" s="9">
        <v>6798.2607756978177</v>
      </c>
      <c r="K1214" s="28">
        <f t="shared" si="95"/>
        <v>0</v>
      </c>
      <c r="L1214" s="9">
        <v>6798.2607756978177</v>
      </c>
      <c r="M1214" s="9">
        <v>6798.2607756978177</v>
      </c>
      <c r="N1214" s="28">
        <f t="shared" si="96"/>
        <v>0</v>
      </c>
      <c r="O1214" s="9">
        <v>7805.0600041490052</v>
      </c>
      <c r="P1214" s="31">
        <f t="shared" si="97"/>
        <v>1237.4997613215746</v>
      </c>
    </row>
    <row r="1215" spans="2:16" x14ac:dyDescent="0.2">
      <c r="B1215" s="9">
        <v>2</v>
      </c>
      <c r="C1215" s="9">
        <v>6146.8049480522504</v>
      </c>
      <c r="D1215" s="9">
        <v>6414.4652131164903</v>
      </c>
      <c r="E1215" s="28">
        <f t="shared" si="93"/>
        <v>267.66026506423987</v>
      </c>
      <c r="F1215" s="9">
        <v>6414.4652131164903</v>
      </c>
      <c r="G1215" s="9">
        <v>6464.2249543631906</v>
      </c>
      <c r="H1215" s="28">
        <f t="shared" si="94"/>
        <v>49.759741246700287</v>
      </c>
      <c r="I1215" s="9">
        <v>6623.3168153987954</v>
      </c>
      <c r="J1215" s="9">
        <v>6637.7695346222945</v>
      </c>
      <c r="K1215" s="28">
        <f t="shared" si="95"/>
        <v>14.452719223499116</v>
      </c>
      <c r="L1215" s="9">
        <v>6637.7695346222945</v>
      </c>
      <c r="M1215" s="9">
        <v>6698.9169013844557</v>
      </c>
      <c r="N1215" s="28">
        <f t="shared" si="96"/>
        <v>61.147366762161255</v>
      </c>
      <c r="O1215" s="9">
        <v>7805.0600041490052</v>
      </c>
      <c r="P1215" s="31">
        <f t="shared" si="97"/>
        <v>1658.2550560967547</v>
      </c>
    </row>
    <row r="1216" spans="2:16" x14ac:dyDescent="0.2">
      <c r="B1216" s="9">
        <v>1</v>
      </c>
      <c r="C1216" s="9">
        <v>6293.4260628042312</v>
      </c>
      <c r="D1216" s="9">
        <v>6332.9133171138856</v>
      </c>
      <c r="E1216" s="28">
        <f t="shared" si="93"/>
        <v>39.487254309654418</v>
      </c>
      <c r="F1216" s="9">
        <v>6332.9133171138856</v>
      </c>
      <c r="G1216" s="9">
        <v>6345.5288127241229</v>
      </c>
      <c r="H1216" s="28">
        <f t="shared" si="94"/>
        <v>12.615495610237303</v>
      </c>
      <c r="I1216" s="9">
        <v>6619.5058943973636</v>
      </c>
      <c r="J1216" s="9">
        <v>6644.2403017030811</v>
      </c>
      <c r="K1216" s="28">
        <f t="shared" si="95"/>
        <v>24.734407305717468</v>
      </c>
      <c r="L1216" s="9">
        <v>6644.2403017030811</v>
      </c>
      <c r="M1216" s="9">
        <v>6658.1828425274944</v>
      </c>
      <c r="N1216" s="28">
        <f t="shared" si="96"/>
        <v>13.9425408244133</v>
      </c>
      <c r="O1216" s="9">
        <v>7805.0600041490052</v>
      </c>
      <c r="P1216" s="31">
        <f t="shared" si="97"/>
        <v>1511.633941344774</v>
      </c>
    </row>
    <row r="1217" spans="2:16" x14ac:dyDescent="0.2">
      <c r="B1217" s="9">
        <v>6</v>
      </c>
      <c r="C1217" s="9">
        <v>0</v>
      </c>
      <c r="D1217" s="9">
        <v>0</v>
      </c>
      <c r="E1217" s="28">
        <f t="shared" si="93"/>
        <v>0</v>
      </c>
      <c r="F1217" s="9">
        <v>0</v>
      </c>
      <c r="G1217" s="9">
        <v>0</v>
      </c>
      <c r="H1217" s="28">
        <f t="shared" si="94"/>
        <v>0</v>
      </c>
      <c r="I1217" s="9">
        <v>0</v>
      </c>
      <c r="J1217" s="9">
        <v>0</v>
      </c>
      <c r="K1217" s="28">
        <f t="shared" si="95"/>
        <v>0</v>
      </c>
      <c r="L1217" s="9">
        <v>0</v>
      </c>
      <c r="M1217" s="9">
        <v>0</v>
      </c>
      <c r="N1217" s="28">
        <f t="shared" si="96"/>
        <v>0</v>
      </c>
      <c r="O1217" s="9">
        <v>7812.9082059401544</v>
      </c>
      <c r="P1217" s="31">
        <f t="shared" si="97"/>
        <v>7812.9082059401544</v>
      </c>
    </row>
    <row r="1218" spans="2:16" x14ac:dyDescent="0.2">
      <c r="B1218" s="9">
        <v>6</v>
      </c>
      <c r="C1218" s="9">
        <v>0</v>
      </c>
      <c r="D1218" s="9">
        <v>0</v>
      </c>
      <c r="E1218" s="28">
        <f t="shared" si="93"/>
        <v>0</v>
      </c>
      <c r="F1218" s="9">
        <v>0</v>
      </c>
      <c r="G1218" s="9">
        <v>0</v>
      </c>
      <c r="H1218" s="28">
        <f t="shared" si="94"/>
        <v>0</v>
      </c>
      <c r="I1218" s="9">
        <v>0</v>
      </c>
      <c r="J1218" s="9">
        <v>0</v>
      </c>
      <c r="K1218" s="28">
        <f t="shared" si="95"/>
        <v>0</v>
      </c>
      <c r="L1218" s="9">
        <v>0</v>
      </c>
      <c r="M1218" s="9">
        <v>0</v>
      </c>
      <c r="N1218" s="28">
        <f t="shared" si="96"/>
        <v>0</v>
      </c>
      <c r="O1218" s="9">
        <v>7840.8932194531999</v>
      </c>
      <c r="P1218" s="31">
        <f t="shared" si="97"/>
        <v>7840.8932194531999</v>
      </c>
    </row>
    <row r="1219" spans="2:16" x14ac:dyDescent="0.2">
      <c r="B1219" s="9">
        <v>5</v>
      </c>
      <c r="C1219" s="9">
        <v>0</v>
      </c>
      <c r="D1219" s="9">
        <v>0</v>
      </c>
      <c r="E1219" s="28">
        <f t="shared" ref="E1219:E1282" si="98">D1219-C1219</f>
        <v>0</v>
      </c>
      <c r="F1219" s="9">
        <v>0</v>
      </c>
      <c r="G1219" s="9">
        <v>0</v>
      </c>
      <c r="H1219" s="28">
        <f t="shared" ref="H1219:H1282" si="99">G1219-F1219</f>
        <v>0</v>
      </c>
      <c r="I1219" s="9">
        <v>0</v>
      </c>
      <c r="J1219" s="9">
        <v>0</v>
      </c>
      <c r="K1219" s="28">
        <f t="shared" ref="K1219:K1282" si="100">J1219-I1219</f>
        <v>0</v>
      </c>
      <c r="L1219" s="9">
        <v>0</v>
      </c>
      <c r="M1219" s="9">
        <v>0</v>
      </c>
      <c r="N1219" s="28">
        <f t="shared" ref="N1219:N1282" si="101">M1219-L1219</f>
        <v>0</v>
      </c>
      <c r="O1219" s="9">
        <v>7847.2278304192951</v>
      </c>
      <c r="P1219" s="31">
        <f t="shared" ref="P1219:P1282" si="102">O1219-C1219</f>
        <v>7847.2278304192951</v>
      </c>
    </row>
    <row r="1220" spans="2:16" x14ac:dyDescent="0.2">
      <c r="B1220" s="9">
        <v>5</v>
      </c>
      <c r="C1220" s="9">
        <v>0</v>
      </c>
      <c r="D1220" s="9">
        <v>0</v>
      </c>
      <c r="E1220" s="28">
        <f t="shared" si="98"/>
        <v>0</v>
      </c>
      <c r="F1220" s="9">
        <v>0</v>
      </c>
      <c r="G1220" s="9">
        <v>0</v>
      </c>
      <c r="H1220" s="28">
        <f t="shared" si="99"/>
        <v>0</v>
      </c>
      <c r="I1220" s="9">
        <v>0</v>
      </c>
      <c r="J1220" s="9">
        <v>0</v>
      </c>
      <c r="K1220" s="28">
        <f t="shared" si="100"/>
        <v>0</v>
      </c>
      <c r="L1220" s="9">
        <v>0</v>
      </c>
      <c r="M1220" s="9">
        <v>0</v>
      </c>
      <c r="N1220" s="28">
        <f t="shared" si="101"/>
        <v>0</v>
      </c>
      <c r="O1220" s="9">
        <v>7847.2278304192951</v>
      </c>
      <c r="P1220" s="31">
        <f t="shared" si="102"/>
        <v>7847.2278304192951</v>
      </c>
    </row>
    <row r="1221" spans="2:16" x14ac:dyDescent="0.2">
      <c r="B1221" s="9">
        <v>4</v>
      </c>
      <c r="C1221" s="9">
        <v>7005.23851841339</v>
      </c>
      <c r="D1221" s="9">
        <v>7082.5844749773396</v>
      </c>
      <c r="E1221" s="28">
        <f t="shared" si="98"/>
        <v>77.345956563949585</v>
      </c>
      <c r="F1221" s="9">
        <v>7082.5844749773396</v>
      </c>
      <c r="G1221" s="9">
        <v>7095.9728828037632</v>
      </c>
      <c r="H1221" s="28">
        <f t="shared" si="99"/>
        <v>13.388407826423645</v>
      </c>
      <c r="I1221" s="9">
        <v>7217.3160122527479</v>
      </c>
      <c r="J1221" s="9">
        <v>7225.2511304988266</v>
      </c>
      <c r="K1221" s="28">
        <f t="shared" si="100"/>
        <v>7.9351182460786731</v>
      </c>
      <c r="L1221" s="9">
        <v>7225.2511304988266</v>
      </c>
      <c r="M1221" s="9">
        <v>7225.2511304988266</v>
      </c>
      <c r="N1221" s="28">
        <f t="shared" si="101"/>
        <v>0</v>
      </c>
      <c r="O1221" s="9">
        <v>7847.8742975036839</v>
      </c>
      <c r="P1221" s="31">
        <f t="shared" si="102"/>
        <v>842.63577909029391</v>
      </c>
    </row>
    <row r="1222" spans="2:16" x14ac:dyDescent="0.2">
      <c r="B1222" s="9">
        <v>4</v>
      </c>
      <c r="C1222" s="9">
        <v>7005.23851841339</v>
      </c>
      <c r="D1222" s="9">
        <v>7069.2529050911317</v>
      </c>
      <c r="E1222" s="28">
        <f t="shared" si="98"/>
        <v>64.014386677741641</v>
      </c>
      <c r="F1222" s="9">
        <v>7069.2529050911317</v>
      </c>
      <c r="G1222" s="9">
        <v>7082.5844749773396</v>
      </c>
      <c r="H1222" s="28">
        <f t="shared" si="99"/>
        <v>13.331569886207944</v>
      </c>
      <c r="I1222" s="9">
        <v>7225.2511304988266</v>
      </c>
      <c r="J1222" s="9">
        <v>7232.9404433860182</v>
      </c>
      <c r="K1222" s="28">
        <f t="shared" si="100"/>
        <v>7.6893128871915906</v>
      </c>
      <c r="L1222" s="9">
        <v>7232.9404433860182</v>
      </c>
      <c r="M1222" s="9">
        <v>7232.9404433860182</v>
      </c>
      <c r="N1222" s="28">
        <f t="shared" si="101"/>
        <v>0</v>
      </c>
      <c r="O1222" s="9">
        <v>7847.8742975036839</v>
      </c>
      <c r="P1222" s="31">
        <f t="shared" si="102"/>
        <v>842.63577909029391</v>
      </c>
    </row>
    <row r="1223" spans="2:16" x14ac:dyDescent="0.2">
      <c r="B1223" s="9">
        <v>3</v>
      </c>
      <c r="C1223" s="9">
        <v>6567.5602428274306</v>
      </c>
      <c r="D1223" s="9">
        <v>6711.0178387718352</v>
      </c>
      <c r="E1223" s="28">
        <f t="shared" si="98"/>
        <v>143.4575959444046</v>
      </c>
      <c r="F1223" s="9">
        <v>6711.0178387718352</v>
      </c>
      <c r="G1223" s="9">
        <v>6722.851346130863</v>
      </c>
      <c r="H1223" s="28">
        <f t="shared" si="99"/>
        <v>11.833507359027863</v>
      </c>
      <c r="I1223" s="9">
        <v>6798.2607756978177</v>
      </c>
      <c r="J1223" s="9">
        <v>6798.2607756978177</v>
      </c>
      <c r="K1223" s="28">
        <f t="shared" si="100"/>
        <v>0</v>
      </c>
      <c r="L1223" s="9">
        <v>6798.2607756978177</v>
      </c>
      <c r="M1223" s="9">
        <v>6798.2607756978177</v>
      </c>
      <c r="N1223" s="28">
        <f t="shared" si="101"/>
        <v>0</v>
      </c>
      <c r="O1223" s="9">
        <v>7847.8742975036839</v>
      </c>
      <c r="P1223" s="31">
        <f t="shared" si="102"/>
        <v>1280.3140546762534</v>
      </c>
    </row>
    <row r="1224" spans="2:16" x14ac:dyDescent="0.2">
      <c r="B1224" s="9">
        <v>3</v>
      </c>
      <c r="C1224" s="9">
        <v>6567.5602428274306</v>
      </c>
      <c r="D1224" s="9">
        <v>6699.2302932696493</v>
      </c>
      <c r="E1224" s="28">
        <f t="shared" si="98"/>
        <v>131.67005044221878</v>
      </c>
      <c r="F1224" s="9">
        <v>6699.2302932696493</v>
      </c>
      <c r="G1224" s="9">
        <v>6711.0178387718352</v>
      </c>
      <c r="H1224" s="28">
        <f t="shared" si="99"/>
        <v>11.787545502185822</v>
      </c>
      <c r="I1224" s="9">
        <v>6798.2607756978177</v>
      </c>
      <c r="J1224" s="9">
        <v>6798.2607756978177</v>
      </c>
      <c r="K1224" s="28">
        <f t="shared" si="100"/>
        <v>0</v>
      </c>
      <c r="L1224" s="9">
        <v>6798.2607756978177</v>
      </c>
      <c r="M1224" s="9">
        <v>6798.2607756978177</v>
      </c>
      <c r="N1224" s="28">
        <f t="shared" si="101"/>
        <v>0</v>
      </c>
      <c r="O1224" s="9">
        <v>7847.8742975036839</v>
      </c>
      <c r="P1224" s="31">
        <f t="shared" si="102"/>
        <v>1280.3140546762534</v>
      </c>
    </row>
    <row r="1225" spans="2:16" x14ac:dyDescent="0.2">
      <c r="B1225" s="9">
        <v>1</v>
      </c>
      <c r="C1225" s="9">
        <v>6293.4260628042312</v>
      </c>
      <c r="D1225" s="9">
        <v>6345.5288127241229</v>
      </c>
      <c r="E1225" s="28">
        <f t="shared" si="98"/>
        <v>52.102749919891721</v>
      </c>
      <c r="F1225" s="9">
        <v>6345.5288127241229</v>
      </c>
      <c r="G1225" s="9">
        <v>6358.7749118385409</v>
      </c>
      <c r="H1225" s="28">
        <f t="shared" si="99"/>
        <v>13.24609911441803</v>
      </c>
      <c r="I1225" s="9">
        <v>6595.3279951559161</v>
      </c>
      <c r="J1225" s="9">
        <v>6619.5058943973636</v>
      </c>
      <c r="K1225" s="28">
        <f t="shared" si="100"/>
        <v>24.177899241447449</v>
      </c>
      <c r="L1225" s="9">
        <v>6619.5058943973636</v>
      </c>
      <c r="M1225" s="9">
        <v>6633.316523324118</v>
      </c>
      <c r="N1225" s="28">
        <f t="shared" si="101"/>
        <v>13.810628926754362</v>
      </c>
      <c r="O1225" s="9">
        <v>7847.8742975036839</v>
      </c>
      <c r="P1225" s="31">
        <f t="shared" si="102"/>
        <v>1554.4482346994528</v>
      </c>
    </row>
    <row r="1226" spans="2:16" x14ac:dyDescent="0.2">
      <c r="B1226" s="9">
        <v>5</v>
      </c>
      <c r="C1226" s="9">
        <v>0</v>
      </c>
      <c r="D1226" s="9">
        <v>0</v>
      </c>
      <c r="E1226" s="28">
        <f t="shared" si="98"/>
        <v>0</v>
      </c>
      <c r="F1226" s="9">
        <v>0</v>
      </c>
      <c r="G1226" s="9">
        <v>0</v>
      </c>
      <c r="H1226" s="28">
        <f t="shared" si="99"/>
        <v>0</v>
      </c>
      <c r="I1226" s="9">
        <v>0</v>
      </c>
      <c r="J1226" s="9">
        <v>0</v>
      </c>
      <c r="K1226" s="28">
        <f t="shared" si="100"/>
        <v>0</v>
      </c>
      <c r="L1226" s="9">
        <v>0</v>
      </c>
      <c r="M1226" s="9">
        <v>0</v>
      </c>
      <c r="N1226" s="28">
        <f t="shared" si="101"/>
        <v>0</v>
      </c>
      <c r="O1226" s="9">
        <v>7878.391587316788</v>
      </c>
      <c r="P1226" s="31">
        <f t="shared" si="102"/>
        <v>7878.391587316788</v>
      </c>
    </row>
    <row r="1227" spans="2:16" x14ac:dyDescent="0.2">
      <c r="B1227" s="9">
        <v>5</v>
      </c>
      <c r="C1227" s="9">
        <v>0</v>
      </c>
      <c r="D1227" s="9">
        <v>0</v>
      </c>
      <c r="E1227" s="28">
        <f t="shared" si="98"/>
        <v>0</v>
      </c>
      <c r="F1227" s="9">
        <v>0</v>
      </c>
      <c r="G1227" s="9">
        <v>0</v>
      </c>
      <c r="H1227" s="28">
        <f t="shared" si="99"/>
        <v>0</v>
      </c>
      <c r="I1227" s="9">
        <v>0</v>
      </c>
      <c r="J1227" s="9">
        <v>0</v>
      </c>
      <c r="K1227" s="28">
        <f t="shared" si="100"/>
        <v>0</v>
      </c>
      <c r="L1227" s="9">
        <v>0</v>
      </c>
      <c r="M1227" s="9">
        <v>0</v>
      </c>
      <c r="N1227" s="28">
        <f t="shared" si="101"/>
        <v>0</v>
      </c>
      <c r="O1227" s="9">
        <v>7878.391587337861</v>
      </c>
      <c r="P1227" s="31">
        <f t="shared" si="102"/>
        <v>7878.391587337861</v>
      </c>
    </row>
    <row r="1228" spans="2:16" x14ac:dyDescent="0.2">
      <c r="B1228" s="9">
        <v>4</v>
      </c>
      <c r="C1228" s="9">
        <v>7005.23851841339</v>
      </c>
      <c r="D1228" s="9">
        <v>7095.9728828037632</v>
      </c>
      <c r="E1228" s="28">
        <f t="shared" si="98"/>
        <v>90.73436439037323</v>
      </c>
      <c r="F1228" s="9">
        <v>7095.9728828037632</v>
      </c>
      <c r="G1228" s="9">
        <v>7146.7359207952868</v>
      </c>
      <c r="H1228" s="28">
        <f t="shared" si="99"/>
        <v>50.763037991523561</v>
      </c>
      <c r="I1228" s="9">
        <v>7209.6680676593187</v>
      </c>
      <c r="J1228" s="9">
        <v>7217.3160122527479</v>
      </c>
      <c r="K1228" s="28">
        <f t="shared" si="100"/>
        <v>7.6479445934292016</v>
      </c>
      <c r="L1228" s="9">
        <v>7217.3160122527479</v>
      </c>
      <c r="M1228" s="9">
        <v>7217.3160122527479</v>
      </c>
      <c r="N1228" s="28">
        <f t="shared" si="101"/>
        <v>0</v>
      </c>
      <c r="O1228" s="9">
        <v>7879.0380544222498</v>
      </c>
      <c r="P1228" s="31">
        <f t="shared" si="102"/>
        <v>873.79953600885983</v>
      </c>
    </row>
    <row r="1229" spans="2:16" x14ac:dyDescent="0.2">
      <c r="B1229" s="9">
        <v>3</v>
      </c>
      <c r="C1229" s="9">
        <v>7298.6603809693479</v>
      </c>
      <c r="D1229" s="9">
        <v>7349.4083372948844</v>
      </c>
      <c r="E1229" s="28">
        <f t="shared" si="98"/>
        <v>50.747956325536506</v>
      </c>
      <c r="F1229" s="9">
        <v>7349.4083372948844</v>
      </c>
      <c r="G1229" s="9">
        <v>7361.6171338556487</v>
      </c>
      <c r="H1229" s="28">
        <f t="shared" si="99"/>
        <v>12.208796560764313</v>
      </c>
      <c r="I1229" s="9">
        <v>7640.4235851420772</v>
      </c>
      <c r="J1229" s="9">
        <v>7640.4235851420772</v>
      </c>
      <c r="K1229" s="28">
        <f t="shared" si="100"/>
        <v>0</v>
      </c>
      <c r="L1229" s="9">
        <v>7640.4235851420772</v>
      </c>
      <c r="M1229" s="9">
        <v>7640.4235851420772</v>
      </c>
      <c r="N1229" s="28">
        <f t="shared" si="101"/>
        <v>0</v>
      </c>
      <c r="O1229" s="9">
        <v>7879.0380544222498</v>
      </c>
      <c r="P1229" s="31">
        <f t="shared" si="102"/>
        <v>580.37767345290194</v>
      </c>
    </row>
    <row r="1230" spans="2:16" x14ac:dyDescent="0.2">
      <c r="B1230" s="9">
        <v>3</v>
      </c>
      <c r="C1230" s="9">
        <v>6567.5602428274306</v>
      </c>
      <c r="D1230" s="9">
        <v>6722.851346130863</v>
      </c>
      <c r="E1230" s="28">
        <f t="shared" si="98"/>
        <v>155.29110330343246</v>
      </c>
      <c r="F1230" s="9">
        <v>6722.851346130863</v>
      </c>
      <c r="G1230" s="9">
        <v>6735.3286288337858</v>
      </c>
      <c r="H1230" s="28">
        <f t="shared" si="99"/>
        <v>12.477282702922821</v>
      </c>
      <c r="I1230" s="9">
        <v>6798.2607756978177</v>
      </c>
      <c r="J1230" s="9">
        <v>6798.2607756978177</v>
      </c>
      <c r="K1230" s="28">
        <f t="shared" si="100"/>
        <v>0</v>
      </c>
      <c r="L1230" s="9">
        <v>6798.2607756978177</v>
      </c>
      <c r="M1230" s="9">
        <v>6798.2607756978177</v>
      </c>
      <c r="N1230" s="28">
        <f t="shared" si="101"/>
        <v>0</v>
      </c>
      <c r="O1230" s="9">
        <v>7879.0380544222498</v>
      </c>
      <c r="P1230" s="31">
        <f t="shared" si="102"/>
        <v>1311.4778115948193</v>
      </c>
    </row>
    <row r="1231" spans="2:16" x14ac:dyDescent="0.2">
      <c r="B1231" s="9">
        <v>1</v>
      </c>
      <c r="C1231" s="9">
        <v>6293.4260628042312</v>
      </c>
      <c r="D1231" s="9">
        <v>6358.7749118385409</v>
      </c>
      <c r="E1231" s="28">
        <f t="shared" si="98"/>
        <v>65.348849034309751</v>
      </c>
      <c r="F1231" s="9">
        <v>6358.7749118385409</v>
      </c>
      <c r="G1231" s="9">
        <v>6372.3012952146628</v>
      </c>
      <c r="H1231" s="28">
        <f t="shared" si="99"/>
        <v>13.526383376121885</v>
      </c>
      <c r="I1231" s="9">
        <v>6570.4336439357849</v>
      </c>
      <c r="J1231" s="9">
        <v>6595.3279951559161</v>
      </c>
      <c r="K1231" s="28">
        <f t="shared" si="100"/>
        <v>24.894351220131284</v>
      </c>
      <c r="L1231" s="9">
        <v>6595.3279951559161</v>
      </c>
      <c r="M1231" s="9">
        <v>6608.7642146454909</v>
      </c>
      <c r="N1231" s="28">
        <f t="shared" si="101"/>
        <v>13.436219489574796</v>
      </c>
      <c r="O1231" s="9">
        <v>7879.0380544222498</v>
      </c>
      <c r="P1231" s="31">
        <f t="shared" si="102"/>
        <v>1585.6119916180187</v>
      </c>
    </row>
    <row r="1232" spans="2:16" x14ac:dyDescent="0.2">
      <c r="B1232" s="9">
        <v>2</v>
      </c>
      <c r="C1232" s="9">
        <v>7095.9728828037632</v>
      </c>
      <c r="D1232" s="9">
        <v>7146.7359207952868</v>
      </c>
      <c r="E1232" s="28">
        <f t="shared" si="98"/>
        <v>50.763037991523561</v>
      </c>
      <c r="F1232" s="9">
        <v>7146.7359207952868</v>
      </c>
      <c r="G1232" s="9">
        <v>7158.4458575929057</v>
      </c>
      <c r="H1232" s="28">
        <f t="shared" si="99"/>
        <v>11.709936797618866</v>
      </c>
      <c r="I1232" s="9">
        <v>7803.5851443914562</v>
      </c>
      <c r="J1232" s="9">
        <v>7814.2084532884746</v>
      </c>
      <c r="K1232" s="28">
        <f t="shared" si="100"/>
        <v>10.623308897018433</v>
      </c>
      <c r="L1232" s="9">
        <v>7814.2084532884746</v>
      </c>
      <c r="M1232" s="9">
        <v>7825.1944869665294</v>
      </c>
      <c r="N1232" s="28">
        <f t="shared" si="101"/>
        <v>10.98603367805481</v>
      </c>
      <c r="O1232" s="9">
        <v>7890.8227110114149</v>
      </c>
      <c r="P1232" s="31">
        <f t="shared" si="102"/>
        <v>794.84982820765163</v>
      </c>
    </row>
    <row r="1233" spans="2:16" x14ac:dyDescent="0.2">
      <c r="B1233" s="9">
        <v>2</v>
      </c>
      <c r="C1233" s="9">
        <v>7095.9728828037632</v>
      </c>
      <c r="D1233" s="9">
        <v>7158.4458575929057</v>
      </c>
      <c r="E1233" s="28">
        <f t="shared" si="98"/>
        <v>62.472974789142427</v>
      </c>
      <c r="F1233" s="9">
        <v>7158.4458575929057</v>
      </c>
      <c r="G1233" s="9">
        <v>7170.0040187919985</v>
      </c>
      <c r="H1233" s="28">
        <f t="shared" si="99"/>
        <v>11.558161199092865</v>
      </c>
      <c r="I1233" s="9">
        <v>7792.9509897379066</v>
      </c>
      <c r="J1233" s="9">
        <v>7803.5851443914562</v>
      </c>
      <c r="K1233" s="28">
        <f t="shared" si="100"/>
        <v>10.634154653549558</v>
      </c>
      <c r="L1233" s="9">
        <v>7803.5851443914562</v>
      </c>
      <c r="M1233" s="9">
        <v>7814.2084532884746</v>
      </c>
      <c r="N1233" s="28">
        <f t="shared" si="101"/>
        <v>10.623308897018433</v>
      </c>
      <c r="O1233" s="9">
        <v>7896.192873096119</v>
      </c>
      <c r="P1233" s="31">
        <f t="shared" si="102"/>
        <v>800.21999029235576</v>
      </c>
    </row>
    <row r="1234" spans="2:16" x14ac:dyDescent="0.2">
      <c r="B1234" s="9">
        <v>6</v>
      </c>
      <c r="C1234" s="9">
        <v>0</v>
      </c>
      <c r="D1234" s="9">
        <v>0</v>
      </c>
      <c r="E1234" s="28">
        <f t="shared" si="98"/>
        <v>0</v>
      </c>
      <c r="F1234" s="9">
        <v>0</v>
      </c>
      <c r="G1234" s="9">
        <v>0</v>
      </c>
      <c r="H1234" s="28">
        <f t="shared" si="99"/>
        <v>0</v>
      </c>
      <c r="I1234" s="9">
        <v>0</v>
      </c>
      <c r="J1234" s="9">
        <v>0</v>
      </c>
      <c r="K1234" s="28">
        <f t="shared" si="100"/>
        <v>0</v>
      </c>
      <c r="L1234" s="9">
        <v>0</v>
      </c>
      <c r="M1234" s="9">
        <v>0</v>
      </c>
      <c r="N1234" s="28">
        <f t="shared" si="101"/>
        <v>0</v>
      </c>
      <c r="O1234" s="9">
        <v>7918.9000719528649</v>
      </c>
      <c r="P1234" s="31">
        <f t="shared" si="102"/>
        <v>7918.9000719528649</v>
      </c>
    </row>
    <row r="1235" spans="2:16" x14ac:dyDescent="0.2">
      <c r="B1235" s="9">
        <v>5</v>
      </c>
      <c r="C1235" s="9">
        <v>0</v>
      </c>
      <c r="D1235" s="9">
        <v>0</v>
      </c>
      <c r="E1235" s="28">
        <f t="shared" si="98"/>
        <v>0</v>
      </c>
      <c r="F1235" s="9">
        <v>0</v>
      </c>
      <c r="G1235" s="9">
        <v>0</v>
      </c>
      <c r="H1235" s="28">
        <f t="shared" si="99"/>
        <v>0</v>
      </c>
      <c r="I1235" s="9">
        <v>0</v>
      </c>
      <c r="J1235" s="9">
        <v>0</v>
      </c>
      <c r="K1235" s="28">
        <f t="shared" si="100"/>
        <v>0</v>
      </c>
      <c r="L1235" s="9">
        <v>0</v>
      </c>
      <c r="M1235" s="9">
        <v>0</v>
      </c>
      <c r="N1235" s="28">
        <f t="shared" si="101"/>
        <v>0</v>
      </c>
      <c r="O1235" s="9">
        <v>7943.5944891554082</v>
      </c>
      <c r="P1235" s="31">
        <f t="shared" si="102"/>
        <v>7943.5944891554082</v>
      </c>
    </row>
    <row r="1236" spans="2:16" x14ac:dyDescent="0.2">
      <c r="B1236" s="9">
        <v>5</v>
      </c>
      <c r="C1236" s="9">
        <v>0</v>
      </c>
      <c r="D1236" s="9">
        <v>0</v>
      </c>
      <c r="E1236" s="28">
        <f t="shared" si="98"/>
        <v>0</v>
      </c>
      <c r="F1236" s="9">
        <v>0</v>
      </c>
      <c r="G1236" s="9">
        <v>0</v>
      </c>
      <c r="H1236" s="28">
        <f t="shared" si="99"/>
        <v>0</v>
      </c>
      <c r="I1236" s="9">
        <v>0</v>
      </c>
      <c r="J1236" s="9">
        <v>0</v>
      </c>
      <c r="K1236" s="28">
        <f t="shared" si="100"/>
        <v>0</v>
      </c>
      <c r="L1236" s="9">
        <v>0</v>
      </c>
      <c r="M1236" s="9">
        <v>0</v>
      </c>
      <c r="N1236" s="28">
        <f t="shared" si="101"/>
        <v>0</v>
      </c>
      <c r="O1236" s="9">
        <v>7943.5944892001116</v>
      </c>
      <c r="P1236" s="31">
        <f t="shared" si="102"/>
        <v>7943.5944892001116</v>
      </c>
    </row>
    <row r="1237" spans="2:16" x14ac:dyDescent="0.2">
      <c r="B1237" s="9">
        <v>3</v>
      </c>
      <c r="C1237" s="9">
        <v>7298.6603809693479</v>
      </c>
      <c r="D1237" s="9">
        <v>7373.137327849694</v>
      </c>
      <c r="E1237" s="28">
        <f t="shared" si="98"/>
        <v>74.476946880346077</v>
      </c>
      <c r="F1237" s="9">
        <v>7373.137327849694</v>
      </c>
      <c r="G1237" s="9">
        <v>7385.2117956875045</v>
      </c>
      <c r="H1237" s="28">
        <f t="shared" si="99"/>
        <v>12.074467837810516</v>
      </c>
      <c r="I1237" s="9">
        <v>7640.4235851420772</v>
      </c>
      <c r="J1237" s="9">
        <v>7640.4235851420772</v>
      </c>
      <c r="K1237" s="28">
        <f t="shared" si="100"/>
        <v>0</v>
      </c>
      <c r="L1237" s="9">
        <v>7640.4235851420772</v>
      </c>
      <c r="M1237" s="9">
        <v>7640.4235851420772</v>
      </c>
      <c r="N1237" s="28">
        <f t="shared" si="101"/>
        <v>0</v>
      </c>
      <c r="O1237" s="9">
        <v>7944.2409562845005</v>
      </c>
      <c r="P1237" s="31">
        <f t="shared" si="102"/>
        <v>645.5805753151526</v>
      </c>
    </row>
    <row r="1238" spans="2:16" x14ac:dyDescent="0.2">
      <c r="B1238" s="9">
        <v>3</v>
      </c>
      <c r="C1238" s="9">
        <v>7298.6603809693479</v>
      </c>
      <c r="D1238" s="9">
        <v>7361.6171338556487</v>
      </c>
      <c r="E1238" s="28">
        <f t="shared" si="98"/>
        <v>62.956752886300819</v>
      </c>
      <c r="F1238" s="9">
        <v>7361.6171338556487</v>
      </c>
      <c r="G1238" s="9">
        <v>7373.137327849694</v>
      </c>
      <c r="H1238" s="28">
        <f t="shared" si="99"/>
        <v>11.520193994045258</v>
      </c>
      <c r="I1238" s="9">
        <v>7640.4235851420772</v>
      </c>
      <c r="J1238" s="9">
        <v>7640.4235851420772</v>
      </c>
      <c r="K1238" s="28">
        <f t="shared" si="100"/>
        <v>0</v>
      </c>
      <c r="L1238" s="9">
        <v>7640.4235851420772</v>
      </c>
      <c r="M1238" s="9">
        <v>7640.4235851420772</v>
      </c>
      <c r="N1238" s="28">
        <f t="shared" si="101"/>
        <v>0</v>
      </c>
      <c r="O1238" s="9">
        <v>7944.2409562845005</v>
      </c>
      <c r="P1238" s="31">
        <f t="shared" si="102"/>
        <v>645.5805753151526</v>
      </c>
    </row>
    <row r="1239" spans="2:16" x14ac:dyDescent="0.2">
      <c r="B1239" s="9">
        <v>2</v>
      </c>
      <c r="C1239" s="9">
        <v>7095.9728828037632</v>
      </c>
      <c r="D1239" s="9">
        <v>7170.0040187919985</v>
      </c>
      <c r="E1239" s="28">
        <f t="shared" si="98"/>
        <v>74.031135988235292</v>
      </c>
      <c r="F1239" s="9">
        <v>7170.0040187919985</v>
      </c>
      <c r="G1239" s="9">
        <v>7182.1355738128077</v>
      </c>
      <c r="H1239" s="28">
        <f t="shared" si="99"/>
        <v>12.131555020809174</v>
      </c>
      <c r="I1239" s="9">
        <v>7782.1400842336798</v>
      </c>
      <c r="J1239" s="9">
        <v>7792.9509897379066</v>
      </c>
      <c r="K1239" s="28">
        <f t="shared" si="100"/>
        <v>10.810905504226866</v>
      </c>
      <c r="L1239" s="9">
        <v>7792.9509897379066</v>
      </c>
      <c r="M1239" s="9">
        <v>7803.5851443914562</v>
      </c>
      <c r="N1239" s="28">
        <f t="shared" si="101"/>
        <v>10.634154653549558</v>
      </c>
      <c r="O1239" s="9">
        <v>7944.2409562845005</v>
      </c>
      <c r="P1239" s="31">
        <f t="shared" si="102"/>
        <v>848.26807348073726</v>
      </c>
    </row>
    <row r="1240" spans="2:16" x14ac:dyDescent="0.2">
      <c r="B1240" s="9">
        <v>1</v>
      </c>
      <c r="C1240" s="9">
        <v>6293.4260628042312</v>
      </c>
      <c r="D1240" s="9">
        <v>6372.3012952146628</v>
      </c>
      <c r="E1240" s="28">
        <f t="shared" si="98"/>
        <v>78.875232410431636</v>
      </c>
      <c r="F1240" s="9">
        <v>6372.3012952146628</v>
      </c>
      <c r="G1240" s="9">
        <v>6422.6129037695082</v>
      </c>
      <c r="H1240" s="28">
        <f t="shared" si="99"/>
        <v>50.311608554845407</v>
      </c>
      <c r="I1240" s="9">
        <v>6546.2939858900163</v>
      </c>
      <c r="J1240" s="9">
        <v>6570.4336439357849</v>
      </c>
      <c r="K1240" s="28">
        <f t="shared" si="100"/>
        <v>24.139658045768556</v>
      </c>
      <c r="L1240" s="9">
        <v>6570.4336439357849</v>
      </c>
      <c r="M1240" s="9">
        <v>6584.4500611172771</v>
      </c>
      <c r="N1240" s="28">
        <f t="shared" si="101"/>
        <v>14.016417181492216</v>
      </c>
      <c r="O1240" s="9">
        <v>7944.2409562845005</v>
      </c>
      <c r="P1240" s="31">
        <f t="shared" si="102"/>
        <v>1650.8148934802693</v>
      </c>
    </row>
    <row r="1241" spans="2:16" x14ac:dyDescent="0.2">
      <c r="B1241" s="9">
        <v>4</v>
      </c>
      <c r="C1241" s="9">
        <v>7556.6870637620341</v>
      </c>
      <c r="D1241" s="9">
        <v>7619.2717128837958</v>
      </c>
      <c r="E1241" s="28">
        <f t="shared" si="98"/>
        <v>62.584649121761686</v>
      </c>
      <c r="F1241" s="9">
        <v>7619.2717128837958</v>
      </c>
      <c r="G1241" s="9">
        <v>7632.6082060182944</v>
      </c>
      <c r="H1241" s="28">
        <f t="shared" si="99"/>
        <v>13.336493134498596</v>
      </c>
      <c r="I1241" s="9">
        <v>7871.9722746266734</v>
      </c>
      <c r="J1241" s="9">
        <v>7880.1513349427596</v>
      </c>
      <c r="K1241" s="28">
        <f t="shared" si="100"/>
        <v>8.1790603160861792</v>
      </c>
      <c r="L1241" s="9">
        <v>7880.1513349427596</v>
      </c>
      <c r="M1241" s="9">
        <v>7880.1513349427596</v>
      </c>
      <c r="N1241" s="28">
        <f t="shared" si="101"/>
        <v>0</v>
      </c>
      <c r="O1241" s="9">
        <v>7952.1108446697717</v>
      </c>
      <c r="P1241" s="31">
        <f t="shared" si="102"/>
        <v>395.42378090773764</v>
      </c>
    </row>
    <row r="1242" spans="2:16" x14ac:dyDescent="0.2">
      <c r="B1242" s="9">
        <v>4</v>
      </c>
      <c r="C1242" s="9">
        <v>7556.6870637620341</v>
      </c>
      <c r="D1242" s="9">
        <v>7632.6082060182944</v>
      </c>
      <c r="E1242" s="28">
        <f t="shared" si="98"/>
        <v>75.921142256260282</v>
      </c>
      <c r="F1242" s="9">
        <v>7632.6082060182944</v>
      </c>
      <c r="G1242" s="9">
        <v>7645.5384885395424</v>
      </c>
      <c r="H1242" s="28">
        <f t="shared" si="99"/>
        <v>12.930282521248046</v>
      </c>
      <c r="I1242" s="9">
        <v>7864.0387494935403</v>
      </c>
      <c r="J1242" s="9">
        <v>7871.9722746266734</v>
      </c>
      <c r="K1242" s="28">
        <f t="shared" si="100"/>
        <v>7.9335251331331165</v>
      </c>
      <c r="L1242" s="9">
        <v>7871.9722746266734</v>
      </c>
      <c r="M1242" s="9">
        <v>7871.9722746266734</v>
      </c>
      <c r="N1242" s="28">
        <f t="shared" si="101"/>
        <v>0</v>
      </c>
      <c r="O1242" s="9">
        <v>7962.611987859279</v>
      </c>
      <c r="P1242" s="31">
        <f t="shared" si="102"/>
        <v>405.92492409724491</v>
      </c>
    </row>
    <row r="1243" spans="2:16" x14ac:dyDescent="0.2">
      <c r="B1243" s="9">
        <v>4</v>
      </c>
      <c r="C1243" s="9">
        <v>7556.6870637620341</v>
      </c>
      <c r="D1243" s="9">
        <v>7606.5468415106188</v>
      </c>
      <c r="E1243" s="28">
        <f t="shared" si="98"/>
        <v>49.859777748584747</v>
      </c>
      <c r="F1243" s="9">
        <v>7606.5468415106188</v>
      </c>
      <c r="G1243" s="9">
        <v>7619.2717128837958</v>
      </c>
      <c r="H1243" s="28">
        <f t="shared" si="99"/>
        <v>12.724871373176939</v>
      </c>
      <c r="I1243" s="9">
        <v>7880.1513349427596</v>
      </c>
      <c r="J1243" s="9">
        <v>7887.9444843663587</v>
      </c>
      <c r="K1243" s="28">
        <f t="shared" si="100"/>
        <v>7.7931494235990613</v>
      </c>
      <c r="L1243" s="9">
        <v>7887.9444843663587</v>
      </c>
      <c r="M1243" s="9">
        <v>7887.9444843663587</v>
      </c>
      <c r="N1243" s="28">
        <f t="shared" si="101"/>
        <v>0</v>
      </c>
      <c r="O1243" s="9">
        <v>7962.611987859279</v>
      </c>
      <c r="P1243" s="31">
        <f t="shared" si="102"/>
        <v>405.92492409724491</v>
      </c>
    </row>
    <row r="1244" spans="2:16" x14ac:dyDescent="0.2">
      <c r="B1244" s="9">
        <v>6</v>
      </c>
      <c r="C1244" s="9">
        <v>0</v>
      </c>
      <c r="D1244" s="9">
        <v>0</v>
      </c>
      <c r="E1244" s="28">
        <f t="shared" si="98"/>
        <v>0</v>
      </c>
      <c r="F1244" s="9">
        <v>0</v>
      </c>
      <c r="G1244" s="9">
        <v>0</v>
      </c>
      <c r="H1244" s="28">
        <f t="shared" si="99"/>
        <v>0</v>
      </c>
      <c r="I1244" s="9">
        <v>0</v>
      </c>
      <c r="J1244" s="9">
        <v>0</v>
      </c>
      <c r="K1244" s="28">
        <f t="shared" si="100"/>
        <v>0</v>
      </c>
      <c r="L1244" s="9">
        <v>0</v>
      </c>
      <c r="M1244" s="9">
        <v>0</v>
      </c>
      <c r="N1244" s="28">
        <f t="shared" si="101"/>
        <v>0</v>
      </c>
      <c r="O1244" s="9">
        <v>8007.3083896246007</v>
      </c>
      <c r="P1244" s="31">
        <f t="shared" si="102"/>
        <v>8007.3083896246007</v>
      </c>
    </row>
    <row r="1245" spans="2:16" x14ac:dyDescent="0.2">
      <c r="B1245" s="9">
        <v>5</v>
      </c>
      <c r="C1245" s="9">
        <v>0</v>
      </c>
      <c r="D1245" s="9">
        <v>0</v>
      </c>
      <c r="E1245" s="28">
        <f t="shared" si="98"/>
        <v>0</v>
      </c>
      <c r="F1245" s="9">
        <v>0</v>
      </c>
      <c r="G1245" s="9">
        <v>0</v>
      </c>
      <c r="H1245" s="28">
        <f t="shared" si="99"/>
        <v>0</v>
      </c>
      <c r="I1245" s="9">
        <v>0</v>
      </c>
      <c r="J1245" s="9">
        <v>0</v>
      </c>
      <c r="K1245" s="28">
        <f t="shared" si="100"/>
        <v>0</v>
      </c>
      <c r="L1245" s="9">
        <v>0</v>
      </c>
      <c r="M1245" s="9">
        <v>0</v>
      </c>
      <c r="N1245" s="28">
        <f t="shared" si="101"/>
        <v>0</v>
      </c>
      <c r="O1245" s="9">
        <v>8044.2595953012014</v>
      </c>
      <c r="P1245" s="31">
        <f t="shared" si="102"/>
        <v>8044.2595953012014</v>
      </c>
    </row>
    <row r="1246" spans="2:16" x14ac:dyDescent="0.2">
      <c r="B1246" s="9">
        <v>5</v>
      </c>
      <c r="C1246" s="9">
        <v>0</v>
      </c>
      <c r="D1246" s="9">
        <v>0</v>
      </c>
      <c r="E1246" s="28">
        <f t="shared" si="98"/>
        <v>0</v>
      </c>
      <c r="F1246" s="9">
        <v>0</v>
      </c>
      <c r="G1246" s="9">
        <v>0</v>
      </c>
      <c r="H1246" s="28">
        <f t="shared" si="99"/>
        <v>0</v>
      </c>
      <c r="I1246" s="9">
        <v>0</v>
      </c>
      <c r="J1246" s="9">
        <v>0</v>
      </c>
      <c r="K1246" s="28">
        <f t="shared" si="100"/>
        <v>0</v>
      </c>
      <c r="L1246" s="9">
        <v>0</v>
      </c>
      <c r="M1246" s="9">
        <v>0</v>
      </c>
      <c r="N1246" s="28">
        <f t="shared" si="101"/>
        <v>0</v>
      </c>
      <c r="O1246" s="9">
        <v>8044.2595953012014</v>
      </c>
      <c r="P1246" s="31">
        <f t="shared" si="102"/>
        <v>8044.2595953012014</v>
      </c>
    </row>
    <row r="1247" spans="2:16" x14ac:dyDescent="0.2">
      <c r="B1247" s="9">
        <v>4</v>
      </c>
      <c r="C1247" s="9">
        <v>7556.6870637620341</v>
      </c>
      <c r="D1247" s="9">
        <v>7658.9171362722773</v>
      </c>
      <c r="E1247" s="28">
        <f t="shared" si="98"/>
        <v>102.23007251024319</v>
      </c>
      <c r="F1247" s="9">
        <v>7658.9171362722773</v>
      </c>
      <c r="G1247" s="9">
        <v>7671.7112850273506</v>
      </c>
      <c r="H1247" s="28">
        <f t="shared" si="99"/>
        <v>12.794148755073365</v>
      </c>
      <c r="I1247" s="9">
        <v>7847.3441941155797</v>
      </c>
      <c r="J1247" s="9">
        <v>7855.7331109418283</v>
      </c>
      <c r="K1247" s="28">
        <f t="shared" si="100"/>
        <v>8.3889168262485327</v>
      </c>
      <c r="L1247" s="9">
        <v>7855.7331109418283</v>
      </c>
      <c r="M1247" s="9">
        <v>7855.7331109418283</v>
      </c>
      <c r="N1247" s="28">
        <f t="shared" si="101"/>
        <v>0</v>
      </c>
      <c r="O1247" s="9">
        <v>8044.9060623855903</v>
      </c>
      <c r="P1247" s="31">
        <f t="shared" si="102"/>
        <v>488.21899862355622</v>
      </c>
    </row>
    <row r="1248" spans="2:16" x14ac:dyDescent="0.2">
      <c r="B1248" s="9">
        <v>4</v>
      </c>
      <c r="C1248" s="9">
        <v>7556.6870637620341</v>
      </c>
      <c r="D1248" s="9">
        <v>7645.5384885395424</v>
      </c>
      <c r="E1248" s="28">
        <f t="shared" si="98"/>
        <v>88.851424777508328</v>
      </c>
      <c r="F1248" s="9">
        <v>7645.5384885395424</v>
      </c>
      <c r="G1248" s="9">
        <v>7658.9171362722773</v>
      </c>
      <c r="H1248" s="28">
        <f t="shared" si="99"/>
        <v>13.378647732734862</v>
      </c>
      <c r="I1248" s="9">
        <v>7855.7331109418283</v>
      </c>
      <c r="J1248" s="9">
        <v>7864.0387494935403</v>
      </c>
      <c r="K1248" s="28">
        <f t="shared" si="100"/>
        <v>8.3056385517120361</v>
      </c>
      <c r="L1248" s="9">
        <v>7864.0387494935403</v>
      </c>
      <c r="M1248" s="9">
        <v>7864.0387494935403</v>
      </c>
      <c r="N1248" s="28">
        <f t="shared" si="101"/>
        <v>0</v>
      </c>
      <c r="O1248" s="9">
        <v>8044.9060623855903</v>
      </c>
      <c r="P1248" s="31">
        <f t="shared" si="102"/>
        <v>488.21899862355622</v>
      </c>
    </row>
    <row r="1249" spans="2:16" x14ac:dyDescent="0.2">
      <c r="B1249" s="9">
        <v>3</v>
      </c>
      <c r="C1249" s="9">
        <v>7298.6603809693479</v>
      </c>
      <c r="D1249" s="9">
        <v>7396.742144882508</v>
      </c>
      <c r="E1249" s="28">
        <f t="shared" si="98"/>
        <v>98.081763913160103</v>
      </c>
      <c r="F1249" s="9">
        <v>7396.742144882508</v>
      </c>
      <c r="G1249" s="9">
        <v>7409.0305054186065</v>
      </c>
      <c r="H1249" s="28">
        <f t="shared" si="99"/>
        <v>12.28836053609848</v>
      </c>
      <c r="I1249" s="9">
        <v>7640.4235851420772</v>
      </c>
      <c r="J1249" s="9">
        <v>7640.4235851420772</v>
      </c>
      <c r="K1249" s="28">
        <f t="shared" si="100"/>
        <v>0</v>
      </c>
      <c r="L1249" s="9">
        <v>7640.4235851420772</v>
      </c>
      <c r="M1249" s="9">
        <v>7640.4235851420772</v>
      </c>
      <c r="N1249" s="28">
        <f t="shared" si="101"/>
        <v>0</v>
      </c>
      <c r="O1249" s="9">
        <v>8044.9060623855903</v>
      </c>
      <c r="P1249" s="31">
        <f t="shared" si="102"/>
        <v>746.24568141624241</v>
      </c>
    </row>
    <row r="1250" spans="2:16" x14ac:dyDescent="0.2">
      <c r="B1250" s="9">
        <v>3</v>
      </c>
      <c r="C1250" s="9">
        <v>7298.6603809693479</v>
      </c>
      <c r="D1250" s="9">
        <v>7385.2117956875045</v>
      </c>
      <c r="E1250" s="28">
        <f t="shared" si="98"/>
        <v>86.551414718156593</v>
      </c>
      <c r="F1250" s="9">
        <v>7385.2117956875045</v>
      </c>
      <c r="G1250" s="9">
        <v>7396.742144882508</v>
      </c>
      <c r="H1250" s="28">
        <f t="shared" si="99"/>
        <v>11.53034919500351</v>
      </c>
      <c r="I1250" s="9">
        <v>7640.4235851420772</v>
      </c>
      <c r="J1250" s="9">
        <v>7640.4235851420772</v>
      </c>
      <c r="K1250" s="28">
        <f t="shared" si="100"/>
        <v>0</v>
      </c>
      <c r="L1250" s="9">
        <v>7640.4235851420772</v>
      </c>
      <c r="M1250" s="9">
        <v>7640.4235851420772</v>
      </c>
      <c r="N1250" s="28">
        <f t="shared" si="101"/>
        <v>0</v>
      </c>
      <c r="O1250" s="9">
        <v>8044.9060623855903</v>
      </c>
      <c r="P1250" s="31">
        <f t="shared" si="102"/>
        <v>746.24568141624241</v>
      </c>
    </row>
    <row r="1251" spans="2:16" x14ac:dyDescent="0.2">
      <c r="B1251" s="9">
        <v>2</v>
      </c>
      <c r="C1251" s="9">
        <v>7095.9728828037632</v>
      </c>
      <c r="D1251" s="9">
        <v>7182.1355738128077</v>
      </c>
      <c r="E1251" s="28">
        <f t="shared" si="98"/>
        <v>86.162691009044465</v>
      </c>
      <c r="F1251" s="9">
        <v>7182.1355738128077</v>
      </c>
      <c r="G1251" s="9">
        <v>7194.4801501119982</v>
      </c>
      <c r="H1251" s="28">
        <f t="shared" si="99"/>
        <v>12.344576299190521</v>
      </c>
      <c r="I1251" s="9">
        <v>7770.8290834573891</v>
      </c>
      <c r="J1251" s="9">
        <v>7782.1400842336798</v>
      </c>
      <c r="K1251" s="28">
        <f t="shared" si="100"/>
        <v>11.311000776290712</v>
      </c>
      <c r="L1251" s="9">
        <v>7782.1400842336798</v>
      </c>
      <c r="M1251" s="9">
        <v>7792.9509897379066</v>
      </c>
      <c r="N1251" s="28">
        <f t="shared" si="101"/>
        <v>10.810905504226866</v>
      </c>
      <c r="O1251" s="9">
        <v>8044.9060623855903</v>
      </c>
      <c r="P1251" s="31">
        <f t="shared" si="102"/>
        <v>948.93317958182706</v>
      </c>
    </row>
    <row r="1252" spans="2:16" x14ac:dyDescent="0.2">
      <c r="B1252" s="9">
        <v>1</v>
      </c>
      <c r="C1252" s="9">
        <v>7028.2776350339018</v>
      </c>
      <c r="D1252" s="9">
        <v>7073.1502096860995</v>
      </c>
      <c r="E1252" s="28">
        <f t="shared" si="98"/>
        <v>44.872574652197727</v>
      </c>
      <c r="F1252" s="9">
        <v>7073.1502096860995</v>
      </c>
      <c r="G1252" s="9">
        <v>7089.984858546557</v>
      </c>
      <c r="H1252" s="28">
        <f t="shared" si="99"/>
        <v>16.834648860457492</v>
      </c>
      <c r="I1252" s="9">
        <v>7453.1796794905067</v>
      </c>
      <c r="J1252" s="9">
        <v>7477.7302202715282</v>
      </c>
      <c r="K1252" s="28">
        <f t="shared" si="100"/>
        <v>24.550540781021482</v>
      </c>
      <c r="L1252" s="9">
        <v>7477.7302202715282</v>
      </c>
      <c r="M1252" s="9">
        <v>7491.6769788159736</v>
      </c>
      <c r="N1252" s="28">
        <f t="shared" si="101"/>
        <v>13.946758544445402</v>
      </c>
      <c r="O1252" s="9">
        <v>8044.9060623855903</v>
      </c>
      <c r="P1252" s="31">
        <f t="shared" si="102"/>
        <v>1016.6284273516885</v>
      </c>
    </row>
    <row r="1253" spans="2:16" x14ac:dyDescent="0.2">
      <c r="B1253" s="9">
        <v>6</v>
      </c>
      <c r="C1253" s="9">
        <v>0</v>
      </c>
      <c r="D1253" s="9">
        <v>0</v>
      </c>
      <c r="E1253" s="28">
        <f t="shared" si="98"/>
        <v>0</v>
      </c>
      <c r="F1253" s="9">
        <v>0</v>
      </c>
      <c r="G1253" s="9">
        <v>0</v>
      </c>
      <c r="H1253" s="28">
        <f t="shared" si="99"/>
        <v>0</v>
      </c>
      <c r="I1253" s="9">
        <v>0</v>
      </c>
      <c r="J1253" s="9">
        <v>0</v>
      </c>
      <c r="K1253" s="28">
        <f t="shared" si="100"/>
        <v>0</v>
      </c>
      <c r="L1253" s="9">
        <v>0</v>
      </c>
      <c r="M1253" s="9">
        <v>0</v>
      </c>
      <c r="N1253" s="28">
        <f t="shared" si="101"/>
        <v>0</v>
      </c>
      <c r="O1253" s="9">
        <v>8060.7288564424043</v>
      </c>
      <c r="P1253" s="31">
        <f t="shared" si="102"/>
        <v>8060.7288564424043</v>
      </c>
    </row>
    <row r="1254" spans="2:16" x14ac:dyDescent="0.2">
      <c r="B1254" s="9">
        <v>6</v>
      </c>
      <c r="C1254" s="9">
        <v>0</v>
      </c>
      <c r="D1254" s="9">
        <v>0</v>
      </c>
      <c r="E1254" s="28">
        <f t="shared" si="98"/>
        <v>0</v>
      </c>
      <c r="F1254" s="9">
        <v>0</v>
      </c>
      <c r="G1254" s="9">
        <v>0</v>
      </c>
      <c r="H1254" s="28">
        <f t="shared" si="99"/>
        <v>0</v>
      </c>
      <c r="I1254" s="9">
        <v>0</v>
      </c>
      <c r="J1254" s="9">
        <v>0</v>
      </c>
      <c r="K1254" s="28">
        <f t="shared" si="100"/>
        <v>0</v>
      </c>
      <c r="L1254" s="9">
        <v>0</v>
      </c>
      <c r="M1254" s="9">
        <v>0</v>
      </c>
      <c r="N1254" s="28">
        <f t="shared" si="101"/>
        <v>0</v>
      </c>
      <c r="O1254" s="9">
        <v>8078.1036430301965</v>
      </c>
      <c r="P1254" s="31">
        <f t="shared" si="102"/>
        <v>8078.1036430301965</v>
      </c>
    </row>
    <row r="1255" spans="2:16" x14ac:dyDescent="0.2">
      <c r="B1255" s="9">
        <v>5</v>
      </c>
      <c r="C1255" s="9">
        <v>0</v>
      </c>
      <c r="D1255" s="9">
        <v>0</v>
      </c>
      <c r="E1255" s="28">
        <f t="shared" si="98"/>
        <v>0</v>
      </c>
      <c r="F1255" s="9">
        <v>0</v>
      </c>
      <c r="G1255" s="9">
        <v>0</v>
      </c>
      <c r="H1255" s="28">
        <f t="shared" si="99"/>
        <v>0</v>
      </c>
      <c r="I1255" s="9">
        <v>0</v>
      </c>
      <c r="J1255" s="9">
        <v>0</v>
      </c>
      <c r="K1255" s="28">
        <f t="shared" si="100"/>
        <v>0</v>
      </c>
      <c r="L1255" s="9">
        <v>0</v>
      </c>
      <c r="M1255" s="9">
        <v>0</v>
      </c>
      <c r="N1255" s="28">
        <f t="shared" si="101"/>
        <v>0</v>
      </c>
      <c r="O1255" s="9">
        <v>8100.8588055034525</v>
      </c>
      <c r="P1255" s="31">
        <f t="shared" si="102"/>
        <v>8100.8588055034525</v>
      </c>
    </row>
    <row r="1256" spans="2:16" x14ac:dyDescent="0.2">
      <c r="B1256" s="9">
        <v>5</v>
      </c>
      <c r="C1256" s="9">
        <v>0</v>
      </c>
      <c r="D1256" s="9">
        <v>0</v>
      </c>
      <c r="E1256" s="28">
        <f t="shared" si="98"/>
        <v>0</v>
      </c>
      <c r="F1256" s="9">
        <v>0</v>
      </c>
      <c r="G1256" s="9">
        <v>0</v>
      </c>
      <c r="H1256" s="28">
        <f t="shared" si="99"/>
        <v>0</v>
      </c>
      <c r="I1256" s="9">
        <v>0</v>
      </c>
      <c r="J1256" s="9">
        <v>0</v>
      </c>
      <c r="K1256" s="28">
        <f t="shared" si="100"/>
        <v>0</v>
      </c>
      <c r="L1256" s="9">
        <v>0</v>
      </c>
      <c r="M1256" s="9">
        <v>0</v>
      </c>
      <c r="N1256" s="28">
        <f t="shared" si="101"/>
        <v>0</v>
      </c>
      <c r="O1256" s="9">
        <v>8100.8588055245255</v>
      </c>
      <c r="P1256" s="31">
        <f t="shared" si="102"/>
        <v>8100.8588055245255</v>
      </c>
    </row>
    <row r="1257" spans="2:16" x14ac:dyDescent="0.2">
      <c r="B1257" s="9">
        <v>4</v>
      </c>
      <c r="C1257" s="9">
        <v>7556.6870637620341</v>
      </c>
      <c r="D1257" s="9">
        <v>7684.3368547285454</v>
      </c>
      <c r="E1257" s="28">
        <f t="shared" si="98"/>
        <v>127.64979096651132</v>
      </c>
      <c r="F1257" s="9">
        <v>7684.3368547285454</v>
      </c>
      <c r="G1257" s="9">
        <v>7697.7883802975075</v>
      </c>
      <c r="H1257" s="28">
        <f t="shared" si="99"/>
        <v>13.451525568962097</v>
      </c>
      <c r="I1257" s="9">
        <v>7760.7205271615394</v>
      </c>
      <c r="J1257" s="9">
        <v>7839.0292889966377</v>
      </c>
      <c r="K1257" s="28">
        <f t="shared" si="100"/>
        <v>78.308761835098267</v>
      </c>
      <c r="L1257" s="9">
        <v>7839.0292889966377</v>
      </c>
      <c r="M1257" s="9">
        <v>7839.0292889966377</v>
      </c>
      <c r="N1257" s="28">
        <f t="shared" si="101"/>
        <v>0</v>
      </c>
      <c r="O1257" s="9">
        <v>8101.5052726089143</v>
      </c>
      <c r="P1257" s="31">
        <f t="shared" si="102"/>
        <v>544.81820884688022</v>
      </c>
    </row>
    <row r="1258" spans="2:16" x14ac:dyDescent="0.2">
      <c r="B1258" s="9">
        <v>4</v>
      </c>
      <c r="C1258" s="9">
        <v>7556.6870637620341</v>
      </c>
      <c r="D1258" s="9">
        <v>7671.7112850273506</v>
      </c>
      <c r="E1258" s="28">
        <f t="shared" si="98"/>
        <v>115.02422126531656</v>
      </c>
      <c r="F1258" s="9">
        <v>7671.7112850273506</v>
      </c>
      <c r="G1258" s="9">
        <v>7684.3368547285454</v>
      </c>
      <c r="H1258" s="28">
        <f t="shared" si="99"/>
        <v>12.625569701194763</v>
      </c>
      <c r="I1258" s="9">
        <v>7839.0292889966377</v>
      </c>
      <c r="J1258" s="9">
        <v>7847.3441941155797</v>
      </c>
      <c r="K1258" s="28">
        <f t="shared" si="100"/>
        <v>8.3149051189420788</v>
      </c>
      <c r="L1258" s="9">
        <v>7847.3441941155797</v>
      </c>
      <c r="M1258" s="9">
        <v>7847.3441941155797</v>
      </c>
      <c r="N1258" s="28">
        <f t="shared" si="101"/>
        <v>0</v>
      </c>
      <c r="O1258" s="9">
        <v>8101.5052726089143</v>
      </c>
      <c r="P1258" s="31">
        <f t="shared" si="102"/>
        <v>544.81820884688022</v>
      </c>
    </row>
    <row r="1259" spans="2:16" x14ac:dyDescent="0.2">
      <c r="B1259" s="9">
        <v>3</v>
      </c>
      <c r="C1259" s="9">
        <v>7298.6603809693479</v>
      </c>
      <c r="D1259" s="9">
        <v>7420.9654626248557</v>
      </c>
      <c r="E1259" s="28">
        <f t="shared" si="98"/>
        <v>122.30508165550782</v>
      </c>
      <c r="F1259" s="9">
        <v>7420.9654626248557</v>
      </c>
      <c r="G1259" s="9">
        <v>7433.277694105931</v>
      </c>
      <c r="H1259" s="28">
        <f t="shared" si="99"/>
        <v>12.312231481075287</v>
      </c>
      <c r="I1259" s="9">
        <v>7640.4235851420772</v>
      </c>
      <c r="J1259" s="9">
        <v>7640.4235851420772</v>
      </c>
      <c r="K1259" s="28">
        <f t="shared" si="100"/>
        <v>0</v>
      </c>
      <c r="L1259" s="9">
        <v>7640.4235851420772</v>
      </c>
      <c r="M1259" s="9">
        <v>7640.4235851420772</v>
      </c>
      <c r="N1259" s="28">
        <f t="shared" si="101"/>
        <v>0</v>
      </c>
      <c r="O1259" s="9">
        <v>8101.5052726089143</v>
      </c>
      <c r="P1259" s="31">
        <f t="shared" si="102"/>
        <v>802.84489163956641</v>
      </c>
    </row>
    <row r="1260" spans="2:16" x14ac:dyDescent="0.2">
      <c r="B1260" s="9">
        <v>3</v>
      </c>
      <c r="C1260" s="9">
        <v>7298.6603809693479</v>
      </c>
      <c r="D1260" s="9">
        <v>7409.0305054186065</v>
      </c>
      <c r="E1260" s="28">
        <f t="shared" si="98"/>
        <v>110.37012444925858</v>
      </c>
      <c r="F1260" s="9">
        <v>7409.0305054186065</v>
      </c>
      <c r="G1260" s="9">
        <v>7420.9654626248557</v>
      </c>
      <c r="H1260" s="28">
        <f t="shared" si="99"/>
        <v>11.934957206249237</v>
      </c>
      <c r="I1260" s="9">
        <v>7640.4235851420772</v>
      </c>
      <c r="J1260" s="9">
        <v>7640.4235851420772</v>
      </c>
      <c r="K1260" s="28">
        <f t="shared" si="100"/>
        <v>0</v>
      </c>
      <c r="L1260" s="9">
        <v>7640.4235851420772</v>
      </c>
      <c r="M1260" s="9">
        <v>7640.4235851420772</v>
      </c>
      <c r="N1260" s="28">
        <f t="shared" si="101"/>
        <v>0</v>
      </c>
      <c r="O1260" s="9">
        <v>8101.5052726089143</v>
      </c>
      <c r="P1260" s="31">
        <f t="shared" si="102"/>
        <v>802.84489163956641</v>
      </c>
    </row>
    <row r="1261" spans="2:16" x14ac:dyDescent="0.2">
      <c r="B1261" s="9">
        <v>2</v>
      </c>
      <c r="C1261" s="9">
        <v>7095.9728828037632</v>
      </c>
      <c r="D1261" s="9">
        <v>7194.4801501119982</v>
      </c>
      <c r="E1261" s="28">
        <f t="shared" si="98"/>
        <v>98.507267308234987</v>
      </c>
      <c r="F1261" s="9">
        <v>7194.4801501119982</v>
      </c>
      <c r="G1261" s="9">
        <v>7206.6244449103724</v>
      </c>
      <c r="H1261" s="28">
        <f t="shared" si="99"/>
        <v>12.144294798374176</v>
      </c>
      <c r="I1261" s="9">
        <v>7759.4549094823979</v>
      </c>
      <c r="J1261" s="9">
        <v>7770.8290834573891</v>
      </c>
      <c r="K1261" s="28">
        <f t="shared" si="100"/>
        <v>11.374173974991209</v>
      </c>
      <c r="L1261" s="9">
        <v>7770.8290834573891</v>
      </c>
      <c r="M1261" s="9">
        <v>7782.1400842336798</v>
      </c>
      <c r="N1261" s="28">
        <f t="shared" si="101"/>
        <v>11.311000776290712</v>
      </c>
      <c r="O1261" s="9">
        <v>8101.5052726089143</v>
      </c>
      <c r="P1261" s="31">
        <f t="shared" si="102"/>
        <v>1005.5323898051511</v>
      </c>
    </row>
    <row r="1262" spans="2:16" x14ac:dyDescent="0.2">
      <c r="B1262" s="9">
        <v>1</v>
      </c>
      <c r="C1262" s="9">
        <v>7028.2776350339018</v>
      </c>
      <c r="D1262" s="9">
        <v>7089.984858546557</v>
      </c>
      <c r="E1262" s="28">
        <f t="shared" si="98"/>
        <v>61.707223512655219</v>
      </c>
      <c r="F1262" s="9">
        <v>7089.984858546557</v>
      </c>
      <c r="G1262" s="9">
        <v>7103.3065207102918</v>
      </c>
      <c r="H1262" s="28">
        <f t="shared" si="99"/>
        <v>13.3216621637348</v>
      </c>
      <c r="I1262" s="9">
        <v>7427.9552980198259</v>
      </c>
      <c r="J1262" s="9">
        <v>7453.1796794905067</v>
      </c>
      <c r="K1262" s="28">
        <f t="shared" si="100"/>
        <v>25.224381470680783</v>
      </c>
      <c r="L1262" s="9">
        <v>7453.1796794905067</v>
      </c>
      <c r="M1262" s="9">
        <v>7466.6435095919969</v>
      </c>
      <c r="N1262" s="28">
        <f t="shared" si="101"/>
        <v>13.463830101490203</v>
      </c>
      <c r="O1262" s="9">
        <v>8101.5052726089143</v>
      </c>
      <c r="P1262" s="31">
        <f t="shared" si="102"/>
        <v>1073.2276375750125</v>
      </c>
    </row>
    <row r="1263" spans="2:16" x14ac:dyDescent="0.2">
      <c r="B1263" s="9">
        <v>5</v>
      </c>
      <c r="C1263" s="9">
        <v>0</v>
      </c>
      <c r="D1263" s="9">
        <v>0</v>
      </c>
      <c r="E1263" s="28">
        <f t="shared" si="98"/>
        <v>0</v>
      </c>
      <c r="F1263" s="9">
        <v>0</v>
      </c>
      <c r="G1263" s="9">
        <v>0</v>
      </c>
      <c r="H1263" s="28">
        <f t="shared" si="99"/>
        <v>0</v>
      </c>
      <c r="I1263" s="9">
        <v>0</v>
      </c>
      <c r="J1263" s="9">
        <v>0</v>
      </c>
      <c r="K1263" s="28">
        <f t="shared" si="100"/>
        <v>0</v>
      </c>
      <c r="L1263" s="9">
        <v>0</v>
      </c>
      <c r="M1263" s="9">
        <v>0</v>
      </c>
      <c r="N1263" s="28">
        <f t="shared" si="101"/>
        <v>0</v>
      </c>
      <c r="O1263" s="9">
        <v>8108.1011093369234</v>
      </c>
      <c r="P1263" s="31">
        <f t="shared" si="102"/>
        <v>8108.1011093369234</v>
      </c>
    </row>
    <row r="1264" spans="2:16" x14ac:dyDescent="0.2">
      <c r="B1264" s="9">
        <v>5</v>
      </c>
      <c r="C1264" s="9">
        <v>0</v>
      </c>
      <c r="D1264" s="9">
        <v>0</v>
      </c>
      <c r="E1264" s="28">
        <f t="shared" si="98"/>
        <v>0</v>
      </c>
      <c r="F1264" s="9">
        <v>0</v>
      </c>
      <c r="G1264" s="9">
        <v>0</v>
      </c>
      <c r="H1264" s="28">
        <f t="shared" si="99"/>
        <v>0</v>
      </c>
      <c r="I1264" s="9">
        <v>0</v>
      </c>
      <c r="J1264" s="9">
        <v>0</v>
      </c>
      <c r="K1264" s="28">
        <f t="shared" si="100"/>
        <v>0</v>
      </c>
      <c r="L1264" s="9">
        <v>0</v>
      </c>
      <c r="M1264" s="9">
        <v>0</v>
      </c>
      <c r="N1264" s="28">
        <f t="shared" si="101"/>
        <v>0</v>
      </c>
      <c r="O1264" s="9">
        <v>8108.1011093816269</v>
      </c>
      <c r="P1264" s="31">
        <f t="shared" si="102"/>
        <v>8108.1011093816269</v>
      </c>
    </row>
    <row r="1265" spans="2:16" x14ac:dyDescent="0.2">
      <c r="B1265" s="9">
        <v>4</v>
      </c>
      <c r="C1265" s="9">
        <v>7684.3368547285454</v>
      </c>
      <c r="D1265" s="9">
        <v>7710.2084076727288</v>
      </c>
      <c r="E1265" s="28">
        <f t="shared" si="98"/>
        <v>25.87155294418335</v>
      </c>
      <c r="F1265" s="9">
        <v>7710.2084076727288</v>
      </c>
      <c r="G1265" s="9">
        <v>7723.1315884197611</v>
      </c>
      <c r="H1265" s="28">
        <f t="shared" si="99"/>
        <v>12.923180747032347</v>
      </c>
      <c r="I1265" s="9">
        <v>7961.2132566108121</v>
      </c>
      <c r="J1265" s="9">
        <v>7969.2003641261472</v>
      </c>
      <c r="K1265" s="28">
        <f t="shared" si="100"/>
        <v>7.987107515335083</v>
      </c>
      <c r="L1265" s="9">
        <v>7969.2003641261472</v>
      </c>
      <c r="M1265" s="9">
        <v>7969.2003641261472</v>
      </c>
      <c r="N1265" s="28">
        <f t="shared" si="101"/>
        <v>0</v>
      </c>
      <c r="O1265" s="9">
        <v>8108.7475764660157</v>
      </c>
      <c r="P1265" s="31">
        <f t="shared" si="102"/>
        <v>424.41072173747034</v>
      </c>
    </row>
    <row r="1266" spans="2:16" x14ac:dyDescent="0.2">
      <c r="B1266" s="9">
        <v>4</v>
      </c>
      <c r="C1266" s="9">
        <v>7684.3368547285454</v>
      </c>
      <c r="D1266" s="9">
        <v>7697.7883802975075</v>
      </c>
      <c r="E1266" s="28">
        <f t="shared" si="98"/>
        <v>13.451525568962097</v>
      </c>
      <c r="F1266" s="9">
        <v>7697.7883802975075</v>
      </c>
      <c r="G1266" s="9">
        <v>7710.2084076727288</v>
      </c>
      <c r="H1266" s="28">
        <f t="shared" si="99"/>
        <v>12.420027375221252</v>
      </c>
      <c r="I1266" s="9">
        <v>7969.2003641261472</v>
      </c>
      <c r="J1266" s="9">
        <v>7977.5567686690702</v>
      </c>
      <c r="K1266" s="28">
        <f t="shared" si="100"/>
        <v>8.3564045429229736</v>
      </c>
      <c r="L1266" s="9">
        <v>7977.5567686690702</v>
      </c>
      <c r="M1266" s="9">
        <v>7977.5567686690702</v>
      </c>
      <c r="N1266" s="28">
        <f t="shared" si="101"/>
        <v>0</v>
      </c>
      <c r="O1266" s="9">
        <v>8108.7475764660157</v>
      </c>
      <c r="P1266" s="31">
        <f t="shared" si="102"/>
        <v>424.41072173747034</v>
      </c>
    </row>
    <row r="1267" spans="2:16" x14ac:dyDescent="0.2">
      <c r="B1267" s="9">
        <v>3</v>
      </c>
      <c r="C1267" s="9">
        <v>7298.6603809693479</v>
      </c>
      <c r="D1267" s="9">
        <v>7444.9698314068992</v>
      </c>
      <c r="E1267" s="28">
        <f t="shared" si="98"/>
        <v>146.30945043755128</v>
      </c>
      <c r="F1267" s="9">
        <v>7444.9698314068992</v>
      </c>
      <c r="G1267" s="9">
        <v>7456.8723657129485</v>
      </c>
      <c r="H1267" s="28">
        <f t="shared" si="99"/>
        <v>11.902534306049347</v>
      </c>
      <c r="I1267" s="9">
        <v>7640.4235851420772</v>
      </c>
      <c r="J1267" s="9">
        <v>7640.4235851420772</v>
      </c>
      <c r="K1267" s="28">
        <f t="shared" si="100"/>
        <v>0</v>
      </c>
      <c r="L1267" s="9">
        <v>7640.4235851420772</v>
      </c>
      <c r="M1267" s="9">
        <v>7640.4235851420772</v>
      </c>
      <c r="N1267" s="28">
        <f t="shared" si="101"/>
        <v>0</v>
      </c>
      <c r="O1267" s="9">
        <v>8108.7475764660157</v>
      </c>
      <c r="P1267" s="31">
        <f t="shared" si="102"/>
        <v>810.08719549666785</v>
      </c>
    </row>
    <row r="1268" spans="2:16" x14ac:dyDescent="0.2">
      <c r="B1268" s="9">
        <v>3</v>
      </c>
      <c r="C1268" s="9">
        <v>7298.6603809693479</v>
      </c>
      <c r="D1268" s="9">
        <v>7433.277694105931</v>
      </c>
      <c r="E1268" s="28">
        <f t="shared" si="98"/>
        <v>134.61731313658311</v>
      </c>
      <c r="F1268" s="9">
        <v>7433.277694105931</v>
      </c>
      <c r="G1268" s="9">
        <v>7444.9698314068992</v>
      </c>
      <c r="H1268" s="28">
        <f t="shared" si="99"/>
        <v>11.69213730096817</v>
      </c>
      <c r="I1268" s="9">
        <v>7640.4235851420772</v>
      </c>
      <c r="J1268" s="9">
        <v>7640.4235851420772</v>
      </c>
      <c r="K1268" s="28">
        <f t="shared" si="100"/>
        <v>0</v>
      </c>
      <c r="L1268" s="9">
        <v>7640.4235851420772</v>
      </c>
      <c r="M1268" s="9">
        <v>7640.4235851420772</v>
      </c>
      <c r="N1268" s="28">
        <f t="shared" si="101"/>
        <v>0</v>
      </c>
      <c r="O1268" s="9">
        <v>8108.7475764660157</v>
      </c>
      <c r="P1268" s="31">
        <f t="shared" si="102"/>
        <v>810.08719549666785</v>
      </c>
    </row>
    <row r="1269" spans="2:16" x14ac:dyDescent="0.2">
      <c r="B1269" s="9">
        <v>2</v>
      </c>
      <c r="C1269" s="9">
        <v>7095.9728828037632</v>
      </c>
      <c r="D1269" s="9">
        <v>7206.6244449103724</v>
      </c>
      <c r="E1269" s="28">
        <f t="shared" si="98"/>
        <v>110.65156210660916</v>
      </c>
      <c r="F1269" s="9">
        <v>7206.6244449103724</v>
      </c>
      <c r="G1269" s="9">
        <v>7218.5362236584078</v>
      </c>
      <c r="H1269" s="28">
        <f t="shared" si="99"/>
        <v>11.911778748035431</v>
      </c>
      <c r="I1269" s="9">
        <v>7748.5907516626503</v>
      </c>
      <c r="J1269" s="9">
        <v>7759.4549094823979</v>
      </c>
      <c r="K1269" s="28">
        <f t="shared" si="100"/>
        <v>10.864157819747561</v>
      </c>
      <c r="L1269" s="9">
        <v>7759.4549094823979</v>
      </c>
      <c r="M1269" s="9">
        <v>7770.8290834573891</v>
      </c>
      <c r="N1269" s="28">
        <f t="shared" si="101"/>
        <v>11.374173974991209</v>
      </c>
      <c r="O1269" s="9">
        <v>8108.7475764660157</v>
      </c>
      <c r="P1269" s="31">
        <f t="shared" si="102"/>
        <v>1012.7746936622525</v>
      </c>
    </row>
    <row r="1270" spans="2:16" x14ac:dyDescent="0.2">
      <c r="B1270" s="9">
        <v>1</v>
      </c>
      <c r="C1270" s="9">
        <v>7028.2776350339018</v>
      </c>
      <c r="D1270" s="9">
        <v>7103.3065207102918</v>
      </c>
      <c r="E1270" s="28">
        <f t="shared" si="98"/>
        <v>75.028885676390018</v>
      </c>
      <c r="F1270" s="9">
        <v>7103.3065207102918</v>
      </c>
      <c r="G1270" s="9">
        <v>7116.094242606463</v>
      </c>
      <c r="H1270" s="28">
        <f t="shared" si="99"/>
        <v>12.787721896171206</v>
      </c>
      <c r="I1270" s="9">
        <v>7401.8506435646414</v>
      </c>
      <c r="J1270" s="9">
        <v>7427.9552980198259</v>
      </c>
      <c r="K1270" s="28">
        <f t="shared" si="100"/>
        <v>26.104654455184573</v>
      </c>
      <c r="L1270" s="9">
        <v>7427.9552980198259</v>
      </c>
      <c r="M1270" s="9">
        <v>7441.9235680713055</v>
      </c>
      <c r="N1270" s="28">
        <f t="shared" si="101"/>
        <v>13.968270051479521</v>
      </c>
      <c r="O1270" s="9">
        <v>8108.7475764660157</v>
      </c>
      <c r="P1270" s="31">
        <f t="shared" si="102"/>
        <v>1080.469941432114</v>
      </c>
    </row>
    <row r="1271" spans="2:16" x14ac:dyDescent="0.2">
      <c r="B1271" s="9">
        <v>6</v>
      </c>
      <c r="C1271" s="9">
        <v>0</v>
      </c>
      <c r="D1271" s="9">
        <v>0</v>
      </c>
      <c r="E1271" s="28">
        <f t="shared" si="98"/>
        <v>0</v>
      </c>
      <c r="F1271" s="9">
        <v>0</v>
      </c>
      <c r="G1271" s="9">
        <v>0</v>
      </c>
      <c r="H1271" s="28">
        <f t="shared" si="99"/>
        <v>0</v>
      </c>
      <c r="I1271" s="9">
        <v>0</v>
      </c>
      <c r="J1271" s="9">
        <v>0</v>
      </c>
      <c r="K1271" s="28">
        <f t="shared" si="100"/>
        <v>0</v>
      </c>
      <c r="L1271" s="9">
        <v>0</v>
      </c>
      <c r="M1271" s="9">
        <v>0</v>
      </c>
      <c r="N1271" s="28">
        <f t="shared" si="101"/>
        <v>0</v>
      </c>
      <c r="O1271" s="9">
        <v>8160.7952531190231</v>
      </c>
      <c r="P1271" s="31">
        <f t="shared" si="102"/>
        <v>8160.7952531190231</v>
      </c>
    </row>
    <row r="1272" spans="2:16" x14ac:dyDescent="0.2">
      <c r="B1272" s="9">
        <v>5</v>
      </c>
      <c r="C1272" s="9">
        <v>0</v>
      </c>
      <c r="D1272" s="9">
        <v>0</v>
      </c>
      <c r="E1272" s="28">
        <f t="shared" si="98"/>
        <v>0</v>
      </c>
      <c r="F1272" s="9">
        <v>0</v>
      </c>
      <c r="G1272" s="9">
        <v>0</v>
      </c>
      <c r="H1272" s="28">
        <f t="shared" si="99"/>
        <v>0</v>
      </c>
      <c r="I1272" s="9">
        <v>0</v>
      </c>
      <c r="J1272" s="9">
        <v>0</v>
      </c>
      <c r="K1272" s="28">
        <f t="shared" si="100"/>
        <v>0</v>
      </c>
      <c r="L1272" s="9">
        <v>0</v>
      </c>
      <c r="M1272" s="9">
        <v>0</v>
      </c>
      <c r="N1272" s="28">
        <f t="shared" si="101"/>
        <v>0</v>
      </c>
      <c r="O1272" s="9">
        <v>8197.7464587956238</v>
      </c>
      <c r="P1272" s="31">
        <f t="shared" si="102"/>
        <v>8197.7464587956238</v>
      </c>
    </row>
    <row r="1273" spans="2:16" x14ac:dyDescent="0.2">
      <c r="B1273" s="9">
        <v>5</v>
      </c>
      <c r="C1273" s="9">
        <v>0</v>
      </c>
      <c r="D1273" s="9">
        <v>0</v>
      </c>
      <c r="E1273" s="28">
        <f t="shared" si="98"/>
        <v>0</v>
      </c>
      <c r="F1273" s="9">
        <v>0</v>
      </c>
      <c r="G1273" s="9">
        <v>0</v>
      </c>
      <c r="H1273" s="28">
        <f t="shared" si="99"/>
        <v>0</v>
      </c>
      <c r="I1273" s="9">
        <v>0</v>
      </c>
      <c r="J1273" s="9">
        <v>0</v>
      </c>
      <c r="K1273" s="28">
        <f t="shared" si="100"/>
        <v>0</v>
      </c>
      <c r="L1273" s="9">
        <v>0</v>
      </c>
      <c r="M1273" s="9">
        <v>0</v>
      </c>
      <c r="N1273" s="28">
        <f t="shared" si="101"/>
        <v>0</v>
      </c>
      <c r="O1273" s="9">
        <v>8197.7464587956238</v>
      </c>
      <c r="P1273" s="31">
        <f t="shared" si="102"/>
        <v>8197.7464587956238</v>
      </c>
    </row>
    <row r="1274" spans="2:16" x14ac:dyDescent="0.2">
      <c r="B1274" s="9">
        <v>4</v>
      </c>
      <c r="C1274" s="9">
        <v>7684.3368547285454</v>
      </c>
      <c r="D1274" s="9">
        <v>7735.791105445709</v>
      </c>
      <c r="E1274" s="28">
        <f t="shared" si="98"/>
        <v>51.454250717163632</v>
      </c>
      <c r="F1274" s="9">
        <v>7735.791105445709</v>
      </c>
      <c r="G1274" s="9">
        <v>7749.1465612972643</v>
      </c>
      <c r="H1274" s="28">
        <f t="shared" si="99"/>
        <v>13.355455851555234</v>
      </c>
      <c r="I1274" s="9">
        <v>7945.0681115760226</v>
      </c>
      <c r="J1274" s="9">
        <v>7953.4437771930116</v>
      </c>
      <c r="K1274" s="28">
        <f t="shared" si="100"/>
        <v>8.3756656169889538</v>
      </c>
      <c r="L1274" s="9">
        <v>7953.4437771930116</v>
      </c>
      <c r="M1274" s="9">
        <v>7953.4437771930116</v>
      </c>
      <c r="N1274" s="28">
        <f t="shared" si="101"/>
        <v>0</v>
      </c>
      <c r="O1274" s="9">
        <v>8198.3929258800126</v>
      </c>
      <c r="P1274" s="31">
        <f t="shared" si="102"/>
        <v>514.05607115146722</v>
      </c>
    </row>
    <row r="1275" spans="2:16" x14ac:dyDescent="0.2">
      <c r="B1275" s="9">
        <v>4</v>
      </c>
      <c r="C1275" s="9">
        <v>7684.3368547285454</v>
      </c>
      <c r="D1275" s="9">
        <v>7723.1315884197611</v>
      </c>
      <c r="E1275" s="28">
        <f t="shared" si="98"/>
        <v>38.794733691215697</v>
      </c>
      <c r="F1275" s="9">
        <v>7723.1315884197611</v>
      </c>
      <c r="G1275" s="9">
        <v>7735.791105445709</v>
      </c>
      <c r="H1275" s="28">
        <f t="shared" si="99"/>
        <v>12.659517025947935</v>
      </c>
      <c r="I1275" s="9">
        <v>7953.4437771930116</v>
      </c>
      <c r="J1275" s="9">
        <v>7961.2132566108121</v>
      </c>
      <c r="K1275" s="28">
        <f t="shared" si="100"/>
        <v>7.7694794178005395</v>
      </c>
      <c r="L1275" s="9">
        <v>7961.2132566108121</v>
      </c>
      <c r="M1275" s="9">
        <v>7961.2132566108121</v>
      </c>
      <c r="N1275" s="28">
        <f t="shared" si="101"/>
        <v>0</v>
      </c>
      <c r="O1275" s="9">
        <v>8198.3929258800126</v>
      </c>
      <c r="P1275" s="31">
        <f t="shared" si="102"/>
        <v>514.05607115146722</v>
      </c>
    </row>
    <row r="1276" spans="2:16" x14ac:dyDescent="0.2">
      <c r="B1276" s="9">
        <v>3</v>
      </c>
      <c r="C1276" s="9">
        <v>7298.6603809693479</v>
      </c>
      <c r="D1276" s="9">
        <v>7469.2315710185248</v>
      </c>
      <c r="E1276" s="28">
        <f t="shared" si="98"/>
        <v>170.57119004917695</v>
      </c>
      <c r="F1276" s="9">
        <v>7469.2315710185248</v>
      </c>
      <c r="G1276" s="9">
        <v>7480.9403463600356</v>
      </c>
      <c r="H1276" s="28">
        <f t="shared" si="99"/>
        <v>11.708775341510773</v>
      </c>
      <c r="I1276" s="9">
        <v>7640.4235851420772</v>
      </c>
      <c r="J1276" s="9">
        <v>7640.4235851420772</v>
      </c>
      <c r="K1276" s="28">
        <f t="shared" si="100"/>
        <v>0</v>
      </c>
      <c r="L1276" s="9">
        <v>7640.4235851420772</v>
      </c>
      <c r="M1276" s="9">
        <v>7640.4235851420772</v>
      </c>
      <c r="N1276" s="28">
        <f t="shared" si="101"/>
        <v>0</v>
      </c>
      <c r="O1276" s="9">
        <v>8198.3929258800126</v>
      </c>
      <c r="P1276" s="31">
        <f t="shared" si="102"/>
        <v>899.73254491066473</v>
      </c>
    </row>
    <row r="1277" spans="2:16" x14ac:dyDescent="0.2">
      <c r="B1277" s="9">
        <v>3</v>
      </c>
      <c r="C1277" s="9">
        <v>7298.6603809693479</v>
      </c>
      <c r="D1277" s="9">
        <v>7456.8723657129485</v>
      </c>
      <c r="E1277" s="28">
        <f t="shared" si="98"/>
        <v>158.21198474360062</v>
      </c>
      <c r="F1277" s="9">
        <v>7456.8723657129485</v>
      </c>
      <c r="G1277" s="9">
        <v>7469.2315710185248</v>
      </c>
      <c r="H1277" s="28">
        <f t="shared" si="99"/>
        <v>12.359205305576324</v>
      </c>
      <c r="I1277" s="9">
        <v>7640.4235851420772</v>
      </c>
      <c r="J1277" s="9">
        <v>7640.4235851420772</v>
      </c>
      <c r="K1277" s="28">
        <f t="shared" si="100"/>
        <v>0</v>
      </c>
      <c r="L1277" s="9">
        <v>7640.4235851420772</v>
      </c>
      <c r="M1277" s="9">
        <v>7640.4235851420772</v>
      </c>
      <c r="N1277" s="28">
        <f t="shared" si="101"/>
        <v>0</v>
      </c>
      <c r="O1277" s="9">
        <v>8198.3929258800126</v>
      </c>
      <c r="P1277" s="31">
        <f t="shared" si="102"/>
        <v>899.73254491066473</v>
      </c>
    </row>
    <row r="1278" spans="2:16" x14ac:dyDescent="0.2">
      <c r="B1278" s="9">
        <v>2</v>
      </c>
      <c r="C1278" s="9">
        <v>7095.9728828037632</v>
      </c>
      <c r="D1278" s="9">
        <v>7218.5362236584078</v>
      </c>
      <c r="E1278" s="28">
        <f t="shared" si="98"/>
        <v>122.56334085464459</v>
      </c>
      <c r="F1278" s="9">
        <v>7218.5362236584078</v>
      </c>
      <c r="G1278" s="9">
        <v>7230.1330582583796</v>
      </c>
      <c r="H1278" s="28">
        <f t="shared" si="99"/>
        <v>11.596834599971771</v>
      </c>
      <c r="I1278" s="9">
        <v>7737.4320469526438</v>
      </c>
      <c r="J1278" s="9">
        <v>7748.5907516626503</v>
      </c>
      <c r="K1278" s="28">
        <f t="shared" si="100"/>
        <v>11.158704710006532</v>
      </c>
      <c r="L1278" s="9">
        <v>7748.5907516626503</v>
      </c>
      <c r="M1278" s="9">
        <v>7759.4549094823979</v>
      </c>
      <c r="N1278" s="28">
        <f t="shared" si="101"/>
        <v>10.864157819747561</v>
      </c>
      <c r="O1278" s="9">
        <v>8198.3929258800126</v>
      </c>
      <c r="P1278" s="31">
        <f t="shared" si="102"/>
        <v>1102.4200430762494</v>
      </c>
    </row>
    <row r="1279" spans="2:16" x14ac:dyDescent="0.2">
      <c r="B1279" s="9">
        <v>1</v>
      </c>
      <c r="C1279" s="9">
        <v>7028.2776350339018</v>
      </c>
      <c r="D1279" s="9">
        <v>7116.094242606463</v>
      </c>
      <c r="E1279" s="28">
        <f t="shared" si="98"/>
        <v>87.816607572561225</v>
      </c>
      <c r="F1279" s="9">
        <v>7116.094242606463</v>
      </c>
      <c r="G1279" s="9">
        <v>7129.1745859244484</v>
      </c>
      <c r="H1279" s="28">
        <f t="shared" si="99"/>
        <v>13.080343317985353</v>
      </c>
      <c r="I1279" s="9">
        <v>7377.245039941251</v>
      </c>
      <c r="J1279" s="9">
        <v>7401.8506435646414</v>
      </c>
      <c r="K1279" s="28">
        <f t="shared" si="100"/>
        <v>24.60560362339038</v>
      </c>
      <c r="L1279" s="9">
        <v>7401.8506435646414</v>
      </c>
      <c r="M1279" s="9">
        <v>7416.4441795958874</v>
      </c>
      <c r="N1279" s="28">
        <f t="shared" si="101"/>
        <v>14.593536031246003</v>
      </c>
      <c r="O1279" s="9">
        <v>8198.3929258800126</v>
      </c>
      <c r="P1279" s="31">
        <f t="shared" si="102"/>
        <v>1170.1152908461108</v>
      </c>
    </row>
    <row r="1280" spans="2:16" x14ac:dyDescent="0.2">
      <c r="B1280" s="9">
        <v>6</v>
      </c>
      <c r="C1280" s="9">
        <v>0</v>
      </c>
      <c r="D1280" s="9">
        <v>0</v>
      </c>
      <c r="E1280" s="28">
        <f t="shared" si="98"/>
        <v>0</v>
      </c>
      <c r="F1280" s="9">
        <v>0</v>
      </c>
      <c r="G1280" s="9">
        <v>0</v>
      </c>
      <c r="H1280" s="28">
        <f t="shared" si="99"/>
        <v>0</v>
      </c>
      <c r="I1280" s="9">
        <v>0</v>
      </c>
      <c r="J1280" s="9">
        <v>0</v>
      </c>
      <c r="K1280" s="28">
        <f t="shared" si="100"/>
        <v>0</v>
      </c>
      <c r="L1280" s="9">
        <v>0</v>
      </c>
      <c r="M1280" s="9">
        <v>0</v>
      </c>
      <c r="N1280" s="28">
        <f t="shared" si="101"/>
        <v>0</v>
      </c>
      <c r="O1280" s="9">
        <v>8210.0092786966943</v>
      </c>
      <c r="P1280" s="31">
        <f t="shared" si="102"/>
        <v>8210.0092786966943</v>
      </c>
    </row>
    <row r="1281" spans="2:16" x14ac:dyDescent="0.2">
      <c r="B1281" s="9">
        <v>6</v>
      </c>
      <c r="C1281" s="9">
        <v>0</v>
      </c>
      <c r="D1281" s="9">
        <v>0</v>
      </c>
      <c r="E1281" s="28">
        <f t="shared" si="98"/>
        <v>0</v>
      </c>
      <c r="F1281" s="9">
        <v>0</v>
      </c>
      <c r="G1281" s="9">
        <v>0</v>
      </c>
      <c r="H1281" s="28">
        <f t="shared" si="99"/>
        <v>0</v>
      </c>
      <c r="I1281" s="9">
        <v>0</v>
      </c>
      <c r="J1281" s="9">
        <v>0</v>
      </c>
      <c r="K1281" s="28">
        <f t="shared" si="100"/>
        <v>0</v>
      </c>
      <c r="L1281" s="9">
        <v>0</v>
      </c>
      <c r="M1281" s="9">
        <v>0</v>
      </c>
      <c r="N1281" s="28">
        <f t="shared" si="101"/>
        <v>0</v>
      </c>
      <c r="O1281" s="9">
        <v>8222.627727201394</v>
      </c>
      <c r="P1281" s="31">
        <f t="shared" si="102"/>
        <v>8222.627727201394</v>
      </c>
    </row>
    <row r="1282" spans="2:16" x14ac:dyDescent="0.2">
      <c r="B1282" s="9">
        <v>5</v>
      </c>
      <c r="C1282" s="9">
        <v>0</v>
      </c>
      <c r="D1282" s="9">
        <v>0</v>
      </c>
      <c r="E1282" s="28">
        <f t="shared" si="98"/>
        <v>0</v>
      </c>
      <c r="F1282" s="9">
        <v>0</v>
      </c>
      <c r="G1282" s="9">
        <v>0</v>
      </c>
      <c r="H1282" s="28">
        <f t="shared" si="99"/>
        <v>0</v>
      </c>
      <c r="I1282" s="9">
        <v>0</v>
      </c>
      <c r="J1282" s="9">
        <v>0</v>
      </c>
      <c r="K1282" s="28">
        <f t="shared" si="100"/>
        <v>0</v>
      </c>
      <c r="L1282" s="9">
        <v>0</v>
      </c>
      <c r="M1282" s="9">
        <v>0</v>
      </c>
      <c r="N1282" s="28">
        <f t="shared" si="101"/>
        <v>0</v>
      </c>
      <c r="O1282" s="9">
        <v>8250.139227757747</v>
      </c>
      <c r="P1282" s="31">
        <f t="shared" si="102"/>
        <v>8250.139227757747</v>
      </c>
    </row>
    <row r="1283" spans="2:16" x14ac:dyDescent="0.2">
      <c r="B1283" s="9">
        <v>5</v>
      </c>
      <c r="C1283" s="9">
        <v>0</v>
      </c>
      <c r="D1283" s="9">
        <v>0</v>
      </c>
      <c r="E1283" s="28">
        <f t="shared" ref="E1283:E1346" si="103">D1283-C1283</f>
        <v>0</v>
      </c>
      <c r="F1283" s="9">
        <v>0</v>
      </c>
      <c r="G1283" s="9">
        <v>0</v>
      </c>
      <c r="H1283" s="28">
        <f t="shared" ref="H1283:H1346" si="104">G1283-F1283</f>
        <v>0</v>
      </c>
      <c r="I1283" s="9">
        <v>0</v>
      </c>
      <c r="J1283" s="9">
        <v>0</v>
      </c>
      <c r="K1283" s="28">
        <f t="shared" ref="K1283:K1346" si="105">J1283-I1283</f>
        <v>0</v>
      </c>
      <c r="L1283" s="9">
        <v>0</v>
      </c>
      <c r="M1283" s="9">
        <v>0</v>
      </c>
      <c r="N1283" s="28">
        <f t="shared" ref="N1283:N1346" si="106">M1283-L1283</f>
        <v>0</v>
      </c>
      <c r="O1283" s="9">
        <v>8250.1392277788218</v>
      </c>
      <c r="P1283" s="31">
        <f t="shared" ref="P1283:P1346" si="107">O1283-C1283</f>
        <v>8250.1392277788218</v>
      </c>
    </row>
    <row r="1284" spans="2:16" x14ac:dyDescent="0.2">
      <c r="B1284" s="9">
        <v>4</v>
      </c>
      <c r="C1284" s="9">
        <v>7684.3368547285454</v>
      </c>
      <c r="D1284" s="9">
        <v>7762.2200707758329</v>
      </c>
      <c r="E1284" s="28">
        <f t="shared" si="103"/>
        <v>77.883216047287533</v>
      </c>
      <c r="F1284" s="9">
        <v>7762.2200707758329</v>
      </c>
      <c r="G1284" s="9">
        <v>7774.8509081924822</v>
      </c>
      <c r="H1284" s="28">
        <f t="shared" si="104"/>
        <v>12.630837416649229</v>
      </c>
      <c r="I1284" s="9">
        <v>7928.9358974112884</v>
      </c>
      <c r="J1284" s="9">
        <v>7936.8437460078612</v>
      </c>
      <c r="K1284" s="28">
        <f t="shared" si="105"/>
        <v>7.907848596572876</v>
      </c>
      <c r="L1284" s="9">
        <v>7936.8437460078612</v>
      </c>
      <c r="M1284" s="9">
        <v>7936.8437460078612</v>
      </c>
      <c r="N1284" s="28">
        <f t="shared" si="106"/>
        <v>0</v>
      </c>
      <c r="O1284" s="9">
        <v>8250.7856948632107</v>
      </c>
      <c r="P1284" s="31">
        <f t="shared" si="107"/>
        <v>566.44884013466526</v>
      </c>
    </row>
    <row r="1285" spans="2:16" x14ac:dyDescent="0.2">
      <c r="B1285" s="9">
        <v>4</v>
      </c>
      <c r="C1285" s="9">
        <v>7684.3368547285454</v>
      </c>
      <c r="D1285" s="9">
        <v>7749.1465612972643</v>
      </c>
      <c r="E1285" s="28">
        <f t="shared" si="103"/>
        <v>64.809706568718866</v>
      </c>
      <c r="F1285" s="9">
        <v>7749.1465612972643</v>
      </c>
      <c r="G1285" s="9">
        <v>7762.2200707758329</v>
      </c>
      <c r="H1285" s="28">
        <f t="shared" si="104"/>
        <v>13.073509478568667</v>
      </c>
      <c r="I1285" s="9">
        <v>7936.8437460078612</v>
      </c>
      <c r="J1285" s="9">
        <v>7945.0681115760226</v>
      </c>
      <c r="K1285" s="28">
        <f t="shared" si="105"/>
        <v>8.2243655681613745</v>
      </c>
      <c r="L1285" s="9">
        <v>7945.0681115760226</v>
      </c>
      <c r="M1285" s="9">
        <v>7945.0681115760226</v>
      </c>
      <c r="N1285" s="28">
        <f t="shared" si="106"/>
        <v>0</v>
      </c>
      <c r="O1285" s="9">
        <v>8250.7856948632107</v>
      </c>
      <c r="P1285" s="31">
        <f t="shared" si="107"/>
        <v>566.44884013466526</v>
      </c>
    </row>
    <row r="1286" spans="2:16" x14ac:dyDescent="0.2">
      <c r="B1286" s="9">
        <v>3</v>
      </c>
      <c r="C1286" s="9">
        <v>7298.6603809693479</v>
      </c>
      <c r="D1286" s="9">
        <v>7493.2861362097938</v>
      </c>
      <c r="E1286" s="28">
        <f t="shared" si="103"/>
        <v>194.62575524044587</v>
      </c>
      <c r="F1286" s="9">
        <v>7493.2861362097938</v>
      </c>
      <c r="G1286" s="9">
        <v>7505.4795476196487</v>
      </c>
      <c r="H1286" s="28">
        <f t="shared" si="104"/>
        <v>12.193411409854889</v>
      </c>
      <c r="I1286" s="9">
        <v>7626.6494477047336</v>
      </c>
      <c r="J1286" s="9">
        <v>7640.4235851420772</v>
      </c>
      <c r="K1286" s="28">
        <f t="shared" si="105"/>
        <v>13.774137437343597</v>
      </c>
      <c r="L1286" s="9">
        <v>7640.4235851420772</v>
      </c>
      <c r="M1286" s="9">
        <v>7640.4235851420772</v>
      </c>
      <c r="N1286" s="28">
        <f t="shared" si="106"/>
        <v>0</v>
      </c>
      <c r="O1286" s="9">
        <v>8250.7856948632107</v>
      </c>
      <c r="P1286" s="31">
        <f t="shared" si="107"/>
        <v>952.12531389386277</v>
      </c>
    </row>
    <row r="1287" spans="2:16" x14ac:dyDescent="0.2">
      <c r="B1287" s="9">
        <v>3</v>
      </c>
      <c r="C1287" s="9">
        <v>7298.6603809693479</v>
      </c>
      <c r="D1287" s="9">
        <v>7480.9403463600356</v>
      </c>
      <c r="E1287" s="28">
        <f t="shared" si="103"/>
        <v>182.27996539068772</v>
      </c>
      <c r="F1287" s="9">
        <v>7480.9403463600356</v>
      </c>
      <c r="G1287" s="9">
        <v>7493.2861362097938</v>
      </c>
      <c r="H1287" s="28">
        <f t="shared" si="104"/>
        <v>12.345789849758148</v>
      </c>
      <c r="I1287" s="9">
        <v>7640.4235851420772</v>
      </c>
      <c r="J1287" s="9">
        <v>7640.4235851420772</v>
      </c>
      <c r="K1287" s="28">
        <f t="shared" si="105"/>
        <v>0</v>
      </c>
      <c r="L1287" s="9">
        <v>7640.4235851420772</v>
      </c>
      <c r="M1287" s="9">
        <v>7640.4235851420772</v>
      </c>
      <c r="N1287" s="28">
        <f t="shared" si="106"/>
        <v>0</v>
      </c>
      <c r="O1287" s="9">
        <v>8250.7856948632107</v>
      </c>
      <c r="P1287" s="31">
        <f t="shared" si="107"/>
        <v>952.12531389386277</v>
      </c>
    </row>
    <row r="1288" spans="2:16" x14ac:dyDescent="0.2">
      <c r="B1288" s="9">
        <v>2</v>
      </c>
      <c r="C1288" s="9">
        <v>7095.9728828037632</v>
      </c>
      <c r="D1288" s="9">
        <v>7230.1330582583796</v>
      </c>
      <c r="E1288" s="28">
        <f t="shared" si="103"/>
        <v>134.16017545461636</v>
      </c>
      <c r="F1288" s="9">
        <v>7230.1330582583796</v>
      </c>
      <c r="G1288" s="9">
        <v>7242.2210410917651</v>
      </c>
      <c r="H1288" s="28">
        <f t="shared" si="104"/>
        <v>12.087982833385468</v>
      </c>
      <c r="I1288" s="9">
        <v>7726.7447129396587</v>
      </c>
      <c r="J1288" s="9">
        <v>7737.4320469526438</v>
      </c>
      <c r="K1288" s="28">
        <f t="shared" si="105"/>
        <v>10.687334012985048</v>
      </c>
      <c r="L1288" s="9">
        <v>7737.4320469526438</v>
      </c>
      <c r="M1288" s="9">
        <v>7748.5907516626503</v>
      </c>
      <c r="N1288" s="28">
        <f t="shared" si="106"/>
        <v>11.158704710006532</v>
      </c>
      <c r="O1288" s="9">
        <v>8250.7856948632107</v>
      </c>
      <c r="P1288" s="31">
        <f t="shared" si="107"/>
        <v>1154.8128120594474</v>
      </c>
    </row>
    <row r="1289" spans="2:16" x14ac:dyDescent="0.2">
      <c r="B1289" s="9">
        <v>1</v>
      </c>
      <c r="C1289" s="9">
        <v>7028.2776350339018</v>
      </c>
      <c r="D1289" s="9">
        <v>7129.1745859244484</v>
      </c>
      <c r="E1289" s="28">
        <f t="shared" si="103"/>
        <v>100.89695089054658</v>
      </c>
      <c r="F1289" s="9">
        <v>7129.1745859244484</v>
      </c>
      <c r="G1289" s="9">
        <v>7141.6956546166557</v>
      </c>
      <c r="H1289" s="28">
        <f t="shared" si="104"/>
        <v>12.521068692207336</v>
      </c>
      <c r="I1289" s="9">
        <v>7303.1622790588735</v>
      </c>
      <c r="J1289" s="9">
        <v>7377.245039941251</v>
      </c>
      <c r="K1289" s="28">
        <f t="shared" si="105"/>
        <v>74.082760882377443</v>
      </c>
      <c r="L1289" s="9">
        <v>7377.245039941251</v>
      </c>
      <c r="M1289" s="9">
        <v>7391.4866765632032</v>
      </c>
      <c r="N1289" s="28">
        <f t="shared" si="106"/>
        <v>14.241636621952239</v>
      </c>
      <c r="O1289" s="9">
        <v>8250.7856948632107</v>
      </c>
      <c r="P1289" s="31">
        <f t="shared" si="107"/>
        <v>1222.5080598293089</v>
      </c>
    </row>
    <row r="1290" spans="2:16" x14ac:dyDescent="0.2">
      <c r="B1290" s="9">
        <v>5</v>
      </c>
      <c r="C1290" s="9">
        <v>0</v>
      </c>
      <c r="D1290" s="9">
        <v>0</v>
      </c>
      <c r="E1290" s="28">
        <f t="shared" si="103"/>
        <v>0</v>
      </c>
      <c r="F1290" s="9">
        <v>0</v>
      </c>
      <c r="G1290" s="9">
        <v>0</v>
      </c>
      <c r="H1290" s="28">
        <f t="shared" si="104"/>
        <v>0</v>
      </c>
      <c r="I1290" s="9">
        <v>0</v>
      </c>
      <c r="J1290" s="9">
        <v>0</v>
      </c>
      <c r="K1290" s="28">
        <f t="shared" si="105"/>
        <v>0</v>
      </c>
      <c r="L1290" s="9">
        <v>0</v>
      </c>
      <c r="M1290" s="9">
        <v>0</v>
      </c>
      <c r="N1290" s="28">
        <f t="shared" si="106"/>
        <v>0</v>
      </c>
      <c r="O1290" s="9">
        <v>8252.6251935081273</v>
      </c>
      <c r="P1290" s="31">
        <f t="shared" si="107"/>
        <v>8252.6251935081273</v>
      </c>
    </row>
    <row r="1291" spans="2:16" x14ac:dyDescent="0.2">
      <c r="B1291" s="9">
        <v>5</v>
      </c>
      <c r="C1291" s="9">
        <v>0</v>
      </c>
      <c r="D1291" s="9">
        <v>0</v>
      </c>
      <c r="E1291" s="28">
        <f t="shared" si="103"/>
        <v>0</v>
      </c>
      <c r="F1291" s="9">
        <v>0</v>
      </c>
      <c r="G1291" s="9">
        <v>0</v>
      </c>
      <c r="H1291" s="28">
        <f t="shared" si="104"/>
        <v>0</v>
      </c>
      <c r="I1291" s="9">
        <v>0</v>
      </c>
      <c r="J1291" s="9">
        <v>0</v>
      </c>
      <c r="K1291" s="28">
        <f t="shared" si="105"/>
        <v>0</v>
      </c>
      <c r="L1291" s="9">
        <v>0</v>
      </c>
      <c r="M1291" s="9">
        <v>0</v>
      </c>
      <c r="N1291" s="28">
        <f t="shared" si="106"/>
        <v>0</v>
      </c>
      <c r="O1291" s="9">
        <v>8252.6251935528308</v>
      </c>
      <c r="P1291" s="31">
        <f t="shared" si="107"/>
        <v>8252.6251935528308</v>
      </c>
    </row>
    <row r="1292" spans="2:16" x14ac:dyDescent="0.2">
      <c r="B1292" s="9">
        <v>4</v>
      </c>
      <c r="C1292" s="9">
        <v>7774.8509081924822</v>
      </c>
      <c r="D1292" s="9">
        <v>7787.9558517301939</v>
      </c>
      <c r="E1292" s="28">
        <f t="shared" si="103"/>
        <v>13.104943537711733</v>
      </c>
      <c r="F1292" s="9">
        <v>7787.9558517301939</v>
      </c>
      <c r="G1292" s="9">
        <v>7800.895245035972</v>
      </c>
      <c r="H1292" s="28">
        <f t="shared" si="104"/>
        <v>12.93939330577814</v>
      </c>
      <c r="I1292" s="9">
        <v>7990.4316150082977</v>
      </c>
      <c r="J1292" s="9">
        <v>7998.0984333886536</v>
      </c>
      <c r="K1292" s="28">
        <f t="shared" si="105"/>
        <v>7.666818380355835</v>
      </c>
      <c r="L1292" s="9">
        <v>7998.0984333886536</v>
      </c>
      <c r="M1292" s="9">
        <v>7998.0984333886536</v>
      </c>
      <c r="N1292" s="28">
        <f t="shared" si="106"/>
        <v>0</v>
      </c>
      <c r="O1292" s="9">
        <v>8253.2716606372196</v>
      </c>
      <c r="P1292" s="31">
        <f t="shared" si="107"/>
        <v>478.42075244473745</v>
      </c>
    </row>
    <row r="1293" spans="2:16" x14ac:dyDescent="0.2">
      <c r="B1293" s="9">
        <v>4</v>
      </c>
      <c r="C1293" s="9">
        <v>7684.3368547285454</v>
      </c>
      <c r="D1293" s="9">
        <v>7774.8509081924822</v>
      </c>
      <c r="E1293" s="28">
        <f t="shared" si="103"/>
        <v>90.514053463936762</v>
      </c>
      <c r="F1293" s="9">
        <v>7774.8509081924822</v>
      </c>
      <c r="G1293" s="9">
        <v>7787.9558517301939</v>
      </c>
      <c r="H1293" s="28">
        <f t="shared" si="104"/>
        <v>13.104943537711733</v>
      </c>
      <c r="I1293" s="9">
        <v>7850.8879985942258</v>
      </c>
      <c r="J1293" s="9">
        <v>7928.9358974112884</v>
      </c>
      <c r="K1293" s="28">
        <f t="shared" si="105"/>
        <v>78.04789881706256</v>
      </c>
      <c r="L1293" s="9">
        <v>7928.9358974112884</v>
      </c>
      <c r="M1293" s="9">
        <v>7928.9358974112884</v>
      </c>
      <c r="N1293" s="28">
        <f t="shared" si="106"/>
        <v>0</v>
      </c>
      <c r="O1293" s="9">
        <v>8253.2716606372196</v>
      </c>
      <c r="P1293" s="31">
        <f t="shared" si="107"/>
        <v>568.93480590867421</v>
      </c>
    </row>
    <row r="1294" spans="2:16" x14ac:dyDescent="0.2">
      <c r="B1294" s="9">
        <v>3</v>
      </c>
      <c r="C1294" s="9">
        <v>7361.9878368461978</v>
      </c>
      <c r="D1294" s="9">
        <v>7424.0411312664401</v>
      </c>
      <c r="E1294" s="28">
        <f t="shared" si="103"/>
        <v>62.05329442024231</v>
      </c>
      <c r="F1294" s="9">
        <v>7424.0411312664401</v>
      </c>
      <c r="G1294" s="9">
        <v>7435.9400227750193</v>
      </c>
      <c r="H1294" s="28">
        <f t="shared" si="104"/>
        <v>11.898891508579254</v>
      </c>
      <c r="I1294" s="9">
        <v>7669.4789883746507</v>
      </c>
      <c r="J1294" s="9">
        <v>7669.4789883746507</v>
      </c>
      <c r="K1294" s="28">
        <f t="shared" si="105"/>
        <v>0</v>
      </c>
      <c r="L1294" s="9">
        <v>7669.4789883746507</v>
      </c>
      <c r="M1294" s="9">
        <v>7669.4789883746507</v>
      </c>
      <c r="N1294" s="28">
        <f t="shared" si="106"/>
        <v>0</v>
      </c>
      <c r="O1294" s="9">
        <v>8253.2716606372196</v>
      </c>
      <c r="P1294" s="31">
        <f t="shared" si="107"/>
        <v>891.28382379102186</v>
      </c>
    </row>
    <row r="1295" spans="2:16" x14ac:dyDescent="0.2">
      <c r="B1295" s="9">
        <v>3</v>
      </c>
      <c r="C1295" s="9">
        <v>7361.9878368461978</v>
      </c>
      <c r="D1295" s="9">
        <v>7412.4669585908305</v>
      </c>
      <c r="E1295" s="28">
        <f t="shared" si="103"/>
        <v>50.479121744632721</v>
      </c>
      <c r="F1295" s="9">
        <v>7412.4669585908305</v>
      </c>
      <c r="G1295" s="9">
        <v>7424.0411312664401</v>
      </c>
      <c r="H1295" s="28">
        <f t="shared" si="104"/>
        <v>11.574172675609589</v>
      </c>
      <c r="I1295" s="9">
        <v>7669.4789883746507</v>
      </c>
      <c r="J1295" s="9">
        <v>7669.4789883746507</v>
      </c>
      <c r="K1295" s="28">
        <f t="shared" si="105"/>
        <v>0</v>
      </c>
      <c r="L1295" s="9">
        <v>7669.4789883746507</v>
      </c>
      <c r="M1295" s="9">
        <v>7669.4789883746507</v>
      </c>
      <c r="N1295" s="28">
        <f t="shared" si="106"/>
        <v>0</v>
      </c>
      <c r="O1295" s="9">
        <v>8253.2716606372196</v>
      </c>
      <c r="P1295" s="31">
        <f t="shared" si="107"/>
        <v>891.28382379102186</v>
      </c>
    </row>
    <row r="1296" spans="2:16" x14ac:dyDescent="0.2">
      <c r="B1296" s="9">
        <v>2</v>
      </c>
      <c r="C1296" s="9">
        <v>7095.9728828037632</v>
      </c>
      <c r="D1296" s="9">
        <v>7242.2210410917651</v>
      </c>
      <c r="E1296" s="28">
        <f t="shared" si="103"/>
        <v>146.24815828800183</v>
      </c>
      <c r="F1296" s="9">
        <v>7242.2210410917651</v>
      </c>
      <c r="G1296" s="9">
        <v>7254.6567986691844</v>
      </c>
      <c r="H1296" s="28">
        <f t="shared" si="104"/>
        <v>12.435757577419281</v>
      </c>
      <c r="I1296" s="9">
        <v>7715.6314352659374</v>
      </c>
      <c r="J1296" s="9">
        <v>7726.7447129396587</v>
      </c>
      <c r="K1296" s="28">
        <f t="shared" si="105"/>
        <v>11.113277673721313</v>
      </c>
      <c r="L1296" s="9">
        <v>7726.7447129396587</v>
      </c>
      <c r="M1296" s="9">
        <v>7737.4320469526438</v>
      </c>
      <c r="N1296" s="28">
        <f t="shared" si="106"/>
        <v>10.687334012985048</v>
      </c>
      <c r="O1296" s="9">
        <v>8253.2716606372196</v>
      </c>
      <c r="P1296" s="31">
        <f t="shared" si="107"/>
        <v>1157.2987778334564</v>
      </c>
    </row>
    <row r="1297" spans="2:16" x14ac:dyDescent="0.2">
      <c r="B1297" s="9">
        <v>1</v>
      </c>
      <c r="C1297" s="9">
        <v>7028.2776350339018</v>
      </c>
      <c r="D1297" s="9">
        <v>7141.6956546166557</v>
      </c>
      <c r="E1297" s="28">
        <f t="shared" si="103"/>
        <v>113.41801958275391</v>
      </c>
      <c r="F1297" s="9">
        <v>7141.6956546166557</v>
      </c>
      <c r="G1297" s="9">
        <v>7154.4463769057411</v>
      </c>
      <c r="H1297" s="28">
        <f t="shared" si="104"/>
        <v>12.750722289085388</v>
      </c>
      <c r="I1297" s="9">
        <v>7222.1680676593187</v>
      </c>
      <c r="J1297" s="9">
        <v>7303.1622790588735</v>
      </c>
      <c r="K1297" s="28">
        <f t="shared" si="105"/>
        <v>80.994211399554843</v>
      </c>
      <c r="L1297" s="9">
        <v>7303.1622790588735</v>
      </c>
      <c r="M1297" s="9">
        <v>7366.4730138673185</v>
      </c>
      <c r="N1297" s="28">
        <f t="shared" si="106"/>
        <v>63.310734808444977</v>
      </c>
      <c r="O1297" s="9">
        <v>8253.2716606372196</v>
      </c>
      <c r="P1297" s="31">
        <f t="shared" si="107"/>
        <v>1224.9940256033178</v>
      </c>
    </row>
    <row r="1298" spans="2:16" x14ac:dyDescent="0.2">
      <c r="B1298" s="9">
        <v>6</v>
      </c>
      <c r="C1298" s="9">
        <v>0</v>
      </c>
      <c r="D1298" s="9">
        <v>0</v>
      </c>
      <c r="E1298" s="28">
        <f t="shared" si="103"/>
        <v>0</v>
      </c>
      <c r="F1298" s="9">
        <v>0</v>
      </c>
      <c r="G1298" s="9">
        <v>0</v>
      </c>
      <c r="H1298" s="28">
        <f t="shared" si="104"/>
        <v>0</v>
      </c>
      <c r="I1298" s="9">
        <v>0</v>
      </c>
      <c r="J1298" s="9">
        <v>0</v>
      </c>
      <c r="K1298" s="28">
        <f t="shared" si="105"/>
        <v>0</v>
      </c>
      <c r="L1298" s="9">
        <v>0</v>
      </c>
      <c r="M1298" s="9">
        <v>0</v>
      </c>
      <c r="N1298" s="28">
        <f t="shared" si="106"/>
        <v>0</v>
      </c>
      <c r="O1298" s="9">
        <v>8313.8458821392633</v>
      </c>
      <c r="P1298" s="31">
        <f t="shared" si="107"/>
        <v>8313.8458821392633</v>
      </c>
    </row>
    <row r="1299" spans="2:16" x14ac:dyDescent="0.2">
      <c r="B1299" s="9">
        <v>5</v>
      </c>
      <c r="C1299" s="9">
        <v>0</v>
      </c>
      <c r="D1299" s="9">
        <v>0</v>
      </c>
      <c r="E1299" s="28">
        <f t="shared" si="103"/>
        <v>0</v>
      </c>
      <c r="F1299" s="9">
        <v>0</v>
      </c>
      <c r="G1299" s="9">
        <v>0</v>
      </c>
      <c r="H1299" s="28">
        <f t="shared" si="104"/>
        <v>0</v>
      </c>
      <c r="I1299" s="9">
        <v>0</v>
      </c>
      <c r="J1299" s="9">
        <v>0</v>
      </c>
      <c r="K1299" s="28">
        <f t="shared" si="105"/>
        <v>0</v>
      </c>
      <c r="L1299" s="9">
        <v>0</v>
      </c>
      <c r="M1299" s="9">
        <v>0</v>
      </c>
      <c r="N1299" s="28">
        <f t="shared" si="106"/>
        <v>0</v>
      </c>
      <c r="O1299" s="9">
        <v>8350.7970878158667</v>
      </c>
      <c r="P1299" s="31">
        <f t="shared" si="107"/>
        <v>8350.7970878158667</v>
      </c>
    </row>
    <row r="1300" spans="2:16" x14ac:dyDescent="0.2">
      <c r="B1300" s="9">
        <v>5</v>
      </c>
      <c r="C1300" s="9">
        <v>0</v>
      </c>
      <c r="D1300" s="9">
        <v>0</v>
      </c>
      <c r="E1300" s="28">
        <f t="shared" si="103"/>
        <v>0</v>
      </c>
      <c r="F1300" s="9">
        <v>0</v>
      </c>
      <c r="G1300" s="9">
        <v>0</v>
      </c>
      <c r="H1300" s="28">
        <f t="shared" si="104"/>
        <v>0</v>
      </c>
      <c r="I1300" s="9">
        <v>0</v>
      </c>
      <c r="J1300" s="9">
        <v>0</v>
      </c>
      <c r="K1300" s="28">
        <f t="shared" si="105"/>
        <v>0</v>
      </c>
      <c r="L1300" s="9">
        <v>0</v>
      </c>
      <c r="M1300" s="9">
        <v>0</v>
      </c>
      <c r="N1300" s="28">
        <f t="shared" si="106"/>
        <v>0</v>
      </c>
      <c r="O1300" s="9">
        <v>8350.7970878158667</v>
      </c>
      <c r="P1300" s="31">
        <f t="shared" si="107"/>
        <v>8350.7970878158667</v>
      </c>
    </row>
    <row r="1301" spans="2:16" x14ac:dyDescent="0.2">
      <c r="B1301" s="9">
        <v>4</v>
      </c>
      <c r="C1301" s="9">
        <v>7774.8509081924822</v>
      </c>
      <c r="D1301" s="9">
        <v>7813.3114689672848</v>
      </c>
      <c r="E1301" s="28">
        <f t="shared" si="103"/>
        <v>38.460560774802616</v>
      </c>
      <c r="F1301" s="9">
        <v>7813.3114689672848</v>
      </c>
      <c r="G1301" s="9">
        <v>7826.8943519676586</v>
      </c>
      <c r="H1301" s="28">
        <f t="shared" si="104"/>
        <v>13.58288300037384</v>
      </c>
      <c r="I1301" s="9">
        <v>7973.9291725530056</v>
      </c>
      <c r="J1301" s="9">
        <v>7982.2024063004883</v>
      </c>
      <c r="K1301" s="28">
        <f t="shared" si="105"/>
        <v>8.2732337474826636</v>
      </c>
      <c r="L1301" s="9">
        <v>7982.2024063004883</v>
      </c>
      <c r="M1301" s="9">
        <v>7982.2024063004883</v>
      </c>
      <c r="N1301" s="28">
        <f t="shared" si="106"/>
        <v>0</v>
      </c>
      <c r="O1301" s="9">
        <v>8351.4435549002555</v>
      </c>
      <c r="P1301" s="31">
        <f t="shared" si="107"/>
        <v>576.59264670777338</v>
      </c>
    </row>
    <row r="1302" spans="2:16" x14ac:dyDescent="0.2">
      <c r="B1302" s="9">
        <v>4</v>
      </c>
      <c r="C1302" s="9">
        <v>7774.8509081924822</v>
      </c>
      <c r="D1302" s="9">
        <v>7800.895245035972</v>
      </c>
      <c r="E1302" s="28">
        <f t="shared" si="103"/>
        <v>26.044336843489873</v>
      </c>
      <c r="F1302" s="9">
        <v>7800.895245035972</v>
      </c>
      <c r="G1302" s="9">
        <v>7813.3114689672848</v>
      </c>
      <c r="H1302" s="28">
        <f t="shared" si="104"/>
        <v>12.416223931312743</v>
      </c>
      <c r="I1302" s="9">
        <v>7982.2024063004883</v>
      </c>
      <c r="J1302" s="9">
        <v>7990.4316150082977</v>
      </c>
      <c r="K1302" s="28">
        <f t="shared" si="105"/>
        <v>8.2292087078094482</v>
      </c>
      <c r="L1302" s="9">
        <v>7990.4316150082977</v>
      </c>
      <c r="M1302" s="9">
        <v>7990.4316150082977</v>
      </c>
      <c r="N1302" s="28">
        <f t="shared" si="106"/>
        <v>0</v>
      </c>
      <c r="O1302" s="9">
        <v>8351.4435549002555</v>
      </c>
      <c r="P1302" s="31">
        <f t="shared" si="107"/>
        <v>576.59264670777338</v>
      </c>
    </row>
    <row r="1303" spans="2:16" x14ac:dyDescent="0.2">
      <c r="B1303" s="9">
        <v>3</v>
      </c>
      <c r="C1303" s="9">
        <v>7361.9878368461978</v>
      </c>
      <c r="D1303" s="9">
        <v>7447.6158326948535</v>
      </c>
      <c r="E1303" s="28">
        <f t="shared" si="103"/>
        <v>85.627995848655701</v>
      </c>
      <c r="F1303" s="9">
        <v>7447.6158326948535</v>
      </c>
      <c r="G1303" s="9">
        <v>7459.3255092585932</v>
      </c>
      <c r="H1303" s="28">
        <f t="shared" si="104"/>
        <v>11.709676563739777</v>
      </c>
      <c r="I1303" s="9">
        <v>7669.4789883746507</v>
      </c>
      <c r="J1303" s="9">
        <v>7669.4789883746507</v>
      </c>
      <c r="K1303" s="28">
        <f t="shared" si="105"/>
        <v>0</v>
      </c>
      <c r="L1303" s="9">
        <v>7669.4789883746507</v>
      </c>
      <c r="M1303" s="9">
        <v>7669.4789883746507</v>
      </c>
      <c r="N1303" s="28">
        <f t="shared" si="106"/>
        <v>0</v>
      </c>
      <c r="O1303" s="9">
        <v>8351.4435549002555</v>
      </c>
      <c r="P1303" s="31">
        <f t="shared" si="107"/>
        <v>989.4557180540578</v>
      </c>
    </row>
    <row r="1304" spans="2:16" x14ac:dyDescent="0.2">
      <c r="B1304" s="9">
        <v>3</v>
      </c>
      <c r="C1304" s="9">
        <v>7361.9878368461978</v>
      </c>
      <c r="D1304" s="9">
        <v>7435.9400227750193</v>
      </c>
      <c r="E1304" s="28">
        <f t="shared" si="103"/>
        <v>73.952185928821564</v>
      </c>
      <c r="F1304" s="9">
        <v>7435.9400227750193</v>
      </c>
      <c r="G1304" s="9">
        <v>7447.6158326948535</v>
      </c>
      <c r="H1304" s="28">
        <f t="shared" si="104"/>
        <v>11.675809919834137</v>
      </c>
      <c r="I1304" s="9">
        <v>7669.4789883746507</v>
      </c>
      <c r="J1304" s="9">
        <v>7669.4789883746507</v>
      </c>
      <c r="K1304" s="28">
        <f t="shared" si="105"/>
        <v>0</v>
      </c>
      <c r="L1304" s="9">
        <v>7669.4789883746507</v>
      </c>
      <c r="M1304" s="9">
        <v>7669.4789883746507</v>
      </c>
      <c r="N1304" s="28">
        <f t="shared" si="106"/>
        <v>0</v>
      </c>
      <c r="O1304" s="9">
        <v>8351.4435549002555</v>
      </c>
      <c r="P1304" s="31">
        <f t="shared" si="107"/>
        <v>989.4557180540578</v>
      </c>
    </row>
    <row r="1305" spans="2:16" x14ac:dyDescent="0.2">
      <c r="B1305" s="9">
        <v>2</v>
      </c>
      <c r="C1305" s="9">
        <v>7095.9728828037632</v>
      </c>
      <c r="D1305" s="9">
        <v>7254.6567986691844</v>
      </c>
      <c r="E1305" s="28">
        <f t="shared" si="103"/>
        <v>158.68391586542111</v>
      </c>
      <c r="F1305" s="9">
        <v>7254.6567986691844</v>
      </c>
      <c r="G1305" s="9">
        <v>7267.1095047081362</v>
      </c>
      <c r="H1305" s="28">
        <f t="shared" si="104"/>
        <v>12.452706038951874</v>
      </c>
      <c r="I1305" s="9">
        <v>7704.9671913293987</v>
      </c>
      <c r="J1305" s="9">
        <v>7715.6314352659374</v>
      </c>
      <c r="K1305" s="28">
        <f t="shared" si="105"/>
        <v>10.664243936538696</v>
      </c>
      <c r="L1305" s="9">
        <v>7715.6314352659374</v>
      </c>
      <c r="M1305" s="9">
        <v>7726.7447129396587</v>
      </c>
      <c r="N1305" s="28">
        <f t="shared" si="106"/>
        <v>11.113277673721313</v>
      </c>
      <c r="O1305" s="9">
        <v>8351.4435549002555</v>
      </c>
      <c r="P1305" s="31">
        <f t="shared" si="107"/>
        <v>1255.4706720964923</v>
      </c>
    </row>
    <row r="1306" spans="2:16" x14ac:dyDescent="0.2">
      <c r="B1306" s="9">
        <v>1</v>
      </c>
      <c r="C1306" s="9">
        <v>7141.6956546166557</v>
      </c>
      <c r="D1306" s="9">
        <v>7154.4463769057411</v>
      </c>
      <c r="E1306" s="28">
        <f t="shared" si="103"/>
        <v>12.750722289085388</v>
      </c>
      <c r="F1306" s="9">
        <v>7154.4463769057411</v>
      </c>
      <c r="G1306" s="9">
        <v>7167.8251312115808</v>
      </c>
      <c r="H1306" s="28">
        <f t="shared" si="104"/>
        <v>13.37875430583972</v>
      </c>
      <c r="I1306" s="9">
        <v>7526.993588593401</v>
      </c>
      <c r="J1306" s="9">
        <v>7553.0572107342859</v>
      </c>
      <c r="K1306" s="28">
        <f t="shared" si="105"/>
        <v>26.063622140884945</v>
      </c>
      <c r="L1306" s="9">
        <v>7553.0572107342859</v>
      </c>
      <c r="M1306" s="9">
        <v>7566.6748661188267</v>
      </c>
      <c r="N1306" s="28">
        <f t="shared" si="106"/>
        <v>13.61765538454074</v>
      </c>
      <c r="O1306" s="9">
        <v>8351.4435549002555</v>
      </c>
      <c r="P1306" s="31">
        <f t="shared" si="107"/>
        <v>1209.7479002835998</v>
      </c>
    </row>
    <row r="1307" spans="2:16" x14ac:dyDescent="0.2">
      <c r="B1307" s="9">
        <v>6</v>
      </c>
      <c r="C1307" s="9">
        <v>0</v>
      </c>
      <c r="D1307" s="9">
        <v>0</v>
      </c>
      <c r="E1307" s="28">
        <f t="shared" si="103"/>
        <v>0</v>
      </c>
      <c r="F1307" s="9">
        <v>0</v>
      </c>
      <c r="G1307" s="9">
        <v>0</v>
      </c>
      <c r="H1307" s="28">
        <f t="shared" si="104"/>
        <v>0</v>
      </c>
      <c r="I1307" s="9">
        <v>0</v>
      </c>
      <c r="J1307" s="9">
        <v>0</v>
      </c>
      <c r="K1307" s="28">
        <f t="shared" si="105"/>
        <v>0</v>
      </c>
      <c r="L1307" s="9">
        <v>0</v>
      </c>
      <c r="M1307" s="9">
        <v>0</v>
      </c>
      <c r="N1307" s="28">
        <f t="shared" si="106"/>
        <v>0</v>
      </c>
      <c r="O1307" s="9">
        <v>8364.7963082450733</v>
      </c>
      <c r="P1307" s="31">
        <f t="shared" si="107"/>
        <v>8364.7963082450733</v>
      </c>
    </row>
    <row r="1308" spans="2:16" x14ac:dyDescent="0.2">
      <c r="B1308" s="9">
        <v>6</v>
      </c>
      <c r="C1308" s="9">
        <v>0</v>
      </c>
      <c r="D1308" s="9">
        <v>0</v>
      </c>
      <c r="E1308" s="28">
        <f t="shared" si="103"/>
        <v>0</v>
      </c>
      <c r="F1308" s="9">
        <v>0</v>
      </c>
      <c r="G1308" s="9">
        <v>0</v>
      </c>
      <c r="H1308" s="28">
        <f t="shared" si="104"/>
        <v>0</v>
      </c>
      <c r="I1308" s="9">
        <v>0</v>
      </c>
      <c r="J1308" s="9">
        <v>0</v>
      </c>
      <c r="K1308" s="28">
        <f t="shared" si="105"/>
        <v>0</v>
      </c>
      <c r="L1308" s="9">
        <v>0</v>
      </c>
      <c r="M1308" s="9">
        <v>0</v>
      </c>
      <c r="N1308" s="28">
        <f t="shared" si="106"/>
        <v>0</v>
      </c>
      <c r="O1308" s="9">
        <v>8365.8030904644329</v>
      </c>
      <c r="P1308" s="31">
        <f t="shared" si="107"/>
        <v>8365.8030904644329</v>
      </c>
    </row>
    <row r="1309" spans="2:16" x14ac:dyDescent="0.2">
      <c r="B1309" s="9">
        <v>5</v>
      </c>
      <c r="C1309" s="9">
        <v>0</v>
      </c>
      <c r="D1309" s="9">
        <v>0</v>
      </c>
      <c r="E1309" s="28">
        <f t="shared" si="103"/>
        <v>0</v>
      </c>
      <c r="F1309" s="9">
        <v>0</v>
      </c>
      <c r="G1309" s="9">
        <v>0</v>
      </c>
      <c r="H1309" s="28">
        <f t="shared" si="104"/>
        <v>0</v>
      </c>
      <c r="I1309" s="9">
        <v>0</v>
      </c>
      <c r="J1309" s="9">
        <v>0</v>
      </c>
      <c r="K1309" s="28">
        <f t="shared" si="105"/>
        <v>0</v>
      </c>
      <c r="L1309" s="9">
        <v>0</v>
      </c>
      <c r="M1309" s="9">
        <v>0</v>
      </c>
      <c r="N1309" s="28">
        <f t="shared" si="106"/>
        <v>0</v>
      </c>
      <c r="O1309" s="9">
        <v>8398.7549025555381</v>
      </c>
      <c r="P1309" s="31">
        <f t="shared" si="107"/>
        <v>8398.7549025555381</v>
      </c>
    </row>
    <row r="1310" spans="2:16" x14ac:dyDescent="0.2">
      <c r="B1310" s="9">
        <v>5</v>
      </c>
      <c r="C1310" s="9">
        <v>0</v>
      </c>
      <c r="D1310" s="9">
        <v>0</v>
      </c>
      <c r="E1310" s="28">
        <f t="shared" si="103"/>
        <v>0</v>
      </c>
      <c r="F1310" s="9">
        <v>0</v>
      </c>
      <c r="G1310" s="9">
        <v>0</v>
      </c>
      <c r="H1310" s="28">
        <f t="shared" si="104"/>
        <v>0</v>
      </c>
      <c r="I1310" s="9">
        <v>0</v>
      </c>
      <c r="J1310" s="9">
        <v>0</v>
      </c>
      <c r="K1310" s="28">
        <f t="shared" si="105"/>
        <v>0</v>
      </c>
      <c r="L1310" s="9">
        <v>0</v>
      </c>
      <c r="M1310" s="9">
        <v>0</v>
      </c>
      <c r="N1310" s="28">
        <f t="shared" si="106"/>
        <v>0</v>
      </c>
      <c r="O1310" s="9">
        <v>8398.7549026002416</v>
      </c>
      <c r="P1310" s="31">
        <f t="shared" si="107"/>
        <v>8398.7549026002416</v>
      </c>
    </row>
    <row r="1311" spans="2:16" x14ac:dyDescent="0.2">
      <c r="B1311" s="9">
        <v>4</v>
      </c>
      <c r="C1311" s="9">
        <v>7774.8509081924822</v>
      </c>
      <c r="D1311" s="9">
        <v>7867.1635271395116</v>
      </c>
      <c r="E1311" s="28">
        <f t="shared" si="103"/>
        <v>92.312618947029478</v>
      </c>
      <c r="F1311" s="9">
        <v>7867.1635271395116</v>
      </c>
      <c r="G1311" s="9">
        <v>7879.792556961861</v>
      </c>
      <c r="H1311" s="28">
        <f t="shared" si="104"/>
        <v>12.629029822349366</v>
      </c>
      <c r="I1311" s="9">
        <v>7942.7247038258929</v>
      </c>
      <c r="J1311" s="9">
        <v>7950.3366526498221</v>
      </c>
      <c r="K1311" s="28">
        <f t="shared" si="105"/>
        <v>7.6119488239291968</v>
      </c>
      <c r="L1311" s="9">
        <v>7950.3366526498221</v>
      </c>
      <c r="M1311" s="9">
        <v>7950.3366526498221</v>
      </c>
      <c r="N1311" s="28">
        <f t="shared" si="106"/>
        <v>0</v>
      </c>
      <c r="O1311" s="9">
        <v>8399.4013696846305</v>
      </c>
      <c r="P1311" s="31">
        <f t="shared" si="107"/>
        <v>624.55046149214832</v>
      </c>
    </row>
    <row r="1312" spans="2:16" x14ac:dyDescent="0.2">
      <c r="B1312" s="9">
        <v>4</v>
      </c>
      <c r="C1312" s="9">
        <v>7774.8509081924822</v>
      </c>
      <c r="D1312" s="9">
        <v>7853.8979381645586</v>
      </c>
      <c r="E1312" s="28">
        <f t="shared" si="103"/>
        <v>79.047029972076416</v>
      </c>
      <c r="F1312" s="9">
        <v>7853.8979381645586</v>
      </c>
      <c r="G1312" s="9">
        <v>7867.1635271395116</v>
      </c>
      <c r="H1312" s="28">
        <f t="shared" si="104"/>
        <v>13.265588974953062</v>
      </c>
      <c r="I1312" s="9">
        <v>7950.3366526498221</v>
      </c>
      <c r="J1312" s="9">
        <v>7958.3731256856345</v>
      </c>
      <c r="K1312" s="28">
        <f t="shared" si="105"/>
        <v>8.0364730358123779</v>
      </c>
      <c r="L1312" s="9">
        <v>7958.3731256856345</v>
      </c>
      <c r="M1312" s="9">
        <v>7958.3731256856345</v>
      </c>
      <c r="N1312" s="28">
        <f t="shared" si="106"/>
        <v>0</v>
      </c>
      <c r="O1312" s="9">
        <v>8399.4013696846305</v>
      </c>
      <c r="P1312" s="31">
        <f t="shared" si="107"/>
        <v>624.55046149214832</v>
      </c>
    </row>
    <row r="1313" spans="2:16" x14ac:dyDescent="0.2">
      <c r="B1313" s="9">
        <v>3</v>
      </c>
      <c r="C1313" s="9">
        <v>7361.9878368461978</v>
      </c>
      <c r="D1313" s="9">
        <v>7495.8818905437838</v>
      </c>
      <c r="E1313" s="28">
        <f t="shared" si="103"/>
        <v>133.89405369758606</v>
      </c>
      <c r="F1313" s="9">
        <v>7495.8818905437838</v>
      </c>
      <c r="G1313" s="9">
        <v>7508.038573929156</v>
      </c>
      <c r="H1313" s="28">
        <f t="shared" si="104"/>
        <v>12.156683385372162</v>
      </c>
      <c r="I1313" s="9">
        <v>7669.4789883746507</v>
      </c>
      <c r="J1313" s="9">
        <v>7669.4789883746507</v>
      </c>
      <c r="K1313" s="28">
        <f t="shared" si="105"/>
        <v>0</v>
      </c>
      <c r="L1313" s="9">
        <v>7669.4789883746507</v>
      </c>
      <c r="M1313" s="9">
        <v>7669.4789883746507</v>
      </c>
      <c r="N1313" s="28">
        <f t="shared" si="106"/>
        <v>0</v>
      </c>
      <c r="O1313" s="9">
        <v>8399.4013696846305</v>
      </c>
      <c r="P1313" s="31">
        <f t="shared" si="107"/>
        <v>1037.4135328384327</v>
      </c>
    </row>
    <row r="1314" spans="2:16" x14ac:dyDescent="0.2">
      <c r="B1314" s="9">
        <v>3</v>
      </c>
      <c r="C1314" s="9">
        <v>7361.9878368461978</v>
      </c>
      <c r="D1314" s="9">
        <v>7483.7967204535853</v>
      </c>
      <c r="E1314" s="28">
        <f t="shared" si="103"/>
        <v>121.80888360738754</v>
      </c>
      <c r="F1314" s="9">
        <v>7483.7967204535853</v>
      </c>
      <c r="G1314" s="9">
        <v>7495.8818905437838</v>
      </c>
      <c r="H1314" s="28">
        <f t="shared" si="104"/>
        <v>12.085170090198517</v>
      </c>
      <c r="I1314" s="9">
        <v>7669.4789883746507</v>
      </c>
      <c r="J1314" s="9">
        <v>7669.4789883746507</v>
      </c>
      <c r="K1314" s="28">
        <f t="shared" si="105"/>
        <v>0</v>
      </c>
      <c r="L1314" s="9">
        <v>7669.4789883746507</v>
      </c>
      <c r="M1314" s="9">
        <v>7669.4789883746507</v>
      </c>
      <c r="N1314" s="28">
        <f t="shared" si="106"/>
        <v>0</v>
      </c>
      <c r="O1314" s="9">
        <v>8399.4013696846305</v>
      </c>
      <c r="P1314" s="31">
        <f t="shared" si="107"/>
        <v>1037.4135328384327</v>
      </c>
    </row>
    <row r="1315" spans="2:16" x14ac:dyDescent="0.2">
      <c r="B1315" s="9">
        <v>2</v>
      </c>
      <c r="C1315" s="9">
        <v>7095.9728828037632</v>
      </c>
      <c r="D1315" s="9">
        <v>7279.1198553527247</v>
      </c>
      <c r="E1315" s="28">
        <f t="shared" si="103"/>
        <v>183.14697254896146</v>
      </c>
      <c r="F1315" s="9">
        <v>7279.1198553527247</v>
      </c>
      <c r="G1315" s="9">
        <v>7290.9942779625308</v>
      </c>
      <c r="H1315" s="28">
        <f t="shared" si="104"/>
        <v>11.874422609806061</v>
      </c>
      <c r="I1315" s="9">
        <v>7683.2555534509802</v>
      </c>
      <c r="J1315" s="9">
        <v>7694.0506520895151</v>
      </c>
      <c r="K1315" s="28">
        <f t="shared" si="105"/>
        <v>10.79509863853491</v>
      </c>
      <c r="L1315" s="9">
        <v>7694.0506520895151</v>
      </c>
      <c r="M1315" s="9">
        <v>7704.9671913293987</v>
      </c>
      <c r="N1315" s="28">
        <f t="shared" si="106"/>
        <v>10.916539239883605</v>
      </c>
      <c r="O1315" s="9">
        <v>8399.4013696846305</v>
      </c>
      <c r="P1315" s="31">
        <f t="shared" si="107"/>
        <v>1303.4284868808672</v>
      </c>
    </row>
    <row r="1316" spans="2:16" x14ac:dyDescent="0.2">
      <c r="B1316" s="9">
        <v>1</v>
      </c>
      <c r="C1316" s="9">
        <v>7141.6956546166557</v>
      </c>
      <c r="D1316" s="9">
        <v>7181.1059917548318</v>
      </c>
      <c r="E1316" s="28">
        <f t="shared" si="103"/>
        <v>39.410337138176146</v>
      </c>
      <c r="F1316" s="9">
        <v>7181.1059917548318</v>
      </c>
      <c r="G1316" s="9">
        <v>7193.8782449582241</v>
      </c>
      <c r="H1316" s="28">
        <f t="shared" si="104"/>
        <v>12.772253203392211</v>
      </c>
      <c r="I1316" s="9">
        <v>7477.1484452752247</v>
      </c>
      <c r="J1316" s="9">
        <v>7502.2661555794848</v>
      </c>
      <c r="K1316" s="28">
        <f t="shared" si="105"/>
        <v>25.117710304260072</v>
      </c>
      <c r="L1316" s="9">
        <v>7502.2661555794848</v>
      </c>
      <c r="M1316" s="9">
        <v>7516.4691846756114</v>
      </c>
      <c r="N1316" s="28">
        <f t="shared" si="106"/>
        <v>14.203029096126556</v>
      </c>
      <c r="O1316" s="9">
        <v>8399.4013696846305</v>
      </c>
      <c r="P1316" s="31">
        <f t="shared" si="107"/>
        <v>1257.7057150679748</v>
      </c>
    </row>
    <row r="1317" spans="2:16" x14ac:dyDescent="0.2">
      <c r="B1317" s="9">
        <v>5</v>
      </c>
      <c r="C1317" s="9">
        <v>0</v>
      </c>
      <c r="D1317" s="9">
        <v>0</v>
      </c>
      <c r="E1317" s="28">
        <f t="shared" si="103"/>
        <v>0</v>
      </c>
      <c r="F1317" s="9">
        <v>0</v>
      </c>
      <c r="G1317" s="9">
        <v>0</v>
      </c>
      <c r="H1317" s="28">
        <f t="shared" si="104"/>
        <v>0</v>
      </c>
      <c r="I1317" s="9">
        <v>0</v>
      </c>
      <c r="J1317" s="9">
        <v>0</v>
      </c>
      <c r="K1317" s="28">
        <f t="shared" si="105"/>
        <v>0</v>
      </c>
      <c r="L1317" s="9">
        <v>0</v>
      </c>
      <c r="M1317" s="9">
        <v>0</v>
      </c>
      <c r="N1317" s="28">
        <f t="shared" si="106"/>
        <v>0</v>
      </c>
      <c r="O1317" s="9">
        <v>8404.926257306126</v>
      </c>
      <c r="P1317" s="31">
        <f t="shared" si="107"/>
        <v>8404.926257306126</v>
      </c>
    </row>
    <row r="1318" spans="2:16" x14ac:dyDescent="0.2">
      <c r="B1318" s="9">
        <v>5</v>
      </c>
      <c r="C1318" s="9">
        <v>0</v>
      </c>
      <c r="D1318" s="9">
        <v>0</v>
      </c>
      <c r="E1318" s="28">
        <f t="shared" si="103"/>
        <v>0</v>
      </c>
      <c r="F1318" s="9">
        <v>0</v>
      </c>
      <c r="G1318" s="9">
        <v>0</v>
      </c>
      <c r="H1318" s="28">
        <f t="shared" si="104"/>
        <v>0</v>
      </c>
      <c r="I1318" s="9">
        <v>0</v>
      </c>
      <c r="J1318" s="9">
        <v>0</v>
      </c>
      <c r="K1318" s="28">
        <f t="shared" si="105"/>
        <v>0</v>
      </c>
      <c r="L1318" s="9">
        <v>0</v>
      </c>
      <c r="M1318" s="9">
        <v>0</v>
      </c>
      <c r="N1318" s="28">
        <f t="shared" si="106"/>
        <v>0</v>
      </c>
      <c r="O1318" s="9">
        <v>8404.9262573272008</v>
      </c>
      <c r="P1318" s="31">
        <f t="shared" si="107"/>
        <v>8404.9262573272008</v>
      </c>
    </row>
    <row r="1319" spans="2:16" x14ac:dyDescent="0.2">
      <c r="B1319" s="9">
        <v>4</v>
      </c>
      <c r="C1319" s="9">
        <v>7774.8509081924822</v>
      </c>
      <c r="D1319" s="9">
        <v>7840.3253903234863</v>
      </c>
      <c r="E1319" s="28">
        <f t="shared" si="103"/>
        <v>65.474482131004152</v>
      </c>
      <c r="F1319" s="9">
        <v>7840.3253903234863</v>
      </c>
      <c r="G1319" s="9">
        <v>7853.8979381645586</v>
      </c>
      <c r="H1319" s="28">
        <f t="shared" si="104"/>
        <v>13.572547841072264</v>
      </c>
      <c r="I1319" s="9">
        <v>7958.3731256856345</v>
      </c>
      <c r="J1319" s="9">
        <v>7966.0646982087519</v>
      </c>
      <c r="K1319" s="28">
        <f t="shared" si="105"/>
        <v>7.6915725231174292</v>
      </c>
      <c r="L1319" s="9">
        <v>7966.0646982087519</v>
      </c>
      <c r="M1319" s="9">
        <v>7966.0646982087519</v>
      </c>
      <c r="N1319" s="28">
        <f t="shared" si="106"/>
        <v>0</v>
      </c>
      <c r="O1319" s="9">
        <v>8405.5727244115897</v>
      </c>
      <c r="P1319" s="31">
        <f t="shared" si="107"/>
        <v>630.7218162191075</v>
      </c>
    </row>
    <row r="1320" spans="2:16" x14ac:dyDescent="0.2">
      <c r="B1320" s="9">
        <v>4</v>
      </c>
      <c r="C1320" s="9">
        <v>7774.8509081924822</v>
      </c>
      <c r="D1320" s="9">
        <v>7826.8943519676586</v>
      </c>
      <c r="E1320" s="28">
        <f t="shared" si="103"/>
        <v>52.043443775176456</v>
      </c>
      <c r="F1320" s="9">
        <v>7826.8943519676586</v>
      </c>
      <c r="G1320" s="9">
        <v>7840.3253903234863</v>
      </c>
      <c r="H1320" s="28">
        <f t="shared" si="104"/>
        <v>13.431038355827695</v>
      </c>
      <c r="I1320" s="9">
        <v>7966.0646982087519</v>
      </c>
      <c r="J1320" s="9">
        <v>7973.9291725530056</v>
      </c>
      <c r="K1320" s="28">
        <f t="shared" si="105"/>
        <v>7.8644743442537219</v>
      </c>
      <c r="L1320" s="9">
        <v>7973.9291725530056</v>
      </c>
      <c r="M1320" s="9">
        <v>7973.9291725530056</v>
      </c>
      <c r="N1320" s="28">
        <f t="shared" si="106"/>
        <v>0</v>
      </c>
      <c r="O1320" s="9">
        <v>8405.5727244115897</v>
      </c>
      <c r="P1320" s="31">
        <f t="shared" si="107"/>
        <v>630.7218162191075</v>
      </c>
    </row>
    <row r="1321" spans="2:16" x14ac:dyDescent="0.2">
      <c r="B1321" s="9">
        <v>3</v>
      </c>
      <c r="C1321" s="9">
        <v>7361.9878368461978</v>
      </c>
      <c r="D1321" s="9">
        <v>7471.7617632234942</v>
      </c>
      <c r="E1321" s="28">
        <f t="shared" si="103"/>
        <v>109.77392637729645</v>
      </c>
      <c r="F1321" s="9">
        <v>7471.7617632234942</v>
      </c>
      <c r="G1321" s="9">
        <v>7483.7967204535853</v>
      </c>
      <c r="H1321" s="28">
        <f t="shared" si="104"/>
        <v>12.034957230091095</v>
      </c>
      <c r="I1321" s="9">
        <v>7669.4789883746507</v>
      </c>
      <c r="J1321" s="9">
        <v>7669.4789883746507</v>
      </c>
      <c r="K1321" s="28">
        <f t="shared" si="105"/>
        <v>0</v>
      </c>
      <c r="L1321" s="9">
        <v>7669.4789883746507</v>
      </c>
      <c r="M1321" s="9">
        <v>7669.4789883746507</v>
      </c>
      <c r="N1321" s="28">
        <f t="shared" si="106"/>
        <v>0</v>
      </c>
      <c r="O1321" s="9">
        <v>8405.5727244115897</v>
      </c>
      <c r="P1321" s="31">
        <f t="shared" si="107"/>
        <v>1043.5848875653919</v>
      </c>
    </row>
    <row r="1322" spans="2:16" x14ac:dyDescent="0.2">
      <c r="B1322" s="9">
        <v>3</v>
      </c>
      <c r="C1322" s="9">
        <v>7361.9878368461978</v>
      </c>
      <c r="D1322" s="9">
        <v>7459.3255092585932</v>
      </c>
      <c r="E1322" s="28">
        <f t="shared" si="103"/>
        <v>97.337672412395477</v>
      </c>
      <c r="F1322" s="9">
        <v>7459.3255092585932</v>
      </c>
      <c r="G1322" s="9">
        <v>7471.7617632234942</v>
      </c>
      <c r="H1322" s="28">
        <f t="shared" si="104"/>
        <v>12.43625396490097</v>
      </c>
      <c r="I1322" s="9">
        <v>7669.4789883746507</v>
      </c>
      <c r="J1322" s="9">
        <v>7669.4789883746507</v>
      </c>
      <c r="K1322" s="28">
        <f t="shared" si="105"/>
        <v>0</v>
      </c>
      <c r="L1322" s="9">
        <v>7669.4789883746507</v>
      </c>
      <c r="M1322" s="9">
        <v>7669.4789883746507</v>
      </c>
      <c r="N1322" s="28">
        <f t="shared" si="106"/>
        <v>0</v>
      </c>
      <c r="O1322" s="9">
        <v>8405.5727244115897</v>
      </c>
      <c r="P1322" s="31">
        <f t="shared" si="107"/>
        <v>1043.5848875653919</v>
      </c>
    </row>
    <row r="1323" spans="2:16" x14ac:dyDescent="0.2">
      <c r="B1323" s="9">
        <v>2</v>
      </c>
      <c r="C1323" s="9">
        <v>7095.9728828037632</v>
      </c>
      <c r="D1323" s="9">
        <v>7267.1095047081362</v>
      </c>
      <c r="E1323" s="28">
        <f t="shared" si="103"/>
        <v>171.13662190437299</v>
      </c>
      <c r="F1323" s="9">
        <v>7267.1095047081362</v>
      </c>
      <c r="G1323" s="9">
        <v>7279.1198553527247</v>
      </c>
      <c r="H1323" s="28">
        <f t="shared" si="104"/>
        <v>12.01035064458847</v>
      </c>
      <c r="I1323" s="9">
        <v>7694.0506520895151</v>
      </c>
      <c r="J1323" s="9">
        <v>7704.9671913293987</v>
      </c>
      <c r="K1323" s="28">
        <f t="shared" si="105"/>
        <v>10.916539239883605</v>
      </c>
      <c r="L1323" s="9">
        <v>7704.9671913293987</v>
      </c>
      <c r="M1323" s="9">
        <v>7715.6314352659374</v>
      </c>
      <c r="N1323" s="28">
        <f t="shared" si="106"/>
        <v>10.664243936538696</v>
      </c>
      <c r="O1323" s="9">
        <v>8405.5727244115897</v>
      </c>
      <c r="P1323" s="31">
        <f t="shared" si="107"/>
        <v>1309.5998416078264</v>
      </c>
    </row>
    <row r="1324" spans="2:16" x14ac:dyDescent="0.2">
      <c r="B1324" s="9">
        <v>1</v>
      </c>
      <c r="C1324" s="9">
        <v>7141.6956546166557</v>
      </c>
      <c r="D1324" s="9">
        <v>7167.8251312115808</v>
      </c>
      <c r="E1324" s="28">
        <f t="shared" si="103"/>
        <v>26.129476594925109</v>
      </c>
      <c r="F1324" s="9">
        <v>7167.8251312115808</v>
      </c>
      <c r="G1324" s="9">
        <v>7181.1059917548318</v>
      </c>
      <c r="H1324" s="28">
        <f t="shared" si="104"/>
        <v>13.280860543251038</v>
      </c>
      <c r="I1324" s="9">
        <v>7502.2661555794848</v>
      </c>
      <c r="J1324" s="9">
        <v>7526.993588593401</v>
      </c>
      <c r="K1324" s="28">
        <f t="shared" si="105"/>
        <v>24.727433013916198</v>
      </c>
      <c r="L1324" s="9">
        <v>7526.993588593401</v>
      </c>
      <c r="M1324" s="9">
        <v>7541.6510693458695</v>
      </c>
      <c r="N1324" s="28">
        <f t="shared" si="106"/>
        <v>14.657480752468473</v>
      </c>
      <c r="O1324" s="9">
        <v>8405.5727244115897</v>
      </c>
      <c r="P1324" s="31">
        <f t="shared" si="107"/>
        <v>1263.877069794934</v>
      </c>
    </row>
    <row r="1325" spans="2:16" x14ac:dyDescent="0.2">
      <c r="B1325" s="9">
        <v>6</v>
      </c>
      <c r="C1325" s="9">
        <v>0</v>
      </c>
      <c r="D1325" s="9">
        <v>0</v>
      </c>
      <c r="E1325" s="28">
        <f t="shared" si="103"/>
        <v>0</v>
      </c>
      <c r="F1325" s="9">
        <v>0</v>
      </c>
      <c r="G1325" s="9">
        <v>0</v>
      </c>
      <c r="H1325" s="28">
        <f t="shared" si="104"/>
        <v>0</v>
      </c>
      <c r="I1325" s="9">
        <v>0</v>
      </c>
      <c r="J1325" s="9">
        <v>0</v>
      </c>
      <c r="K1325" s="28">
        <f t="shared" si="105"/>
        <v>0</v>
      </c>
      <c r="L1325" s="9">
        <v>0</v>
      </c>
      <c r="M1325" s="9">
        <v>0</v>
      </c>
      <c r="N1325" s="28">
        <f t="shared" si="106"/>
        <v>0</v>
      </c>
      <c r="O1325" s="9">
        <v>8459.9732447486786</v>
      </c>
      <c r="P1325" s="31">
        <f t="shared" si="107"/>
        <v>8459.9732447486786</v>
      </c>
    </row>
    <row r="1326" spans="2:16" x14ac:dyDescent="0.2">
      <c r="B1326" s="9">
        <v>5</v>
      </c>
      <c r="C1326" s="9">
        <v>0</v>
      </c>
      <c r="D1326" s="9">
        <v>0</v>
      </c>
      <c r="E1326" s="28">
        <f t="shared" si="103"/>
        <v>0</v>
      </c>
      <c r="F1326" s="9">
        <v>0</v>
      </c>
      <c r="G1326" s="9">
        <v>0</v>
      </c>
      <c r="H1326" s="28">
        <f t="shared" si="104"/>
        <v>0</v>
      </c>
      <c r="I1326" s="9">
        <v>0</v>
      </c>
      <c r="J1326" s="9">
        <v>0</v>
      </c>
      <c r="K1326" s="28">
        <f t="shared" si="105"/>
        <v>0</v>
      </c>
      <c r="L1326" s="9">
        <v>0</v>
      </c>
      <c r="M1326" s="9">
        <v>0</v>
      </c>
      <c r="N1326" s="28">
        <f t="shared" si="106"/>
        <v>0</v>
      </c>
      <c r="O1326" s="9">
        <v>8496.924450425282</v>
      </c>
      <c r="P1326" s="31">
        <f t="shared" si="107"/>
        <v>8496.924450425282</v>
      </c>
    </row>
    <row r="1327" spans="2:16" x14ac:dyDescent="0.2">
      <c r="B1327" s="9">
        <v>5</v>
      </c>
      <c r="C1327" s="9">
        <v>0</v>
      </c>
      <c r="D1327" s="9">
        <v>0</v>
      </c>
      <c r="E1327" s="28">
        <f t="shared" si="103"/>
        <v>0</v>
      </c>
      <c r="F1327" s="9">
        <v>0</v>
      </c>
      <c r="G1327" s="9">
        <v>0</v>
      </c>
      <c r="H1327" s="28">
        <f t="shared" si="104"/>
        <v>0</v>
      </c>
      <c r="I1327" s="9">
        <v>0</v>
      </c>
      <c r="J1327" s="9">
        <v>0</v>
      </c>
      <c r="K1327" s="28">
        <f t="shared" si="105"/>
        <v>0</v>
      </c>
      <c r="L1327" s="9">
        <v>0</v>
      </c>
      <c r="M1327" s="9">
        <v>0</v>
      </c>
      <c r="N1327" s="28">
        <f t="shared" si="106"/>
        <v>0</v>
      </c>
      <c r="O1327" s="9">
        <v>8496.924450425282</v>
      </c>
      <c r="P1327" s="31">
        <f t="shared" si="107"/>
        <v>8496.924450425282</v>
      </c>
    </row>
    <row r="1328" spans="2:16" x14ac:dyDescent="0.2">
      <c r="B1328" s="9">
        <v>4</v>
      </c>
      <c r="C1328" s="9">
        <v>7867.1635271395116</v>
      </c>
      <c r="D1328" s="9">
        <v>7892.209456523743</v>
      </c>
      <c r="E1328" s="28">
        <f t="shared" si="103"/>
        <v>25.045929384231385</v>
      </c>
      <c r="F1328" s="9">
        <v>7892.209456523743</v>
      </c>
      <c r="G1328" s="9">
        <v>7905.4886488045122</v>
      </c>
      <c r="H1328" s="28">
        <f t="shared" si="104"/>
        <v>13.279192280769166</v>
      </c>
      <c r="I1328" s="9">
        <v>8073.0778907908807</v>
      </c>
      <c r="J1328" s="9">
        <v>8080.9588955535301</v>
      </c>
      <c r="K1328" s="28">
        <f t="shared" si="105"/>
        <v>7.8810047626493542</v>
      </c>
      <c r="L1328" s="9">
        <v>8080.9588955535301</v>
      </c>
      <c r="M1328" s="9">
        <v>8080.9588955535301</v>
      </c>
      <c r="N1328" s="28">
        <f t="shared" si="106"/>
        <v>0</v>
      </c>
      <c r="O1328" s="9">
        <v>8497.5709175096708</v>
      </c>
      <c r="P1328" s="31">
        <f t="shared" si="107"/>
        <v>630.40739037015919</v>
      </c>
    </row>
    <row r="1329" spans="2:16" x14ac:dyDescent="0.2">
      <c r="B1329" s="9">
        <v>4</v>
      </c>
      <c r="C1329" s="9">
        <v>7867.1635271395116</v>
      </c>
      <c r="D1329" s="9">
        <v>7879.792556961861</v>
      </c>
      <c r="E1329" s="28">
        <f t="shared" si="103"/>
        <v>12.629029822349366</v>
      </c>
      <c r="F1329" s="9">
        <v>7879.792556961861</v>
      </c>
      <c r="G1329" s="9">
        <v>7892.209456523743</v>
      </c>
      <c r="H1329" s="28">
        <f t="shared" si="104"/>
        <v>12.416899561882019</v>
      </c>
      <c r="I1329" s="9">
        <v>8080.9588955535301</v>
      </c>
      <c r="J1329" s="9">
        <v>8088.8018977298152</v>
      </c>
      <c r="K1329" s="28">
        <f t="shared" si="105"/>
        <v>7.8430021762851538</v>
      </c>
      <c r="L1329" s="9">
        <v>8088.8018977298152</v>
      </c>
      <c r="M1329" s="9">
        <v>8088.8018977298152</v>
      </c>
      <c r="N1329" s="28">
        <f t="shared" si="106"/>
        <v>0</v>
      </c>
      <c r="O1329" s="9">
        <v>8497.5709175096708</v>
      </c>
      <c r="P1329" s="31">
        <f t="shared" si="107"/>
        <v>630.40739037015919</v>
      </c>
    </row>
    <row r="1330" spans="2:16" x14ac:dyDescent="0.2">
      <c r="B1330" s="9">
        <v>3</v>
      </c>
      <c r="C1330" s="9">
        <v>7361.9878368461978</v>
      </c>
      <c r="D1330" s="9">
        <v>7520.5242036665331</v>
      </c>
      <c r="E1330" s="28">
        <f t="shared" si="103"/>
        <v>158.53636682033539</v>
      </c>
      <c r="F1330" s="9">
        <v>7520.5242036665331</v>
      </c>
      <c r="G1330" s="9">
        <v>7532.7694330895793</v>
      </c>
      <c r="H1330" s="28">
        <f t="shared" si="104"/>
        <v>12.245229423046112</v>
      </c>
      <c r="I1330" s="9">
        <v>7669.4789883746507</v>
      </c>
      <c r="J1330" s="9">
        <v>7669.4789883746507</v>
      </c>
      <c r="K1330" s="28">
        <f t="shared" si="105"/>
        <v>0</v>
      </c>
      <c r="L1330" s="9">
        <v>7669.4789883746507</v>
      </c>
      <c r="M1330" s="9">
        <v>7669.4789883746507</v>
      </c>
      <c r="N1330" s="28">
        <f t="shared" si="106"/>
        <v>0</v>
      </c>
      <c r="O1330" s="9">
        <v>8497.5709175096708</v>
      </c>
      <c r="P1330" s="31">
        <f t="shared" si="107"/>
        <v>1135.5830806634731</v>
      </c>
    </row>
    <row r="1331" spans="2:16" x14ac:dyDescent="0.2">
      <c r="B1331" s="9">
        <v>3</v>
      </c>
      <c r="C1331" s="9">
        <v>7361.9878368461978</v>
      </c>
      <c r="D1331" s="9">
        <v>7508.038573929156</v>
      </c>
      <c r="E1331" s="28">
        <f t="shared" si="103"/>
        <v>146.05073708295822</v>
      </c>
      <c r="F1331" s="9">
        <v>7508.038573929156</v>
      </c>
      <c r="G1331" s="9">
        <v>7520.5242036665331</v>
      </c>
      <c r="H1331" s="28">
        <f t="shared" si="104"/>
        <v>12.485629737377167</v>
      </c>
      <c r="I1331" s="9">
        <v>7669.4789883746507</v>
      </c>
      <c r="J1331" s="9">
        <v>7669.4789883746507</v>
      </c>
      <c r="K1331" s="28">
        <f t="shared" si="105"/>
        <v>0</v>
      </c>
      <c r="L1331" s="9">
        <v>7669.4789883746507</v>
      </c>
      <c r="M1331" s="9">
        <v>7669.4789883746507</v>
      </c>
      <c r="N1331" s="28">
        <f t="shared" si="106"/>
        <v>0</v>
      </c>
      <c r="O1331" s="9">
        <v>8497.5709175096708</v>
      </c>
      <c r="P1331" s="31">
        <f t="shared" si="107"/>
        <v>1135.5830806634731</v>
      </c>
    </row>
    <row r="1332" spans="2:16" x14ac:dyDescent="0.2">
      <c r="B1332" s="9">
        <v>2</v>
      </c>
      <c r="C1332" s="9">
        <v>7095.9728828037632</v>
      </c>
      <c r="D1332" s="9">
        <v>7290.9942779625308</v>
      </c>
      <c r="E1332" s="28">
        <f t="shared" si="103"/>
        <v>195.02139515876752</v>
      </c>
      <c r="F1332" s="9">
        <v>7290.9942779625308</v>
      </c>
      <c r="G1332" s="9">
        <v>7302.5092801535975</v>
      </c>
      <c r="H1332" s="28">
        <f t="shared" si="104"/>
        <v>11.515002191066742</v>
      </c>
      <c r="I1332" s="9">
        <v>7672.0674921659611</v>
      </c>
      <c r="J1332" s="9">
        <v>7683.2555534509802</v>
      </c>
      <c r="K1332" s="28">
        <f t="shared" si="105"/>
        <v>11.188061285019103</v>
      </c>
      <c r="L1332" s="9">
        <v>7683.2555534509802</v>
      </c>
      <c r="M1332" s="9">
        <v>7694.0506520895151</v>
      </c>
      <c r="N1332" s="28">
        <f t="shared" si="106"/>
        <v>10.79509863853491</v>
      </c>
      <c r="O1332" s="9">
        <v>8497.5709175096708</v>
      </c>
      <c r="P1332" s="31">
        <f t="shared" si="107"/>
        <v>1401.5980347059076</v>
      </c>
    </row>
    <row r="1333" spans="2:16" x14ac:dyDescent="0.2">
      <c r="B1333" s="9">
        <v>1</v>
      </c>
      <c r="C1333" s="9">
        <v>7141.6956546166557</v>
      </c>
      <c r="D1333" s="9">
        <v>7193.8782449582241</v>
      </c>
      <c r="E1333" s="28">
        <f t="shared" si="103"/>
        <v>52.182590341568357</v>
      </c>
      <c r="F1333" s="9">
        <v>7193.8782449582241</v>
      </c>
      <c r="G1333" s="9">
        <v>7206.6425747016092</v>
      </c>
      <c r="H1333" s="28">
        <f t="shared" si="104"/>
        <v>12.764329743385133</v>
      </c>
      <c r="I1333" s="9">
        <v>7451.2229583052767</v>
      </c>
      <c r="J1333" s="9">
        <v>7477.1484452752247</v>
      </c>
      <c r="K1333" s="28">
        <f t="shared" si="105"/>
        <v>25.925486969947997</v>
      </c>
      <c r="L1333" s="9">
        <v>7477.1484452752247</v>
      </c>
      <c r="M1333" s="9">
        <v>7490.7740985063683</v>
      </c>
      <c r="N1333" s="28">
        <f t="shared" si="106"/>
        <v>13.625653231143588</v>
      </c>
      <c r="O1333" s="9">
        <v>8497.5709175096708</v>
      </c>
      <c r="P1333" s="31">
        <f t="shared" si="107"/>
        <v>1355.8752628930151</v>
      </c>
    </row>
    <row r="1334" spans="2:16" x14ac:dyDescent="0.2">
      <c r="B1334" s="9">
        <v>6</v>
      </c>
      <c r="C1334" s="9">
        <v>0</v>
      </c>
      <c r="D1334" s="9">
        <v>0</v>
      </c>
      <c r="E1334" s="28">
        <f t="shared" si="103"/>
        <v>0</v>
      </c>
      <c r="F1334" s="9">
        <v>0</v>
      </c>
      <c r="G1334" s="9">
        <v>0</v>
      </c>
      <c r="H1334" s="28">
        <f t="shared" si="104"/>
        <v>0</v>
      </c>
      <c r="I1334" s="9">
        <v>0</v>
      </c>
      <c r="J1334" s="9">
        <v>0</v>
      </c>
      <c r="K1334" s="28">
        <f t="shared" si="105"/>
        <v>0</v>
      </c>
      <c r="L1334" s="9">
        <v>0</v>
      </c>
      <c r="M1334" s="9">
        <v>0</v>
      </c>
      <c r="N1334" s="28">
        <f t="shared" si="106"/>
        <v>0</v>
      </c>
      <c r="O1334" s="9">
        <v>8510.9588261184035</v>
      </c>
      <c r="P1334" s="31">
        <f t="shared" si="107"/>
        <v>8510.9588261184035</v>
      </c>
    </row>
    <row r="1335" spans="2:16" x14ac:dyDescent="0.2">
      <c r="B1335" s="9">
        <v>6</v>
      </c>
      <c r="C1335" s="9">
        <v>0</v>
      </c>
      <c r="D1335" s="9">
        <v>0</v>
      </c>
      <c r="E1335" s="28">
        <f t="shared" si="103"/>
        <v>0</v>
      </c>
      <c r="F1335" s="9">
        <v>0</v>
      </c>
      <c r="G1335" s="9">
        <v>0</v>
      </c>
      <c r="H1335" s="28">
        <f t="shared" si="104"/>
        <v>0</v>
      </c>
      <c r="I1335" s="9">
        <v>0</v>
      </c>
      <c r="J1335" s="9">
        <v>0</v>
      </c>
      <c r="K1335" s="28">
        <f t="shared" si="105"/>
        <v>0</v>
      </c>
      <c r="L1335" s="9">
        <v>0</v>
      </c>
      <c r="M1335" s="9">
        <v>0</v>
      </c>
      <c r="N1335" s="28">
        <f t="shared" si="106"/>
        <v>0</v>
      </c>
      <c r="O1335" s="9">
        <v>8521.8270206547804</v>
      </c>
      <c r="P1335" s="31">
        <f t="shared" si="107"/>
        <v>8521.8270206547804</v>
      </c>
    </row>
    <row r="1336" spans="2:16" x14ac:dyDescent="0.2">
      <c r="B1336" s="9">
        <v>5</v>
      </c>
      <c r="C1336" s="9">
        <v>0</v>
      </c>
      <c r="D1336" s="9">
        <v>0</v>
      </c>
      <c r="E1336" s="28">
        <f t="shared" si="103"/>
        <v>0</v>
      </c>
      <c r="F1336" s="9">
        <v>0</v>
      </c>
      <c r="G1336" s="9">
        <v>0</v>
      </c>
      <c r="H1336" s="28">
        <f t="shared" si="104"/>
        <v>0</v>
      </c>
      <c r="I1336" s="9">
        <v>0</v>
      </c>
      <c r="J1336" s="9">
        <v>0</v>
      </c>
      <c r="K1336" s="28">
        <f t="shared" si="105"/>
        <v>0</v>
      </c>
      <c r="L1336" s="9">
        <v>0</v>
      </c>
      <c r="M1336" s="9">
        <v>0</v>
      </c>
      <c r="N1336" s="28">
        <f t="shared" si="106"/>
        <v>0</v>
      </c>
      <c r="O1336" s="9">
        <v>8540.9562924251368</v>
      </c>
      <c r="P1336" s="31">
        <f t="shared" si="107"/>
        <v>8540.9562924251368</v>
      </c>
    </row>
    <row r="1337" spans="2:16" x14ac:dyDescent="0.2">
      <c r="B1337" s="9">
        <v>5</v>
      </c>
      <c r="C1337" s="9">
        <v>0</v>
      </c>
      <c r="D1337" s="9">
        <v>0</v>
      </c>
      <c r="E1337" s="28">
        <f t="shared" si="103"/>
        <v>0</v>
      </c>
      <c r="F1337" s="9">
        <v>0</v>
      </c>
      <c r="G1337" s="9">
        <v>0</v>
      </c>
      <c r="H1337" s="28">
        <f t="shared" si="104"/>
        <v>0</v>
      </c>
      <c r="I1337" s="9">
        <v>0</v>
      </c>
      <c r="J1337" s="9">
        <v>0</v>
      </c>
      <c r="K1337" s="28">
        <f t="shared" si="105"/>
        <v>0</v>
      </c>
      <c r="L1337" s="9">
        <v>0</v>
      </c>
      <c r="M1337" s="9">
        <v>0</v>
      </c>
      <c r="N1337" s="28">
        <f t="shared" si="106"/>
        <v>0</v>
      </c>
      <c r="O1337" s="9">
        <v>8540.9562924698403</v>
      </c>
      <c r="P1337" s="31">
        <f t="shared" si="107"/>
        <v>8540.9562924698403</v>
      </c>
    </row>
    <row r="1338" spans="2:16" x14ac:dyDescent="0.2">
      <c r="B1338" s="9">
        <v>4</v>
      </c>
      <c r="C1338" s="9">
        <v>7867.1635271395116</v>
      </c>
      <c r="D1338" s="9">
        <v>7918.15851329216</v>
      </c>
      <c r="E1338" s="28">
        <f t="shared" si="103"/>
        <v>50.99498615264838</v>
      </c>
      <c r="F1338" s="9">
        <v>7918.15851329216</v>
      </c>
      <c r="G1338" s="9">
        <v>7931.2343357647324</v>
      </c>
      <c r="H1338" s="28">
        <f t="shared" si="104"/>
        <v>13.075822472572327</v>
      </c>
      <c r="I1338" s="9">
        <v>8057.3415133609187</v>
      </c>
      <c r="J1338" s="9">
        <v>8065.1481150283225</v>
      </c>
      <c r="K1338" s="28">
        <f t="shared" si="105"/>
        <v>7.806601667403811</v>
      </c>
      <c r="L1338" s="9">
        <v>8065.1481150283225</v>
      </c>
      <c r="M1338" s="9">
        <v>8065.1481150283225</v>
      </c>
      <c r="N1338" s="28">
        <f t="shared" si="106"/>
        <v>0</v>
      </c>
      <c r="O1338" s="9">
        <v>8541.6027595542291</v>
      </c>
      <c r="P1338" s="31">
        <f t="shared" si="107"/>
        <v>674.43923241471748</v>
      </c>
    </row>
    <row r="1339" spans="2:16" x14ac:dyDescent="0.2">
      <c r="B1339" s="9">
        <v>4</v>
      </c>
      <c r="C1339" s="9">
        <v>7867.1635271395116</v>
      </c>
      <c r="D1339" s="9">
        <v>7905.4886488045122</v>
      </c>
      <c r="E1339" s="28">
        <f t="shared" si="103"/>
        <v>38.325121665000552</v>
      </c>
      <c r="F1339" s="9">
        <v>7905.4886488045122</v>
      </c>
      <c r="G1339" s="9">
        <v>7918.15851329216</v>
      </c>
      <c r="H1339" s="28">
        <f t="shared" si="104"/>
        <v>12.669864487647828</v>
      </c>
      <c r="I1339" s="9">
        <v>8065.1481150283225</v>
      </c>
      <c r="J1339" s="9">
        <v>8073.0778907908807</v>
      </c>
      <c r="K1339" s="28">
        <f t="shared" si="105"/>
        <v>7.9297757625581653</v>
      </c>
      <c r="L1339" s="9">
        <v>8073.0778907908807</v>
      </c>
      <c r="M1339" s="9">
        <v>8073.0778907908807</v>
      </c>
      <c r="N1339" s="28">
        <f t="shared" si="106"/>
        <v>0</v>
      </c>
      <c r="O1339" s="9">
        <v>8541.6027595542291</v>
      </c>
      <c r="P1339" s="31">
        <f t="shared" si="107"/>
        <v>674.43923241471748</v>
      </c>
    </row>
    <row r="1340" spans="2:16" x14ac:dyDescent="0.2">
      <c r="B1340" s="9">
        <v>3</v>
      </c>
      <c r="C1340" s="9">
        <v>7361.9878368461978</v>
      </c>
      <c r="D1340" s="9">
        <v>7544.5085177505862</v>
      </c>
      <c r="E1340" s="28">
        <f t="shared" si="103"/>
        <v>182.52068090438843</v>
      </c>
      <c r="F1340" s="9">
        <v>7544.5085177505862</v>
      </c>
      <c r="G1340" s="9">
        <v>7556.6870637620341</v>
      </c>
      <c r="H1340" s="28">
        <f t="shared" si="104"/>
        <v>12.178546011447906</v>
      </c>
      <c r="I1340" s="9">
        <v>7669.4789883746507</v>
      </c>
      <c r="J1340" s="9">
        <v>7669.4789883746507</v>
      </c>
      <c r="K1340" s="28">
        <f t="shared" si="105"/>
        <v>0</v>
      </c>
      <c r="L1340" s="9">
        <v>7669.4789883746507</v>
      </c>
      <c r="M1340" s="9">
        <v>7669.4789883746507</v>
      </c>
      <c r="N1340" s="28">
        <f t="shared" si="106"/>
        <v>0</v>
      </c>
      <c r="O1340" s="9">
        <v>8541.6027595542291</v>
      </c>
      <c r="P1340" s="31">
        <f t="shared" si="107"/>
        <v>1179.6149227080314</v>
      </c>
    </row>
    <row r="1341" spans="2:16" x14ac:dyDescent="0.2">
      <c r="B1341" s="9">
        <v>3</v>
      </c>
      <c r="C1341" s="9">
        <v>7361.9878368461978</v>
      </c>
      <c r="D1341" s="9">
        <v>7532.7694330895793</v>
      </c>
      <c r="E1341" s="28">
        <f t="shared" si="103"/>
        <v>170.7815962433815</v>
      </c>
      <c r="F1341" s="9">
        <v>7532.7694330895793</v>
      </c>
      <c r="G1341" s="9">
        <v>7544.5085177505862</v>
      </c>
      <c r="H1341" s="28">
        <f t="shared" si="104"/>
        <v>11.739084661006927</v>
      </c>
      <c r="I1341" s="9">
        <v>7669.4789883746507</v>
      </c>
      <c r="J1341" s="9">
        <v>7669.4789883746507</v>
      </c>
      <c r="K1341" s="28">
        <f t="shared" si="105"/>
        <v>0</v>
      </c>
      <c r="L1341" s="9">
        <v>7669.4789883746507</v>
      </c>
      <c r="M1341" s="9">
        <v>7669.4789883746507</v>
      </c>
      <c r="N1341" s="28">
        <f t="shared" si="106"/>
        <v>0</v>
      </c>
      <c r="O1341" s="9">
        <v>8541.6027595542291</v>
      </c>
      <c r="P1341" s="31">
        <f t="shared" si="107"/>
        <v>1179.6149227080314</v>
      </c>
    </row>
    <row r="1342" spans="2:16" x14ac:dyDescent="0.2">
      <c r="B1342" s="9">
        <v>2</v>
      </c>
      <c r="C1342" s="9">
        <v>7095.9728828037632</v>
      </c>
      <c r="D1342" s="9">
        <v>7302.5092801535975</v>
      </c>
      <c r="E1342" s="28">
        <f t="shared" si="103"/>
        <v>206.53639734983426</v>
      </c>
      <c r="F1342" s="9">
        <v>7302.5092801535975</v>
      </c>
      <c r="G1342" s="9">
        <v>7314.3998667086016</v>
      </c>
      <c r="H1342" s="28">
        <f t="shared" si="104"/>
        <v>11.89058655500412</v>
      </c>
      <c r="I1342" s="9">
        <v>7661.0688193468231</v>
      </c>
      <c r="J1342" s="9">
        <v>7672.0674921659611</v>
      </c>
      <c r="K1342" s="28">
        <f t="shared" si="105"/>
        <v>10.998672819137937</v>
      </c>
      <c r="L1342" s="9">
        <v>7672.0674921659611</v>
      </c>
      <c r="M1342" s="9">
        <v>7683.2555534509802</v>
      </c>
      <c r="N1342" s="28">
        <f t="shared" si="106"/>
        <v>11.188061285019103</v>
      </c>
      <c r="O1342" s="9">
        <v>8541.6027595542291</v>
      </c>
      <c r="P1342" s="31">
        <f t="shared" si="107"/>
        <v>1445.6298767504659</v>
      </c>
    </row>
    <row r="1343" spans="2:16" x14ac:dyDescent="0.2">
      <c r="B1343" s="9">
        <v>1</v>
      </c>
      <c r="C1343" s="9">
        <v>7141.6956546166557</v>
      </c>
      <c r="D1343" s="9">
        <v>7206.6425747016092</v>
      </c>
      <c r="E1343" s="28">
        <f t="shared" si="103"/>
        <v>64.94692008495349</v>
      </c>
      <c r="F1343" s="9">
        <v>7206.6425747016092</v>
      </c>
      <c r="G1343" s="9">
        <v>7220.1387895920889</v>
      </c>
      <c r="H1343" s="28">
        <f t="shared" si="104"/>
        <v>13.496214890479678</v>
      </c>
      <c r="I1343" s="9">
        <v>7377.0693059472214</v>
      </c>
      <c r="J1343" s="9">
        <v>7451.2229583052767</v>
      </c>
      <c r="K1343" s="28">
        <f t="shared" si="105"/>
        <v>74.153652358055297</v>
      </c>
      <c r="L1343" s="9">
        <v>7451.2229583052767</v>
      </c>
      <c r="M1343" s="9">
        <v>7465.7867015985621</v>
      </c>
      <c r="N1343" s="28">
        <f t="shared" si="106"/>
        <v>14.56374329328537</v>
      </c>
      <c r="O1343" s="9">
        <v>8541.6027595542291</v>
      </c>
      <c r="P1343" s="31">
        <f t="shared" si="107"/>
        <v>1399.9071049375734</v>
      </c>
    </row>
    <row r="1344" spans="2:16" x14ac:dyDescent="0.2">
      <c r="B1344" s="9">
        <v>5</v>
      </c>
      <c r="C1344" s="9">
        <v>0</v>
      </c>
      <c r="D1344" s="9">
        <v>0</v>
      </c>
      <c r="E1344" s="28">
        <f t="shared" si="103"/>
        <v>0</v>
      </c>
      <c r="F1344" s="9">
        <v>0</v>
      </c>
      <c r="G1344" s="9">
        <v>0</v>
      </c>
      <c r="H1344" s="28">
        <f t="shared" si="104"/>
        <v>0</v>
      </c>
      <c r="I1344" s="9">
        <v>0</v>
      </c>
      <c r="J1344" s="9">
        <v>0</v>
      </c>
      <c r="K1344" s="28">
        <f t="shared" si="105"/>
        <v>0</v>
      </c>
      <c r="L1344" s="9">
        <v>0</v>
      </c>
      <c r="M1344" s="9">
        <v>0</v>
      </c>
      <c r="N1344" s="28">
        <f t="shared" si="106"/>
        <v>0</v>
      </c>
      <c r="O1344" s="9">
        <v>8561.9569697158331</v>
      </c>
      <c r="P1344" s="31">
        <f t="shared" si="107"/>
        <v>8561.9569697158331</v>
      </c>
    </row>
    <row r="1345" spans="2:16" x14ac:dyDescent="0.2">
      <c r="B1345" s="9">
        <v>5</v>
      </c>
      <c r="C1345" s="9">
        <v>0</v>
      </c>
      <c r="D1345" s="9">
        <v>0</v>
      </c>
      <c r="E1345" s="28">
        <f t="shared" si="103"/>
        <v>0</v>
      </c>
      <c r="F1345" s="9">
        <v>0</v>
      </c>
      <c r="G1345" s="9">
        <v>0</v>
      </c>
      <c r="H1345" s="28">
        <f t="shared" si="104"/>
        <v>0</v>
      </c>
      <c r="I1345" s="9">
        <v>0</v>
      </c>
      <c r="J1345" s="9">
        <v>0</v>
      </c>
      <c r="K1345" s="28">
        <f t="shared" si="105"/>
        <v>0</v>
      </c>
      <c r="L1345" s="9">
        <v>0</v>
      </c>
      <c r="M1345" s="9">
        <v>0</v>
      </c>
      <c r="N1345" s="28">
        <f t="shared" si="106"/>
        <v>0</v>
      </c>
      <c r="O1345" s="9">
        <v>8561.9569697369079</v>
      </c>
      <c r="P1345" s="31">
        <f t="shared" si="107"/>
        <v>8561.9569697369079</v>
      </c>
    </row>
    <row r="1346" spans="2:16" x14ac:dyDescent="0.2">
      <c r="B1346" s="9">
        <v>4</v>
      </c>
      <c r="C1346" s="9">
        <v>7867.1635271395116</v>
      </c>
      <c r="D1346" s="9">
        <v>7944.0145245874783</v>
      </c>
      <c r="E1346" s="28">
        <f t="shared" si="103"/>
        <v>76.85099744796662</v>
      </c>
      <c r="F1346" s="9">
        <v>7944.0145245874783</v>
      </c>
      <c r="G1346" s="9">
        <v>7957.4406808937447</v>
      </c>
      <c r="H1346" s="28">
        <f t="shared" si="104"/>
        <v>13.426156306266421</v>
      </c>
      <c r="I1346" s="9">
        <v>8041.7947322024711</v>
      </c>
      <c r="J1346" s="9">
        <v>8049.5335039748561</v>
      </c>
      <c r="K1346" s="28">
        <f t="shared" si="105"/>
        <v>7.7387717723850074</v>
      </c>
      <c r="L1346" s="9">
        <v>8049.5335039748561</v>
      </c>
      <c r="M1346" s="9">
        <v>8049.5335039748561</v>
      </c>
      <c r="N1346" s="28">
        <f t="shared" si="106"/>
        <v>0</v>
      </c>
      <c r="O1346" s="9">
        <v>8562.6034368212968</v>
      </c>
      <c r="P1346" s="31">
        <f t="shared" si="107"/>
        <v>695.43990968178514</v>
      </c>
    </row>
    <row r="1347" spans="2:16" x14ac:dyDescent="0.2">
      <c r="B1347" s="9">
        <v>4</v>
      </c>
      <c r="C1347" s="9">
        <v>7867.1635271395116</v>
      </c>
      <c r="D1347" s="9">
        <v>7931.2343357647324</v>
      </c>
      <c r="E1347" s="28">
        <f t="shared" ref="E1347:E1410" si="108">D1347-C1347</f>
        <v>64.070808625220707</v>
      </c>
      <c r="F1347" s="9">
        <v>7931.2343357647324</v>
      </c>
      <c r="G1347" s="9">
        <v>7944.0145245874783</v>
      </c>
      <c r="H1347" s="28">
        <f t="shared" ref="H1347:H1410" si="109">G1347-F1347</f>
        <v>12.780188822745913</v>
      </c>
      <c r="I1347" s="9">
        <v>8049.5335039748561</v>
      </c>
      <c r="J1347" s="9">
        <v>8057.3415133609187</v>
      </c>
      <c r="K1347" s="28">
        <f t="shared" ref="K1347:K1410" si="110">J1347-I1347</f>
        <v>7.8080093860626221</v>
      </c>
      <c r="L1347" s="9">
        <v>8057.3415133609187</v>
      </c>
      <c r="M1347" s="9">
        <v>8057.3415133609187</v>
      </c>
      <c r="N1347" s="28">
        <f t="shared" ref="N1347:N1410" si="111">M1347-L1347</f>
        <v>0</v>
      </c>
      <c r="O1347" s="9">
        <v>8562.6034368212968</v>
      </c>
      <c r="P1347" s="31">
        <f t="shared" ref="P1347:P1410" si="112">O1347-C1347</f>
        <v>695.43990968178514</v>
      </c>
    </row>
    <row r="1348" spans="2:16" x14ac:dyDescent="0.2">
      <c r="B1348" s="9">
        <v>3</v>
      </c>
      <c r="C1348" s="9">
        <v>7493.2861362097938</v>
      </c>
      <c r="D1348" s="9">
        <v>7505.4795476196487</v>
      </c>
      <c r="E1348" s="28">
        <f t="shared" si="108"/>
        <v>12.193411409854889</v>
      </c>
      <c r="F1348" s="9">
        <v>7505.4795476196487</v>
      </c>
      <c r="G1348" s="9">
        <v>7517.8175231812675</v>
      </c>
      <c r="H1348" s="28">
        <f t="shared" si="109"/>
        <v>12.337975561618805</v>
      </c>
      <c r="I1348" s="9">
        <v>7725.007355587406</v>
      </c>
      <c r="J1348" s="9">
        <v>7725.007355587406</v>
      </c>
      <c r="K1348" s="28">
        <f t="shared" si="110"/>
        <v>0</v>
      </c>
      <c r="L1348" s="9">
        <v>7725.007355587406</v>
      </c>
      <c r="M1348" s="9">
        <v>7725.007355587406</v>
      </c>
      <c r="N1348" s="28">
        <f t="shared" si="111"/>
        <v>0</v>
      </c>
      <c r="O1348" s="9">
        <v>8562.6034368212968</v>
      </c>
      <c r="P1348" s="31">
        <f t="shared" si="112"/>
        <v>1069.317300611503</v>
      </c>
    </row>
    <row r="1349" spans="2:16" x14ac:dyDescent="0.2">
      <c r="B1349" s="9">
        <v>3</v>
      </c>
      <c r="C1349" s="9">
        <v>7361.9878368461978</v>
      </c>
      <c r="D1349" s="9">
        <v>7556.6870637620341</v>
      </c>
      <c r="E1349" s="28">
        <f t="shared" si="108"/>
        <v>194.69922691583633</v>
      </c>
      <c r="F1349" s="9">
        <v>7556.6870637620341</v>
      </c>
      <c r="G1349" s="9">
        <v>7606.5468415106188</v>
      </c>
      <c r="H1349" s="28">
        <f t="shared" si="109"/>
        <v>49.859777748584747</v>
      </c>
      <c r="I1349" s="9">
        <v>7669.4789883746507</v>
      </c>
      <c r="J1349" s="9">
        <v>7669.4789883746507</v>
      </c>
      <c r="K1349" s="28">
        <f t="shared" si="110"/>
        <v>0</v>
      </c>
      <c r="L1349" s="9">
        <v>7669.4789883746507</v>
      </c>
      <c r="M1349" s="9">
        <v>7669.4789883746507</v>
      </c>
      <c r="N1349" s="28">
        <f t="shared" si="111"/>
        <v>0</v>
      </c>
      <c r="O1349" s="9">
        <v>8562.6034368212968</v>
      </c>
      <c r="P1349" s="31">
        <f t="shared" si="112"/>
        <v>1200.615599975099</v>
      </c>
    </row>
    <row r="1350" spans="2:16" x14ac:dyDescent="0.2">
      <c r="B1350" s="9">
        <v>2</v>
      </c>
      <c r="C1350" s="9">
        <v>7095.9728828037632</v>
      </c>
      <c r="D1350" s="9">
        <v>7314.3998667086016</v>
      </c>
      <c r="E1350" s="28">
        <f t="shared" si="108"/>
        <v>218.42698390483838</v>
      </c>
      <c r="F1350" s="9">
        <v>7314.3998667086016</v>
      </c>
      <c r="G1350" s="9">
        <v>7326.7875308478724</v>
      </c>
      <c r="H1350" s="28">
        <f t="shared" si="109"/>
        <v>12.387664139270782</v>
      </c>
      <c r="I1350" s="9">
        <v>7649.6874984411379</v>
      </c>
      <c r="J1350" s="9">
        <v>7661.0688193468231</v>
      </c>
      <c r="K1350" s="28">
        <f t="shared" si="110"/>
        <v>11.381320905685243</v>
      </c>
      <c r="L1350" s="9">
        <v>7661.0688193468231</v>
      </c>
      <c r="M1350" s="9">
        <v>7672.0674921659611</v>
      </c>
      <c r="N1350" s="28">
        <f t="shared" si="111"/>
        <v>10.998672819137937</v>
      </c>
      <c r="O1350" s="9">
        <v>8562.6034368212968</v>
      </c>
      <c r="P1350" s="31">
        <f t="shared" si="112"/>
        <v>1466.6305540175335</v>
      </c>
    </row>
    <row r="1351" spans="2:16" x14ac:dyDescent="0.2">
      <c r="B1351" s="9">
        <v>1</v>
      </c>
      <c r="C1351" s="9">
        <v>7141.6956546166557</v>
      </c>
      <c r="D1351" s="9">
        <v>7220.1387895920889</v>
      </c>
      <c r="E1351" s="28">
        <f t="shared" si="108"/>
        <v>78.443134975433168</v>
      </c>
      <c r="F1351" s="9">
        <v>7220.1387895920889</v>
      </c>
      <c r="G1351" s="9">
        <v>7233.1031890967506</v>
      </c>
      <c r="H1351" s="28">
        <f t="shared" si="109"/>
        <v>12.964399504661742</v>
      </c>
      <c r="I1351" s="9">
        <v>7296.0353359607825</v>
      </c>
      <c r="J1351" s="9">
        <v>7377.0693059472214</v>
      </c>
      <c r="K1351" s="28">
        <f t="shared" si="110"/>
        <v>81.033969986438933</v>
      </c>
      <c r="L1351" s="9">
        <v>7377.0693059472214</v>
      </c>
      <c r="M1351" s="9">
        <v>7440.8021834282054</v>
      </c>
      <c r="N1351" s="28">
        <f t="shared" si="111"/>
        <v>63.732877480983916</v>
      </c>
      <c r="O1351" s="9">
        <v>8562.6034368212968</v>
      </c>
      <c r="P1351" s="31">
        <f t="shared" si="112"/>
        <v>1420.9077822046411</v>
      </c>
    </row>
    <row r="1352" spans="2:16" x14ac:dyDescent="0.2">
      <c r="B1352" s="9">
        <v>6</v>
      </c>
      <c r="C1352" s="9">
        <v>0</v>
      </c>
      <c r="D1352" s="9">
        <v>0</v>
      </c>
      <c r="E1352" s="28">
        <f t="shared" si="108"/>
        <v>0</v>
      </c>
      <c r="F1352" s="9">
        <v>0</v>
      </c>
      <c r="G1352" s="9">
        <v>0</v>
      </c>
      <c r="H1352" s="28">
        <f t="shared" si="109"/>
        <v>0</v>
      </c>
      <c r="I1352" s="9">
        <v>0</v>
      </c>
      <c r="J1352" s="9">
        <v>0</v>
      </c>
      <c r="K1352" s="28">
        <f t="shared" si="110"/>
        <v>0</v>
      </c>
      <c r="L1352" s="9">
        <v>0</v>
      </c>
      <c r="M1352" s="9">
        <v>0</v>
      </c>
      <c r="N1352" s="28">
        <f t="shared" si="111"/>
        <v>0</v>
      </c>
      <c r="O1352" s="9">
        <v>8608.355464302178</v>
      </c>
      <c r="P1352" s="31">
        <f t="shared" si="112"/>
        <v>8608.355464302178</v>
      </c>
    </row>
    <row r="1353" spans="2:16" x14ac:dyDescent="0.2">
      <c r="B1353" s="9">
        <v>5</v>
      </c>
      <c r="C1353" s="9">
        <v>0</v>
      </c>
      <c r="D1353" s="9">
        <v>0</v>
      </c>
      <c r="E1353" s="28">
        <f t="shared" si="108"/>
        <v>0</v>
      </c>
      <c r="F1353" s="9">
        <v>0</v>
      </c>
      <c r="G1353" s="9">
        <v>0</v>
      </c>
      <c r="H1353" s="28">
        <f t="shared" si="109"/>
        <v>0</v>
      </c>
      <c r="I1353" s="9">
        <v>0</v>
      </c>
      <c r="J1353" s="9">
        <v>0</v>
      </c>
      <c r="K1353" s="28">
        <f t="shared" si="110"/>
        <v>0</v>
      </c>
      <c r="L1353" s="9">
        <v>0</v>
      </c>
      <c r="M1353" s="9">
        <v>0</v>
      </c>
      <c r="N1353" s="28">
        <f t="shared" si="111"/>
        <v>0</v>
      </c>
      <c r="O1353" s="9">
        <v>8645.3066699787814</v>
      </c>
      <c r="P1353" s="31">
        <f t="shared" si="112"/>
        <v>8645.3066699787814</v>
      </c>
    </row>
    <row r="1354" spans="2:16" x14ac:dyDescent="0.2">
      <c r="B1354" s="9">
        <v>5</v>
      </c>
      <c r="C1354" s="9">
        <v>0</v>
      </c>
      <c r="D1354" s="9">
        <v>0</v>
      </c>
      <c r="E1354" s="28">
        <f t="shared" si="108"/>
        <v>0</v>
      </c>
      <c r="F1354" s="9">
        <v>0</v>
      </c>
      <c r="G1354" s="9">
        <v>0</v>
      </c>
      <c r="H1354" s="28">
        <f t="shared" si="109"/>
        <v>0</v>
      </c>
      <c r="I1354" s="9">
        <v>0</v>
      </c>
      <c r="J1354" s="9">
        <v>0</v>
      </c>
      <c r="K1354" s="28">
        <f t="shared" si="110"/>
        <v>0</v>
      </c>
      <c r="L1354" s="9">
        <v>0</v>
      </c>
      <c r="M1354" s="9">
        <v>0</v>
      </c>
      <c r="N1354" s="28">
        <f t="shared" si="111"/>
        <v>0</v>
      </c>
      <c r="O1354" s="9">
        <v>8645.3066699787814</v>
      </c>
      <c r="P1354" s="31">
        <f t="shared" si="112"/>
        <v>8645.3066699787814</v>
      </c>
    </row>
    <row r="1355" spans="2:16" x14ac:dyDescent="0.2">
      <c r="B1355" s="9">
        <v>4</v>
      </c>
      <c r="C1355" s="9">
        <v>7957.4406808937447</v>
      </c>
      <c r="D1355" s="9">
        <v>7970.703917821731</v>
      </c>
      <c r="E1355" s="28">
        <f t="shared" si="108"/>
        <v>13.263236927986327</v>
      </c>
      <c r="F1355" s="9">
        <v>7970.703917821731</v>
      </c>
      <c r="G1355" s="9">
        <v>7983.6375670517345</v>
      </c>
      <c r="H1355" s="28">
        <f t="shared" si="109"/>
        <v>12.933649230003539</v>
      </c>
      <c r="I1355" s="9">
        <v>8211.4831497563737</v>
      </c>
      <c r="J1355" s="9">
        <v>8219.1122951402085</v>
      </c>
      <c r="K1355" s="28">
        <f t="shared" si="110"/>
        <v>7.6291453838348389</v>
      </c>
      <c r="L1355" s="9">
        <v>8219.1122951402085</v>
      </c>
      <c r="M1355" s="9">
        <v>8219.1122951402085</v>
      </c>
      <c r="N1355" s="28">
        <f t="shared" si="111"/>
        <v>0</v>
      </c>
      <c r="O1355" s="9">
        <v>8645.9531370631703</v>
      </c>
      <c r="P1355" s="31">
        <f t="shared" si="112"/>
        <v>688.5124561694256</v>
      </c>
    </row>
    <row r="1356" spans="2:16" x14ac:dyDescent="0.2">
      <c r="B1356" s="9">
        <v>4</v>
      </c>
      <c r="C1356" s="9">
        <v>7867.1635271395116</v>
      </c>
      <c r="D1356" s="9">
        <v>7957.4406808937447</v>
      </c>
      <c r="E1356" s="28">
        <f t="shared" si="108"/>
        <v>90.277153754233041</v>
      </c>
      <c r="F1356" s="9">
        <v>7957.4406808937447</v>
      </c>
      <c r="G1356" s="9">
        <v>7970.703917821731</v>
      </c>
      <c r="H1356" s="28">
        <f t="shared" si="109"/>
        <v>13.263236927986327</v>
      </c>
      <c r="I1356" s="9">
        <v>8033.6360646857629</v>
      </c>
      <c r="J1356" s="9">
        <v>8041.7947322024711</v>
      </c>
      <c r="K1356" s="28">
        <f t="shared" si="110"/>
        <v>8.1586675167081921</v>
      </c>
      <c r="L1356" s="9">
        <v>8041.7947322024711</v>
      </c>
      <c r="M1356" s="9">
        <v>8041.7947322024711</v>
      </c>
      <c r="N1356" s="28">
        <f t="shared" si="111"/>
        <v>0</v>
      </c>
      <c r="O1356" s="9">
        <v>8645.9531370631703</v>
      </c>
      <c r="P1356" s="31">
        <f t="shared" si="112"/>
        <v>778.78960992365865</v>
      </c>
    </row>
    <row r="1357" spans="2:16" x14ac:dyDescent="0.2">
      <c r="B1357" s="9">
        <v>3</v>
      </c>
      <c r="C1357" s="9">
        <v>7493.2861362097938</v>
      </c>
      <c r="D1357" s="9">
        <v>7529.4806431530196</v>
      </c>
      <c r="E1357" s="28">
        <f t="shared" si="108"/>
        <v>36.194506943225861</v>
      </c>
      <c r="F1357" s="9">
        <v>7529.4806431530196</v>
      </c>
      <c r="G1357" s="9">
        <v>7541.2907695172507</v>
      </c>
      <c r="H1357" s="28">
        <f t="shared" si="109"/>
        <v>11.81012636423111</v>
      </c>
      <c r="I1357" s="9">
        <v>7725.007355587406</v>
      </c>
      <c r="J1357" s="9">
        <v>7725.007355587406</v>
      </c>
      <c r="K1357" s="28">
        <f t="shared" si="110"/>
        <v>0</v>
      </c>
      <c r="L1357" s="9">
        <v>7725.007355587406</v>
      </c>
      <c r="M1357" s="9">
        <v>7725.007355587406</v>
      </c>
      <c r="N1357" s="28">
        <f t="shared" si="111"/>
        <v>0</v>
      </c>
      <c r="O1357" s="9">
        <v>8645.9531370631703</v>
      </c>
      <c r="P1357" s="31">
        <f t="shared" si="112"/>
        <v>1152.6670008533765</v>
      </c>
    </row>
    <row r="1358" spans="2:16" x14ac:dyDescent="0.2">
      <c r="B1358" s="9">
        <v>3</v>
      </c>
      <c r="C1358" s="9">
        <v>7493.2861362097938</v>
      </c>
      <c r="D1358" s="9">
        <v>7517.8175231812675</v>
      </c>
      <c r="E1358" s="28">
        <f t="shared" si="108"/>
        <v>24.531386971473694</v>
      </c>
      <c r="F1358" s="9">
        <v>7517.8175231812675</v>
      </c>
      <c r="G1358" s="9">
        <v>7529.4806431530196</v>
      </c>
      <c r="H1358" s="28">
        <f t="shared" si="109"/>
        <v>11.663119971752167</v>
      </c>
      <c r="I1358" s="9">
        <v>7725.007355587406</v>
      </c>
      <c r="J1358" s="9">
        <v>7725.007355587406</v>
      </c>
      <c r="K1358" s="28">
        <f t="shared" si="110"/>
        <v>0</v>
      </c>
      <c r="L1358" s="9">
        <v>7725.007355587406</v>
      </c>
      <c r="M1358" s="9">
        <v>7725.007355587406</v>
      </c>
      <c r="N1358" s="28">
        <f t="shared" si="111"/>
        <v>0</v>
      </c>
      <c r="O1358" s="9">
        <v>8645.9531370631703</v>
      </c>
      <c r="P1358" s="31">
        <f t="shared" si="112"/>
        <v>1152.6670008533765</v>
      </c>
    </row>
    <row r="1359" spans="2:16" x14ac:dyDescent="0.2">
      <c r="B1359" s="9">
        <v>2</v>
      </c>
      <c r="C1359" s="9">
        <v>7095.9728828037632</v>
      </c>
      <c r="D1359" s="9">
        <v>7326.7875308478724</v>
      </c>
      <c r="E1359" s="28">
        <f t="shared" si="108"/>
        <v>230.81464804410916</v>
      </c>
      <c r="F1359" s="9">
        <v>7326.7875308478724</v>
      </c>
      <c r="G1359" s="9">
        <v>7338.3478045547854</v>
      </c>
      <c r="H1359" s="28">
        <f t="shared" si="109"/>
        <v>11.560273706912994</v>
      </c>
      <c r="I1359" s="9">
        <v>7638.3537169603487</v>
      </c>
      <c r="J1359" s="9">
        <v>7649.6874984411379</v>
      </c>
      <c r="K1359" s="28">
        <f t="shared" si="110"/>
        <v>11.333781480789185</v>
      </c>
      <c r="L1359" s="9">
        <v>7649.6874984411379</v>
      </c>
      <c r="M1359" s="9">
        <v>7661.0688193468231</v>
      </c>
      <c r="N1359" s="28">
        <f t="shared" si="111"/>
        <v>11.381320905685243</v>
      </c>
      <c r="O1359" s="9">
        <v>8645.9531370631703</v>
      </c>
      <c r="P1359" s="31">
        <f t="shared" si="112"/>
        <v>1549.980254259407</v>
      </c>
    </row>
    <row r="1360" spans="2:16" x14ac:dyDescent="0.2">
      <c r="B1360" s="9">
        <v>1</v>
      </c>
      <c r="C1360" s="9">
        <v>7220.1387895920889</v>
      </c>
      <c r="D1360" s="9">
        <v>7233.1031890967506</v>
      </c>
      <c r="E1360" s="28">
        <f t="shared" si="108"/>
        <v>12.964399504661742</v>
      </c>
      <c r="F1360" s="9">
        <v>7233.1031890967506</v>
      </c>
      <c r="G1360" s="9">
        <v>7246.5056259492058</v>
      </c>
      <c r="H1360" s="28">
        <f t="shared" si="109"/>
        <v>13.402436852455139</v>
      </c>
      <c r="I1360" s="9">
        <v>7600.7535101427447</v>
      </c>
      <c r="J1360" s="9">
        <v>7626.6494477047336</v>
      </c>
      <c r="K1360" s="28">
        <f t="shared" si="110"/>
        <v>25.895937561988831</v>
      </c>
      <c r="L1360" s="9">
        <v>7626.6494477047336</v>
      </c>
      <c r="M1360" s="9">
        <v>7640.4235851420772</v>
      </c>
      <c r="N1360" s="28">
        <f t="shared" si="111"/>
        <v>13.774137437343597</v>
      </c>
      <c r="O1360" s="9">
        <v>8645.9531370631703</v>
      </c>
      <c r="P1360" s="31">
        <f t="shared" si="112"/>
        <v>1425.8143474710814</v>
      </c>
    </row>
    <row r="1361" spans="2:16" x14ac:dyDescent="0.2">
      <c r="B1361" s="9">
        <v>6</v>
      </c>
      <c r="C1361" s="9">
        <v>0</v>
      </c>
      <c r="D1361" s="9">
        <v>0</v>
      </c>
      <c r="E1361" s="28">
        <f t="shared" si="108"/>
        <v>0</v>
      </c>
      <c r="F1361" s="9">
        <v>0</v>
      </c>
      <c r="G1361" s="9">
        <v>0</v>
      </c>
      <c r="H1361" s="28">
        <f t="shared" si="109"/>
        <v>0</v>
      </c>
      <c r="I1361" s="9">
        <v>0</v>
      </c>
      <c r="J1361" s="9">
        <v>0</v>
      </c>
      <c r="K1361" s="28">
        <f t="shared" si="110"/>
        <v>0</v>
      </c>
      <c r="L1361" s="9">
        <v>0</v>
      </c>
      <c r="M1361" s="9">
        <v>0</v>
      </c>
      <c r="N1361" s="28">
        <f t="shared" si="111"/>
        <v>0</v>
      </c>
      <c r="O1361" s="9">
        <v>8654.8073959492067</v>
      </c>
      <c r="P1361" s="31">
        <f t="shared" si="112"/>
        <v>8654.8073959492067</v>
      </c>
    </row>
    <row r="1362" spans="2:16" x14ac:dyDescent="0.2">
      <c r="B1362" s="9">
        <v>6</v>
      </c>
      <c r="C1362" s="9">
        <v>0</v>
      </c>
      <c r="D1362" s="9">
        <v>0</v>
      </c>
      <c r="E1362" s="28">
        <f t="shared" si="108"/>
        <v>0</v>
      </c>
      <c r="F1362" s="9">
        <v>0</v>
      </c>
      <c r="G1362" s="9">
        <v>0</v>
      </c>
      <c r="H1362" s="28">
        <f t="shared" si="109"/>
        <v>0</v>
      </c>
      <c r="I1362" s="9">
        <v>0</v>
      </c>
      <c r="J1362" s="9">
        <v>0</v>
      </c>
      <c r="K1362" s="28">
        <f t="shared" si="110"/>
        <v>0</v>
      </c>
      <c r="L1362" s="9">
        <v>0</v>
      </c>
      <c r="M1362" s="9">
        <v>0</v>
      </c>
      <c r="N1362" s="28">
        <f t="shared" si="111"/>
        <v>0</v>
      </c>
      <c r="O1362" s="9">
        <v>8675.3001368578225</v>
      </c>
      <c r="P1362" s="31">
        <f t="shared" si="112"/>
        <v>8675.3001368578225</v>
      </c>
    </row>
    <row r="1363" spans="2:16" x14ac:dyDescent="0.2">
      <c r="B1363" s="9">
        <v>5</v>
      </c>
      <c r="C1363" s="9">
        <v>0</v>
      </c>
      <c r="D1363" s="9">
        <v>0</v>
      </c>
      <c r="E1363" s="28">
        <f t="shared" si="108"/>
        <v>0</v>
      </c>
      <c r="F1363" s="9">
        <v>0</v>
      </c>
      <c r="G1363" s="9">
        <v>0</v>
      </c>
      <c r="H1363" s="28">
        <f t="shared" si="109"/>
        <v>0</v>
      </c>
      <c r="I1363" s="9">
        <v>0</v>
      </c>
      <c r="J1363" s="9">
        <v>0</v>
      </c>
      <c r="K1363" s="28">
        <f t="shared" si="110"/>
        <v>0</v>
      </c>
      <c r="L1363" s="9">
        <v>0</v>
      </c>
      <c r="M1363" s="9">
        <v>0</v>
      </c>
      <c r="N1363" s="28">
        <f t="shared" si="111"/>
        <v>0</v>
      </c>
      <c r="O1363" s="9">
        <v>8684.80486225594</v>
      </c>
      <c r="P1363" s="31">
        <f t="shared" si="112"/>
        <v>8684.80486225594</v>
      </c>
    </row>
    <row r="1364" spans="2:16" x14ac:dyDescent="0.2">
      <c r="B1364" s="9">
        <v>5</v>
      </c>
      <c r="C1364" s="9">
        <v>0</v>
      </c>
      <c r="D1364" s="9">
        <v>0</v>
      </c>
      <c r="E1364" s="28">
        <f t="shared" si="108"/>
        <v>0</v>
      </c>
      <c r="F1364" s="9">
        <v>0</v>
      </c>
      <c r="G1364" s="9">
        <v>0</v>
      </c>
      <c r="H1364" s="28">
        <f t="shared" si="109"/>
        <v>0</v>
      </c>
      <c r="I1364" s="9">
        <v>0</v>
      </c>
      <c r="J1364" s="9">
        <v>0</v>
      </c>
      <c r="K1364" s="28">
        <f t="shared" si="110"/>
        <v>0</v>
      </c>
      <c r="L1364" s="9">
        <v>0</v>
      </c>
      <c r="M1364" s="9">
        <v>0</v>
      </c>
      <c r="N1364" s="28">
        <f t="shared" si="111"/>
        <v>0</v>
      </c>
      <c r="O1364" s="9">
        <v>8684.8048623006434</v>
      </c>
      <c r="P1364" s="31">
        <f t="shared" si="112"/>
        <v>8684.8048623006434</v>
      </c>
    </row>
    <row r="1365" spans="2:16" x14ac:dyDescent="0.2">
      <c r="B1365" s="9">
        <v>4</v>
      </c>
      <c r="C1365" s="9">
        <v>7957.4406808937447</v>
      </c>
      <c r="D1365" s="9">
        <v>7996.4800803984062</v>
      </c>
      <c r="E1365" s="28">
        <f t="shared" si="108"/>
        <v>39.03939950466156</v>
      </c>
      <c r="F1365" s="9">
        <v>7996.4800803984062</v>
      </c>
      <c r="G1365" s="9">
        <v>8009.818013914909</v>
      </c>
      <c r="H1365" s="28">
        <f t="shared" si="109"/>
        <v>13.337933516502744</v>
      </c>
      <c r="I1365" s="9">
        <v>8195.2693614377404</v>
      </c>
      <c r="J1365" s="9">
        <v>8203.1465045823479</v>
      </c>
      <c r="K1365" s="28">
        <f t="shared" si="110"/>
        <v>7.8771431446075439</v>
      </c>
      <c r="L1365" s="9">
        <v>8203.1465045823479</v>
      </c>
      <c r="M1365" s="9">
        <v>8203.1465045823479</v>
      </c>
      <c r="N1365" s="28">
        <f t="shared" si="111"/>
        <v>0</v>
      </c>
      <c r="O1365" s="9">
        <v>8685.4513293850323</v>
      </c>
      <c r="P1365" s="31">
        <f t="shared" si="112"/>
        <v>728.01064849128761</v>
      </c>
    </row>
    <row r="1366" spans="2:16" x14ac:dyDescent="0.2">
      <c r="B1366" s="9">
        <v>4</v>
      </c>
      <c r="C1366" s="9">
        <v>7957.4406808937447</v>
      </c>
      <c r="D1366" s="9">
        <v>7983.6375670517345</v>
      </c>
      <c r="E1366" s="28">
        <f t="shared" si="108"/>
        <v>26.196886157989866</v>
      </c>
      <c r="F1366" s="9">
        <v>7983.6375670517345</v>
      </c>
      <c r="G1366" s="9">
        <v>7996.4800803984062</v>
      </c>
      <c r="H1366" s="28">
        <f t="shared" si="109"/>
        <v>12.842513346671694</v>
      </c>
      <c r="I1366" s="9">
        <v>8203.1465045823479</v>
      </c>
      <c r="J1366" s="9">
        <v>8211.4831497563737</v>
      </c>
      <c r="K1366" s="28">
        <f t="shared" si="110"/>
        <v>8.3366451740257617</v>
      </c>
      <c r="L1366" s="9">
        <v>8211.4831497563737</v>
      </c>
      <c r="M1366" s="9">
        <v>8211.4831497563737</v>
      </c>
      <c r="N1366" s="28">
        <f t="shared" si="111"/>
        <v>0</v>
      </c>
      <c r="O1366" s="9">
        <v>8685.4513293850323</v>
      </c>
      <c r="P1366" s="31">
        <f t="shared" si="112"/>
        <v>728.01064849128761</v>
      </c>
    </row>
    <row r="1367" spans="2:16" x14ac:dyDescent="0.2">
      <c r="B1367" s="9">
        <v>3</v>
      </c>
      <c r="C1367" s="9">
        <v>7493.2861362097938</v>
      </c>
      <c r="D1367" s="9">
        <v>7553.3281090257842</v>
      </c>
      <c r="E1367" s="28">
        <f t="shared" si="108"/>
        <v>60.041972815990448</v>
      </c>
      <c r="F1367" s="9">
        <v>7553.3281090257842</v>
      </c>
      <c r="G1367" s="9">
        <v>7565.0281299946982</v>
      </c>
      <c r="H1367" s="28">
        <f t="shared" si="109"/>
        <v>11.700020968914032</v>
      </c>
      <c r="I1367" s="9">
        <v>7725.007355587406</v>
      </c>
      <c r="J1367" s="9">
        <v>7725.007355587406</v>
      </c>
      <c r="K1367" s="28">
        <f t="shared" si="110"/>
        <v>0</v>
      </c>
      <c r="L1367" s="9">
        <v>7725.007355587406</v>
      </c>
      <c r="M1367" s="9">
        <v>7725.007355587406</v>
      </c>
      <c r="N1367" s="28">
        <f t="shared" si="111"/>
        <v>0</v>
      </c>
      <c r="O1367" s="9">
        <v>8685.4513293850323</v>
      </c>
      <c r="P1367" s="31">
        <f t="shared" si="112"/>
        <v>1192.1651931752385</v>
      </c>
    </row>
    <row r="1368" spans="2:16" x14ac:dyDescent="0.2">
      <c r="B1368" s="9">
        <v>3</v>
      </c>
      <c r="C1368" s="9">
        <v>7493.2861362097938</v>
      </c>
      <c r="D1368" s="9">
        <v>7541.2907695172507</v>
      </c>
      <c r="E1368" s="28">
        <f t="shared" si="108"/>
        <v>48.00463330745697</v>
      </c>
      <c r="F1368" s="9">
        <v>7541.2907695172507</v>
      </c>
      <c r="G1368" s="9">
        <v>7553.3281090257842</v>
      </c>
      <c r="H1368" s="28">
        <f t="shared" si="109"/>
        <v>12.037339508533478</v>
      </c>
      <c r="I1368" s="9">
        <v>7725.007355587406</v>
      </c>
      <c r="J1368" s="9">
        <v>7725.007355587406</v>
      </c>
      <c r="K1368" s="28">
        <f t="shared" si="110"/>
        <v>0</v>
      </c>
      <c r="L1368" s="9">
        <v>7725.007355587406</v>
      </c>
      <c r="M1368" s="9">
        <v>7725.007355587406</v>
      </c>
      <c r="N1368" s="28">
        <f t="shared" si="111"/>
        <v>0</v>
      </c>
      <c r="O1368" s="9">
        <v>8685.4513293850323</v>
      </c>
      <c r="P1368" s="31">
        <f t="shared" si="112"/>
        <v>1192.1651931752385</v>
      </c>
    </row>
    <row r="1369" spans="2:16" x14ac:dyDescent="0.2">
      <c r="B1369" s="9">
        <v>2</v>
      </c>
      <c r="C1369" s="9">
        <v>7095.9728828037632</v>
      </c>
      <c r="D1369" s="9">
        <v>7338.3478045547854</v>
      </c>
      <c r="E1369" s="28">
        <f t="shared" si="108"/>
        <v>242.37492175102216</v>
      </c>
      <c r="F1369" s="9">
        <v>7338.3478045547854</v>
      </c>
      <c r="G1369" s="9">
        <v>7350.0825091088664</v>
      </c>
      <c r="H1369" s="28">
        <f t="shared" si="109"/>
        <v>11.734704554080963</v>
      </c>
      <c r="I1369" s="9">
        <v>7627.6141084341189</v>
      </c>
      <c r="J1369" s="9">
        <v>7638.3537169603487</v>
      </c>
      <c r="K1369" s="28">
        <f t="shared" si="110"/>
        <v>10.739608526229858</v>
      </c>
      <c r="L1369" s="9">
        <v>7638.3537169603487</v>
      </c>
      <c r="M1369" s="9">
        <v>7649.6874984411379</v>
      </c>
      <c r="N1369" s="28">
        <f t="shared" si="111"/>
        <v>11.333781480789185</v>
      </c>
      <c r="O1369" s="9">
        <v>8685.4513293850323</v>
      </c>
      <c r="P1369" s="31">
        <f t="shared" si="112"/>
        <v>1589.4784465812691</v>
      </c>
    </row>
    <row r="1370" spans="2:16" x14ac:dyDescent="0.2">
      <c r="B1370" s="9">
        <v>1</v>
      </c>
      <c r="C1370" s="9">
        <v>7220.1387895920889</v>
      </c>
      <c r="D1370" s="9">
        <v>7246.5056259492058</v>
      </c>
      <c r="E1370" s="28">
        <f t="shared" si="108"/>
        <v>26.366836357116881</v>
      </c>
      <c r="F1370" s="9">
        <v>7246.5056259492058</v>
      </c>
      <c r="G1370" s="9">
        <v>7259.7970003226419</v>
      </c>
      <c r="H1370" s="28">
        <f t="shared" si="109"/>
        <v>13.291374373436156</v>
      </c>
      <c r="I1370" s="9">
        <v>7575.9670318855651</v>
      </c>
      <c r="J1370" s="9">
        <v>7600.7535101427447</v>
      </c>
      <c r="K1370" s="28">
        <f t="shared" si="110"/>
        <v>24.786478257179624</v>
      </c>
      <c r="L1370" s="9">
        <v>7600.7535101427447</v>
      </c>
      <c r="M1370" s="9">
        <v>7615.2929429664027</v>
      </c>
      <c r="N1370" s="28">
        <f t="shared" si="111"/>
        <v>14.53943282365799</v>
      </c>
      <c r="O1370" s="9">
        <v>8685.4513293850323</v>
      </c>
      <c r="P1370" s="31">
        <f t="shared" si="112"/>
        <v>1465.3125397929434</v>
      </c>
    </row>
    <row r="1371" spans="2:16" x14ac:dyDescent="0.2">
      <c r="B1371" s="9">
        <v>5</v>
      </c>
      <c r="C1371" s="9">
        <v>0</v>
      </c>
      <c r="D1371" s="9">
        <v>0</v>
      </c>
      <c r="E1371" s="28">
        <f t="shared" si="108"/>
        <v>0</v>
      </c>
      <c r="F1371" s="9">
        <v>0</v>
      </c>
      <c r="G1371" s="9">
        <v>0</v>
      </c>
      <c r="H1371" s="28">
        <f t="shared" si="109"/>
        <v>0</v>
      </c>
      <c r="I1371" s="9">
        <v>0</v>
      </c>
      <c r="J1371" s="9">
        <v>0</v>
      </c>
      <c r="K1371" s="28">
        <f t="shared" si="110"/>
        <v>0</v>
      </c>
      <c r="L1371" s="9">
        <v>0</v>
      </c>
      <c r="M1371" s="9">
        <v>0</v>
      </c>
      <c r="N1371" s="28">
        <f t="shared" si="111"/>
        <v>0</v>
      </c>
      <c r="O1371" s="9">
        <v>8715.4300859188752</v>
      </c>
      <c r="P1371" s="31">
        <f t="shared" si="112"/>
        <v>8715.4300859188752</v>
      </c>
    </row>
    <row r="1372" spans="2:16" x14ac:dyDescent="0.2">
      <c r="B1372" s="9">
        <v>5</v>
      </c>
      <c r="C1372" s="9">
        <v>0</v>
      </c>
      <c r="D1372" s="9">
        <v>0</v>
      </c>
      <c r="E1372" s="28">
        <f t="shared" si="108"/>
        <v>0</v>
      </c>
      <c r="F1372" s="9">
        <v>0</v>
      </c>
      <c r="G1372" s="9">
        <v>0</v>
      </c>
      <c r="H1372" s="28">
        <f t="shared" si="109"/>
        <v>0</v>
      </c>
      <c r="I1372" s="9">
        <v>0</v>
      </c>
      <c r="J1372" s="9">
        <v>0</v>
      </c>
      <c r="K1372" s="28">
        <f t="shared" si="110"/>
        <v>0</v>
      </c>
      <c r="L1372" s="9">
        <v>0</v>
      </c>
      <c r="M1372" s="9">
        <v>0</v>
      </c>
      <c r="N1372" s="28">
        <f t="shared" si="111"/>
        <v>0</v>
      </c>
      <c r="O1372" s="9">
        <v>8715.43008593995</v>
      </c>
      <c r="P1372" s="31">
        <f t="shared" si="112"/>
        <v>8715.43008593995</v>
      </c>
    </row>
    <row r="1373" spans="2:16" x14ac:dyDescent="0.2">
      <c r="B1373" s="9">
        <v>4</v>
      </c>
      <c r="C1373" s="9">
        <v>7957.4406808937447</v>
      </c>
      <c r="D1373" s="9">
        <v>8022.9566786135101</v>
      </c>
      <c r="E1373" s="28">
        <f t="shared" si="108"/>
        <v>65.515997719765437</v>
      </c>
      <c r="F1373" s="9">
        <v>8022.9566786135101</v>
      </c>
      <c r="G1373" s="9">
        <v>8035.8467859352495</v>
      </c>
      <c r="H1373" s="28">
        <f t="shared" si="109"/>
        <v>12.890107321739379</v>
      </c>
      <c r="I1373" s="9">
        <v>8179.4422956838034</v>
      </c>
      <c r="J1373" s="9">
        <v>8187.4581253899951</v>
      </c>
      <c r="K1373" s="28">
        <f t="shared" si="110"/>
        <v>8.0158297061916528</v>
      </c>
      <c r="L1373" s="9">
        <v>8187.4581253899951</v>
      </c>
      <c r="M1373" s="9">
        <v>8187.4581253899951</v>
      </c>
      <c r="N1373" s="28">
        <f t="shared" si="111"/>
        <v>0</v>
      </c>
      <c r="O1373" s="9">
        <v>8716.0765530243389</v>
      </c>
      <c r="P1373" s="31">
        <f t="shared" si="112"/>
        <v>758.63587213059418</v>
      </c>
    </row>
    <row r="1374" spans="2:16" x14ac:dyDescent="0.2">
      <c r="B1374" s="9">
        <v>4</v>
      </c>
      <c r="C1374" s="9">
        <v>7957.4406808937447</v>
      </c>
      <c r="D1374" s="9">
        <v>8009.818013914909</v>
      </c>
      <c r="E1374" s="28">
        <f t="shared" si="108"/>
        <v>52.377333021164304</v>
      </c>
      <c r="F1374" s="9">
        <v>8009.818013914909</v>
      </c>
      <c r="G1374" s="9">
        <v>8022.9566786135101</v>
      </c>
      <c r="H1374" s="28">
        <f t="shared" si="109"/>
        <v>13.138664698601133</v>
      </c>
      <c r="I1374" s="9">
        <v>8187.4581253899951</v>
      </c>
      <c r="J1374" s="9">
        <v>8195.2693614377404</v>
      </c>
      <c r="K1374" s="28">
        <f t="shared" si="110"/>
        <v>7.8112360477452967</v>
      </c>
      <c r="L1374" s="9">
        <v>8195.2693614377404</v>
      </c>
      <c r="M1374" s="9">
        <v>8195.2693614377404</v>
      </c>
      <c r="N1374" s="28">
        <f t="shared" si="111"/>
        <v>0</v>
      </c>
      <c r="O1374" s="9">
        <v>8716.0765530243389</v>
      </c>
      <c r="P1374" s="31">
        <f t="shared" si="112"/>
        <v>758.63587213059418</v>
      </c>
    </row>
    <row r="1375" spans="2:16" x14ac:dyDescent="0.2">
      <c r="B1375" s="9">
        <v>3</v>
      </c>
      <c r="C1375" s="9">
        <v>7493.2861362097938</v>
      </c>
      <c r="D1375" s="9">
        <v>7577.4285405872542</v>
      </c>
      <c r="E1375" s="28">
        <f t="shared" si="108"/>
        <v>84.14240437746048</v>
      </c>
      <c r="F1375" s="9">
        <v>7577.4285405872542</v>
      </c>
      <c r="G1375" s="9">
        <v>7589.7277774213035</v>
      </c>
      <c r="H1375" s="28">
        <f t="shared" si="109"/>
        <v>12.299236834049225</v>
      </c>
      <c r="I1375" s="9">
        <v>7725.007355587406</v>
      </c>
      <c r="J1375" s="9">
        <v>7725.007355587406</v>
      </c>
      <c r="K1375" s="28">
        <f t="shared" si="110"/>
        <v>0</v>
      </c>
      <c r="L1375" s="9">
        <v>7725.007355587406</v>
      </c>
      <c r="M1375" s="9">
        <v>7725.007355587406</v>
      </c>
      <c r="N1375" s="28">
        <f t="shared" si="111"/>
        <v>0</v>
      </c>
      <c r="O1375" s="9">
        <v>8716.0765530243389</v>
      </c>
      <c r="P1375" s="31">
        <f t="shared" si="112"/>
        <v>1222.7904168145451</v>
      </c>
    </row>
    <row r="1376" spans="2:16" x14ac:dyDescent="0.2">
      <c r="B1376" s="9">
        <v>3</v>
      </c>
      <c r="C1376" s="9">
        <v>7493.2861362097938</v>
      </c>
      <c r="D1376" s="9">
        <v>7565.0281299946982</v>
      </c>
      <c r="E1376" s="28">
        <f t="shared" si="108"/>
        <v>71.74199378490448</v>
      </c>
      <c r="F1376" s="9">
        <v>7565.0281299946982</v>
      </c>
      <c r="G1376" s="9">
        <v>7577.4285405872542</v>
      </c>
      <c r="H1376" s="28">
        <f t="shared" si="109"/>
        <v>12.400410592556</v>
      </c>
      <c r="I1376" s="9">
        <v>7725.007355587406</v>
      </c>
      <c r="J1376" s="9">
        <v>7725.007355587406</v>
      </c>
      <c r="K1376" s="28">
        <f t="shared" si="110"/>
        <v>0</v>
      </c>
      <c r="L1376" s="9">
        <v>7725.007355587406</v>
      </c>
      <c r="M1376" s="9">
        <v>7725.007355587406</v>
      </c>
      <c r="N1376" s="28">
        <f t="shared" si="111"/>
        <v>0</v>
      </c>
      <c r="O1376" s="9">
        <v>8716.0765530243389</v>
      </c>
      <c r="P1376" s="31">
        <f t="shared" si="112"/>
        <v>1222.7904168145451</v>
      </c>
    </row>
    <row r="1377" spans="2:16" x14ac:dyDescent="0.2">
      <c r="B1377" s="9">
        <v>2</v>
      </c>
      <c r="C1377" s="9">
        <v>7095.9728828037632</v>
      </c>
      <c r="D1377" s="9">
        <v>7350.0825091088664</v>
      </c>
      <c r="E1377" s="28">
        <f t="shared" si="108"/>
        <v>254.10962630510312</v>
      </c>
      <c r="F1377" s="9">
        <v>7350.0825091088664</v>
      </c>
      <c r="G1377" s="9">
        <v>7361.9878368461978</v>
      </c>
      <c r="H1377" s="28">
        <f t="shared" si="109"/>
        <v>11.90532773733139</v>
      </c>
      <c r="I1377" s="9">
        <v>7566.6748661188267</v>
      </c>
      <c r="J1377" s="9">
        <v>7627.6141084341189</v>
      </c>
      <c r="K1377" s="28">
        <f t="shared" si="110"/>
        <v>60.939242315292176</v>
      </c>
      <c r="L1377" s="9">
        <v>7627.6141084341189</v>
      </c>
      <c r="M1377" s="9">
        <v>7638.3537169603487</v>
      </c>
      <c r="N1377" s="28">
        <f t="shared" si="111"/>
        <v>10.739608526229858</v>
      </c>
      <c r="O1377" s="9">
        <v>8716.0765530243389</v>
      </c>
      <c r="P1377" s="31">
        <f t="shared" si="112"/>
        <v>1620.1036702205756</v>
      </c>
    </row>
    <row r="1378" spans="2:16" x14ac:dyDescent="0.2">
      <c r="B1378" s="9">
        <v>1</v>
      </c>
      <c r="C1378" s="9">
        <v>7220.1387895920889</v>
      </c>
      <c r="D1378" s="9">
        <v>7259.7970003226419</v>
      </c>
      <c r="E1378" s="28">
        <f t="shared" si="108"/>
        <v>39.658210730553037</v>
      </c>
      <c r="F1378" s="9">
        <v>7259.7970003226419</v>
      </c>
      <c r="G1378" s="9">
        <v>7272.7897240975517</v>
      </c>
      <c r="H1378" s="28">
        <f t="shared" si="109"/>
        <v>12.992723774909791</v>
      </c>
      <c r="I1378" s="9">
        <v>7552.06942343849</v>
      </c>
      <c r="J1378" s="9">
        <v>7575.9670318855651</v>
      </c>
      <c r="K1378" s="28">
        <f t="shared" si="110"/>
        <v>23.897608447075072</v>
      </c>
      <c r="L1378" s="9">
        <v>7575.9670318855651</v>
      </c>
      <c r="M1378" s="9">
        <v>7590.3299045934091</v>
      </c>
      <c r="N1378" s="28">
        <f t="shared" si="111"/>
        <v>14.362872707843962</v>
      </c>
      <c r="O1378" s="9">
        <v>8716.0765530243389</v>
      </c>
      <c r="P1378" s="31">
        <f t="shared" si="112"/>
        <v>1495.93776343225</v>
      </c>
    </row>
    <row r="1379" spans="2:16" x14ac:dyDescent="0.2">
      <c r="B1379" s="9">
        <v>6</v>
      </c>
      <c r="C1379" s="9">
        <v>0</v>
      </c>
      <c r="D1379" s="9">
        <v>0</v>
      </c>
      <c r="E1379" s="28">
        <f t="shared" si="108"/>
        <v>0</v>
      </c>
      <c r="F1379" s="9">
        <v>0</v>
      </c>
      <c r="G1379" s="9">
        <v>0</v>
      </c>
      <c r="H1379" s="28">
        <f t="shared" si="109"/>
        <v>0</v>
      </c>
      <c r="I1379" s="9">
        <v>0</v>
      </c>
      <c r="J1379" s="9">
        <v>0</v>
      </c>
      <c r="K1379" s="28">
        <f t="shared" si="110"/>
        <v>0</v>
      </c>
      <c r="L1379" s="9">
        <v>0</v>
      </c>
      <c r="M1379" s="9">
        <v>0</v>
      </c>
      <c r="N1379" s="28">
        <f t="shared" si="111"/>
        <v>0</v>
      </c>
      <c r="O1379" s="9">
        <v>8756.990890823985</v>
      </c>
      <c r="P1379" s="31">
        <f t="shared" si="112"/>
        <v>8756.990890823985</v>
      </c>
    </row>
    <row r="1380" spans="2:16" x14ac:dyDescent="0.2">
      <c r="B1380" s="9">
        <v>5</v>
      </c>
      <c r="C1380" s="9">
        <v>0</v>
      </c>
      <c r="D1380" s="9">
        <v>0</v>
      </c>
      <c r="E1380" s="28">
        <f t="shared" si="108"/>
        <v>0</v>
      </c>
      <c r="F1380" s="9">
        <v>0</v>
      </c>
      <c r="G1380" s="9">
        <v>0</v>
      </c>
      <c r="H1380" s="28">
        <f t="shared" si="109"/>
        <v>0</v>
      </c>
      <c r="I1380" s="9">
        <v>0</v>
      </c>
      <c r="J1380" s="9">
        <v>0</v>
      </c>
      <c r="K1380" s="28">
        <f t="shared" si="110"/>
        <v>0</v>
      </c>
      <c r="L1380" s="9">
        <v>0</v>
      </c>
      <c r="M1380" s="9">
        <v>0</v>
      </c>
      <c r="N1380" s="28">
        <f t="shared" si="111"/>
        <v>0</v>
      </c>
      <c r="O1380" s="9">
        <v>8793.9420965005884</v>
      </c>
      <c r="P1380" s="31">
        <f t="shared" si="112"/>
        <v>8793.9420965005884</v>
      </c>
    </row>
    <row r="1381" spans="2:16" x14ac:dyDescent="0.2">
      <c r="B1381" s="9">
        <v>5</v>
      </c>
      <c r="C1381" s="9">
        <v>0</v>
      </c>
      <c r="D1381" s="9">
        <v>0</v>
      </c>
      <c r="E1381" s="28">
        <f t="shared" si="108"/>
        <v>0</v>
      </c>
      <c r="F1381" s="9">
        <v>0</v>
      </c>
      <c r="G1381" s="9">
        <v>0</v>
      </c>
      <c r="H1381" s="28">
        <f t="shared" si="109"/>
        <v>0</v>
      </c>
      <c r="I1381" s="9">
        <v>0</v>
      </c>
      <c r="J1381" s="9">
        <v>0</v>
      </c>
      <c r="K1381" s="28">
        <f t="shared" si="110"/>
        <v>0</v>
      </c>
      <c r="L1381" s="9">
        <v>0</v>
      </c>
      <c r="M1381" s="9">
        <v>0</v>
      </c>
      <c r="N1381" s="28">
        <f t="shared" si="111"/>
        <v>0</v>
      </c>
      <c r="O1381" s="9">
        <v>8793.9420965005884</v>
      </c>
      <c r="P1381" s="31">
        <f t="shared" si="112"/>
        <v>8793.9420965005884</v>
      </c>
    </row>
    <row r="1382" spans="2:16" x14ac:dyDescent="0.2">
      <c r="B1382" s="9">
        <v>4</v>
      </c>
      <c r="C1382" s="9">
        <v>7957.4406808937447</v>
      </c>
      <c r="D1382" s="9">
        <v>8048.4532222593689</v>
      </c>
      <c r="E1382" s="28">
        <f t="shared" si="108"/>
        <v>91.012541365624202</v>
      </c>
      <c r="F1382" s="9">
        <v>8048.4532222593689</v>
      </c>
      <c r="G1382" s="9">
        <v>8099.9068934524921</v>
      </c>
      <c r="H1382" s="28">
        <f t="shared" si="109"/>
        <v>51.453671193123228</v>
      </c>
      <c r="I1382" s="9">
        <v>8162.839040316524</v>
      </c>
      <c r="J1382" s="9">
        <v>8171.0454061402697</v>
      </c>
      <c r="K1382" s="28">
        <f t="shared" si="110"/>
        <v>8.2063658237457275</v>
      </c>
      <c r="L1382" s="9">
        <v>8171.0454061402697</v>
      </c>
      <c r="M1382" s="9">
        <v>8171.0454061402697</v>
      </c>
      <c r="N1382" s="28">
        <f t="shared" si="111"/>
        <v>0</v>
      </c>
      <c r="O1382" s="9">
        <v>8794.5885635849772</v>
      </c>
      <c r="P1382" s="31">
        <f t="shared" si="112"/>
        <v>837.14788269123255</v>
      </c>
    </row>
    <row r="1383" spans="2:16" x14ac:dyDescent="0.2">
      <c r="B1383" s="9">
        <v>4</v>
      </c>
      <c r="C1383" s="9">
        <v>7957.4406808937447</v>
      </c>
      <c r="D1383" s="9">
        <v>8035.8467859352495</v>
      </c>
      <c r="E1383" s="28">
        <f t="shared" si="108"/>
        <v>78.406105041504816</v>
      </c>
      <c r="F1383" s="9">
        <v>8035.8467859352495</v>
      </c>
      <c r="G1383" s="9">
        <v>8048.4532222593689</v>
      </c>
      <c r="H1383" s="28">
        <f t="shared" si="109"/>
        <v>12.606436324119386</v>
      </c>
      <c r="I1383" s="9">
        <v>8171.0454061402697</v>
      </c>
      <c r="J1383" s="9">
        <v>8179.4422956838034</v>
      </c>
      <c r="K1383" s="28">
        <f t="shared" si="110"/>
        <v>8.396889543533689</v>
      </c>
      <c r="L1383" s="9">
        <v>8179.4422956838034</v>
      </c>
      <c r="M1383" s="9">
        <v>8179.4422956838034</v>
      </c>
      <c r="N1383" s="28">
        <f t="shared" si="111"/>
        <v>0</v>
      </c>
      <c r="O1383" s="9">
        <v>8794.5885635849772</v>
      </c>
      <c r="P1383" s="31">
        <f t="shared" si="112"/>
        <v>837.14788269123255</v>
      </c>
    </row>
    <row r="1384" spans="2:16" x14ac:dyDescent="0.2">
      <c r="B1384" s="9">
        <v>3</v>
      </c>
      <c r="C1384" s="9">
        <v>7493.2861362097938</v>
      </c>
      <c r="D1384" s="9">
        <v>7601.628234743901</v>
      </c>
      <c r="E1384" s="28">
        <f t="shared" si="108"/>
        <v>108.34209853410721</v>
      </c>
      <c r="F1384" s="9">
        <v>7601.628234743901</v>
      </c>
      <c r="G1384" s="9">
        <v>7614.0131688712318</v>
      </c>
      <c r="H1384" s="28">
        <f t="shared" si="109"/>
        <v>12.38493412733078</v>
      </c>
      <c r="I1384" s="9">
        <v>7725.007355587406</v>
      </c>
      <c r="J1384" s="9">
        <v>7725.007355587406</v>
      </c>
      <c r="K1384" s="28">
        <f t="shared" si="110"/>
        <v>0</v>
      </c>
      <c r="L1384" s="9">
        <v>7725.007355587406</v>
      </c>
      <c r="M1384" s="9">
        <v>7725.007355587406</v>
      </c>
      <c r="N1384" s="28">
        <f t="shared" si="111"/>
        <v>0</v>
      </c>
      <c r="O1384" s="9">
        <v>8794.5885635849772</v>
      </c>
      <c r="P1384" s="31">
        <f t="shared" si="112"/>
        <v>1301.3024273751835</v>
      </c>
    </row>
    <row r="1385" spans="2:16" x14ac:dyDescent="0.2">
      <c r="B1385" s="9">
        <v>3</v>
      </c>
      <c r="C1385" s="9">
        <v>7493.2861362097938</v>
      </c>
      <c r="D1385" s="9">
        <v>7589.7277774213035</v>
      </c>
      <c r="E1385" s="28">
        <f t="shared" si="108"/>
        <v>96.441641211509705</v>
      </c>
      <c r="F1385" s="9">
        <v>7589.7277774213035</v>
      </c>
      <c r="G1385" s="9">
        <v>7601.628234743901</v>
      </c>
      <c r="H1385" s="28">
        <f t="shared" si="109"/>
        <v>11.900457322597504</v>
      </c>
      <c r="I1385" s="9">
        <v>7725.007355587406</v>
      </c>
      <c r="J1385" s="9">
        <v>7725.007355587406</v>
      </c>
      <c r="K1385" s="28">
        <f t="shared" si="110"/>
        <v>0</v>
      </c>
      <c r="L1385" s="9">
        <v>7725.007355587406</v>
      </c>
      <c r="M1385" s="9">
        <v>7725.007355587406</v>
      </c>
      <c r="N1385" s="28">
        <f t="shared" si="111"/>
        <v>0</v>
      </c>
      <c r="O1385" s="9">
        <v>8794.5885635849772</v>
      </c>
      <c r="P1385" s="31">
        <f t="shared" si="112"/>
        <v>1301.3024273751835</v>
      </c>
    </row>
    <row r="1386" spans="2:16" x14ac:dyDescent="0.2">
      <c r="B1386" s="9">
        <v>2</v>
      </c>
      <c r="C1386" s="9">
        <v>7095.9728828037632</v>
      </c>
      <c r="D1386" s="9">
        <v>7361.9878368461978</v>
      </c>
      <c r="E1386" s="28">
        <f t="shared" si="108"/>
        <v>266.01495404243451</v>
      </c>
      <c r="F1386" s="9">
        <v>7361.9878368461978</v>
      </c>
      <c r="G1386" s="9">
        <v>7412.4669585908305</v>
      </c>
      <c r="H1386" s="28">
        <f t="shared" si="109"/>
        <v>50.479121744632721</v>
      </c>
      <c r="I1386" s="9">
        <v>7553.0572107342859</v>
      </c>
      <c r="J1386" s="9">
        <v>7566.6748661188267</v>
      </c>
      <c r="K1386" s="28">
        <f t="shared" si="110"/>
        <v>13.61765538454074</v>
      </c>
      <c r="L1386" s="9">
        <v>7566.6748661188267</v>
      </c>
      <c r="M1386" s="9">
        <v>7627.6141084341189</v>
      </c>
      <c r="N1386" s="28">
        <f t="shared" si="111"/>
        <v>60.939242315292176</v>
      </c>
      <c r="O1386" s="9">
        <v>8794.5885635849772</v>
      </c>
      <c r="P1386" s="31">
        <f t="shared" si="112"/>
        <v>1698.615680781214</v>
      </c>
    </row>
    <row r="1387" spans="2:16" x14ac:dyDescent="0.2">
      <c r="B1387" s="9">
        <v>1</v>
      </c>
      <c r="C1387" s="9">
        <v>7220.1387895920889</v>
      </c>
      <c r="D1387" s="9">
        <v>7272.7897240975517</v>
      </c>
      <c r="E1387" s="28">
        <f t="shared" si="108"/>
        <v>52.650934505462828</v>
      </c>
      <c r="F1387" s="9">
        <v>7272.7897240975517</v>
      </c>
      <c r="G1387" s="9">
        <v>7285.9459075549266</v>
      </c>
      <c r="H1387" s="28">
        <f t="shared" si="109"/>
        <v>13.156183457374937</v>
      </c>
      <c r="I1387" s="9">
        <v>7527.86627328533</v>
      </c>
      <c r="J1387" s="9">
        <v>7552.06942343849</v>
      </c>
      <c r="K1387" s="28">
        <f t="shared" si="110"/>
        <v>24.203150153160095</v>
      </c>
      <c r="L1387" s="9">
        <v>7552.06942343849</v>
      </c>
      <c r="M1387" s="9">
        <v>7565.6559733046897</v>
      </c>
      <c r="N1387" s="28">
        <f t="shared" si="111"/>
        <v>13.586549866199675</v>
      </c>
      <c r="O1387" s="9">
        <v>8794.5885635849772</v>
      </c>
      <c r="P1387" s="31">
        <f t="shared" si="112"/>
        <v>1574.4497739928884</v>
      </c>
    </row>
    <row r="1388" spans="2:16" x14ac:dyDescent="0.2">
      <c r="B1388" s="9">
        <v>6</v>
      </c>
      <c r="C1388" s="9">
        <v>0</v>
      </c>
      <c r="D1388" s="9">
        <v>0</v>
      </c>
      <c r="E1388" s="28">
        <f t="shared" si="108"/>
        <v>0</v>
      </c>
      <c r="F1388" s="9">
        <v>0</v>
      </c>
      <c r="G1388" s="9">
        <v>0</v>
      </c>
      <c r="H1388" s="28">
        <f t="shared" si="109"/>
        <v>0</v>
      </c>
      <c r="I1388" s="9">
        <v>0</v>
      </c>
      <c r="J1388" s="9">
        <v>0</v>
      </c>
      <c r="K1388" s="28">
        <f t="shared" si="110"/>
        <v>0</v>
      </c>
      <c r="L1388" s="9">
        <v>0</v>
      </c>
      <c r="M1388" s="9">
        <v>0</v>
      </c>
      <c r="N1388" s="28">
        <f t="shared" si="111"/>
        <v>0</v>
      </c>
      <c r="O1388" s="9">
        <v>8797.6877720105549</v>
      </c>
      <c r="P1388" s="31">
        <f t="shared" si="112"/>
        <v>8797.6877720105549</v>
      </c>
    </row>
    <row r="1389" spans="2:16" x14ac:dyDescent="0.2">
      <c r="B1389" s="9">
        <v>5</v>
      </c>
      <c r="C1389" s="9">
        <v>0</v>
      </c>
      <c r="D1389" s="9">
        <v>0</v>
      </c>
      <c r="E1389" s="28">
        <f t="shared" si="108"/>
        <v>0</v>
      </c>
      <c r="F1389" s="9">
        <v>0</v>
      </c>
      <c r="G1389" s="9">
        <v>0</v>
      </c>
      <c r="H1389" s="28">
        <f t="shared" si="109"/>
        <v>0</v>
      </c>
      <c r="I1389" s="9">
        <v>0</v>
      </c>
      <c r="J1389" s="9">
        <v>0</v>
      </c>
      <c r="K1389" s="28">
        <f t="shared" si="110"/>
        <v>0</v>
      </c>
      <c r="L1389" s="9">
        <v>0</v>
      </c>
      <c r="M1389" s="9">
        <v>0</v>
      </c>
      <c r="N1389" s="28">
        <f t="shared" si="111"/>
        <v>0</v>
      </c>
      <c r="O1389" s="9">
        <v>8819.7506080156418</v>
      </c>
      <c r="P1389" s="31">
        <f t="shared" si="112"/>
        <v>8819.7506080156418</v>
      </c>
    </row>
    <row r="1390" spans="2:16" x14ac:dyDescent="0.2">
      <c r="B1390" s="9">
        <v>5</v>
      </c>
      <c r="C1390" s="9">
        <v>0</v>
      </c>
      <c r="D1390" s="9">
        <v>0</v>
      </c>
      <c r="E1390" s="28">
        <f t="shared" si="108"/>
        <v>0</v>
      </c>
      <c r="F1390" s="9">
        <v>0</v>
      </c>
      <c r="G1390" s="9">
        <v>0</v>
      </c>
      <c r="H1390" s="28">
        <f t="shared" si="109"/>
        <v>0</v>
      </c>
      <c r="I1390" s="9">
        <v>0</v>
      </c>
      <c r="J1390" s="9">
        <v>0</v>
      </c>
      <c r="K1390" s="28">
        <f t="shared" si="110"/>
        <v>0</v>
      </c>
      <c r="L1390" s="9">
        <v>0</v>
      </c>
      <c r="M1390" s="9">
        <v>0</v>
      </c>
      <c r="N1390" s="28">
        <f t="shared" si="111"/>
        <v>0</v>
      </c>
      <c r="O1390" s="9">
        <v>8819.7506080603453</v>
      </c>
      <c r="P1390" s="31">
        <f t="shared" si="112"/>
        <v>8819.7506080603453</v>
      </c>
    </row>
    <row r="1391" spans="2:16" x14ac:dyDescent="0.2">
      <c r="B1391" s="9">
        <v>3</v>
      </c>
      <c r="C1391" s="9">
        <v>7493.2861362097938</v>
      </c>
      <c r="D1391" s="9">
        <v>7625.7443218229491</v>
      </c>
      <c r="E1391" s="28">
        <f t="shared" si="108"/>
        <v>132.45818561315536</v>
      </c>
      <c r="F1391" s="9">
        <v>7625.7443218229491</v>
      </c>
      <c r="G1391" s="9">
        <v>7637.6750212310035</v>
      </c>
      <c r="H1391" s="28">
        <f t="shared" si="109"/>
        <v>11.930699408054352</v>
      </c>
      <c r="I1391" s="9">
        <v>7725.007355587406</v>
      </c>
      <c r="J1391" s="9">
        <v>7725.007355587406</v>
      </c>
      <c r="K1391" s="28">
        <f t="shared" si="110"/>
        <v>0</v>
      </c>
      <c r="L1391" s="9">
        <v>7725.007355587406</v>
      </c>
      <c r="M1391" s="9">
        <v>7725.007355587406</v>
      </c>
      <c r="N1391" s="28">
        <f t="shared" si="111"/>
        <v>0</v>
      </c>
      <c r="O1391" s="9">
        <v>8820.3970751447341</v>
      </c>
      <c r="P1391" s="31">
        <f t="shared" si="112"/>
        <v>1327.1109389349404</v>
      </c>
    </row>
    <row r="1392" spans="2:16" x14ac:dyDescent="0.2">
      <c r="B1392" s="9">
        <v>3</v>
      </c>
      <c r="C1392" s="9">
        <v>7493.2861362097938</v>
      </c>
      <c r="D1392" s="9">
        <v>7614.0131688712318</v>
      </c>
      <c r="E1392" s="28">
        <f t="shared" si="108"/>
        <v>120.72703266143799</v>
      </c>
      <c r="F1392" s="9">
        <v>7614.0131688712318</v>
      </c>
      <c r="G1392" s="9">
        <v>7625.7443218229491</v>
      </c>
      <c r="H1392" s="28">
        <f t="shared" si="109"/>
        <v>11.731152951717377</v>
      </c>
      <c r="I1392" s="9">
        <v>7725.007355587406</v>
      </c>
      <c r="J1392" s="9">
        <v>7725.007355587406</v>
      </c>
      <c r="K1392" s="28">
        <f t="shared" si="110"/>
        <v>0</v>
      </c>
      <c r="L1392" s="9">
        <v>7725.007355587406</v>
      </c>
      <c r="M1392" s="9">
        <v>7725.007355587406</v>
      </c>
      <c r="N1392" s="28">
        <f t="shared" si="111"/>
        <v>0</v>
      </c>
      <c r="O1392" s="9">
        <v>8820.3970751447341</v>
      </c>
      <c r="P1392" s="31">
        <f t="shared" si="112"/>
        <v>1327.1109389349404</v>
      </c>
    </row>
    <row r="1393" spans="2:16" x14ac:dyDescent="0.2">
      <c r="B1393" s="9">
        <v>1</v>
      </c>
      <c r="C1393" s="9">
        <v>7220.1387895920889</v>
      </c>
      <c r="D1393" s="9">
        <v>7285.9459075549266</v>
      </c>
      <c r="E1393" s="28">
        <f t="shared" si="108"/>
        <v>65.807117962837765</v>
      </c>
      <c r="F1393" s="9">
        <v>7285.9459075549266</v>
      </c>
      <c r="G1393" s="9">
        <v>7298.6603809693479</v>
      </c>
      <c r="H1393" s="28">
        <f t="shared" si="109"/>
        <v>12.714473414421263</v>
      </c>
      <c r="I1393" s="9">
        <v>7502.9057813658128</v>
      </c>
      <c r="J1393" s="9">
        <v>7527.86627328533</v>
      </c>
      <c r="K1393" s="28">
        <f t="shared" si="110"/>
        <v>24.960491919517153</v>
      </c>
      <c r="L1393" s="9">
        <v>7527.86627328533</v>
      </c>
      <c r="M1393" s="9">
        <v>7541.612138546885</v>
      </c>
      <c r="N1393" s="28">
        <f t="shared" si="111"/>
        <v>13.745865261555082</v>
      </c>
      <c r="O1393" s="9">
        <v>8820.3970751447341</v>
      </c>
      <c r="P1393" s="31">
        <f t="shared" si="112"/>
        <v>1600.2582855526452</v>
      </c>
    </row>
    <row r="1394" spans="2:16" x14ac:dyDescent="0.2">
      <c r="B1394" s="9">
        <v>6</v>
      </c>
      <c r="C1394" s="9">
        <v>0</v>
      </c>
      <c r="D1394" s="9">
        <v>0</v>
      </c>
      <c r="E1394" s="28">
        <f t="shared" si="108"/>
        <v>0</v>
      </c>
      <c r="F1394" s="9">
        <v>0</v>
      </c>
      <c r="G1394" s="9">
        <v>0</v>
      </c>
      <c r="H1394" s="28">
        <f t="shared" si="109"/>
        <v>0</v>
      </c>
      <c r="I1394" s="9">
        <v>0</v>
      </c>
      <c r="J1394" s="9">
        <v>0</v>
      </c>
      <c r="K1394" s="28">
        <f t="shared" si="110"/>
        <v>0</v>
      </c>
      <c r="L1394" s="9">
        <v>0</v>
      </c>
      <c r="M1394" s="9">
        <v>0</v>
      </c>
      <c r="N1394" s="28">
        <f t="shared" si="111"/>
        <v>0</v>
      </c>
      <c r="O1394" s="9">
        <v>8831.8237561955921</v>
      </c>
      <c r="P1394" s="31">
        <f t="shared" si="112"/>
        <v>8831.8237561955921</v>
      </c>
    </row>
    <row r="1395" spans="2:16" x14ac:dyDescent="0.2">
      <c r="B1395" s="9">
        <v>2</v>
      </c>
      <c r="C1395" s="9">
        <v>8048.4532222593689</v>
      </c>
      <c r="D1395" s="9">
        <v>8099.9068934524921</v>
      </c>
      <c r="E1395" s="28">
        <f t="shared" si="108"/>
        <v>51.453671193123228</v>
      </c>
      <c r="F1395" s="9">
        <v>8099.9068934524921</v>
      </c>
      <c r="G1395" s="9">
        <v>8111.8442020619777</v>
      </c>
      <c r="H1395" s="28">
        <f t="shared" si="109"/>
        <v>11.937308609485626</v>
      </c>
      <c r="I1395" s="9">
        <v>8775.9946886406979</v>
      </c>
      <c r="J1395" s="9">
        <v>8786.8059150563313</v>
      </c>
      <c r="K1395" s="28">
        <f t="shared" si="110"/>
        <v>10.811226415633428</v>
      </c>
      <c r="L1395" s="9">
        <v>8786.8059150563313</v>
      </c>
      <c r="M1395" s="9">
        <v>8797.6273973809311</v>
      </c>
      <c r="N1395" s="28">
        <f t="shared" si="111"/>
        <v>10.821482324599856</v>
      </c>
      <c r="O1395" s="9">
        <v>8862.3404217788338</v>
      </c>
      <c r="P1395" s="31">
        <f t="shared" si="112"/>
        <v>813.88719951946496</v>
      </c>
    </row>
    <row r="1396" spans="2:16" x14ac:dyDescent="0.2">
      <c r="B1396" s="9">
        <v>2</v>
      </c>
      <c r="C1396" s="9">
        <v>8048.4532222593689</v>
      </c>
      <c r="D1396" s="9">
        <v>8111.8442020619777</v>
      </c>
      <c r="E1396" s="28">
        <f t="shared" si="108"/>
        <v>63.390979802608854</v>
      </c>
      <c r="F1396" s="9">
        <v>8111.8442020619777</v>
      </c>
      <c r="G1396" s="9">
        <v>8123.6146732176212</v>
      </c>
      <c r="H1396" s="28">
        <f t="shared" si="109"/>
        <v>11.770471155643463</v>
      </c>
      <c r="I1396" s="9">
        <v>8765.163981710537</v>
      </c>
      <c r="J1396" s="9">
        <v>8775.9946886406979</v>
      </c>
      <c r="K1396" s="28">
        <f t="shared" si="110"/>
        <v>10.830706930160886</v>
      </c>
      <c r="L1396" s="9">
        <v>8775.9946886406979</v>
      </c>
      <c r="M1396" s="9">
        <v>8786.8059150563313</v>
      </c>
      <c r="N1396" s="28">
        <f t="shared" si="111"/>
        <v>10.811226415633428</v>
      </c>
      <c r="O1396" s="9">
        <v>8866.7028961138567</v>
      </c>
      <c r="P1396" s="31">
        <f t="shared" si="112"/>
        <v>818.24967385448781</v>
      </c>
    </row>
    <row r="1397" spans="2:16" x14ac:dyDescent="0.2">
      <c r="B1397" s="9">
        <v>5</v>
      </c>
      <c r="C1397" s="9">
        <v>0</v>
      </c>
      <c r="D1397" s="9">
        <v>0</v>
      </c>
      <c r="E1397" s="28">
        <f t="shared" si="108"/>
        <v>0</v>
      </c>
      <c r="F1397" s="9">
        <v>0</v>
      </c>
      <c r="G1397" s="9">
        <v>0</v>
      </c>
      <c r="H1397" s="28">
        <f t="shared" si="109"/>
        <v>0</v>
      </c>
      <c r="I1397" s="9">
        <v>0</v>
      </c>
      <c r="J1397" s="9">
        <v>0</v>
      </c>
      <c r="K1397" s="28">
        <f t="shared" si="110"/>
        <v>0</v>
      </c>
      <c r="L1397" s="9">
        <v>0</v>
      </c>
      <c r="M1397" s="9">
        <v>0</v>
      </c>
      <c r="N1397" s="28">
        <f t="shared" si="111"/>
        <v>0</v>
      </c>
      <c r="O1397" s="9">
        <v>8866.7028961138567</v>
      </c>
      <c r="P1397" s="31">
        <f t="shared" si="112"/>
        <v>8866.7028961138567</v>
      </c>
    </row>
    <row r="1398" spans="2:16" x14ac:dyDescent="0.2">
      <c r="B1398" s="9">
        <v>5</v>
      </c>
      <c r="C1398" s="9">
        <v>0</v>
      </c>
      <c r="D1398" s="9">
        <v>0</v>
      </c>
      <c r="E1398" s="28">
        <f t="shared" si="108"/>
        <v>0</v>
      </c>
      <c r="F1398" s="9">
        <v>0</v>
      </c>
      <c r="G1398" s="9">
        <v>0</v>
      </c>
      <c r="H1398" s="28">
        <f t="shared" si="109"/>
        <v>0</v>
      </c>
      <c r="I1398" s="9">
        <v>0</v>
      </c>
      <c r="J1398" s="9">
        <v>0</v>
      </c>
      <c r="K1398" s="28">
        <f t="shared" si="110"/>
        <v>0</v>
      </c>
      <c r="L1398" s="9">
        <v>0</v>
      </c>
      <c r="M1398" s="9">
        <v>0</v>
      </c>
      <c r="N1398" s="28">
        <f t="shared" si="111"/>
        <v>0</v>
      </c>
      <c r="O1398" s="9">
        <v>8866.7028961138567</v>
      </c>
      <c r="P1398" s="31">
        <f t="shared" si="112"/>
        <v>8866.7028961138567</v>
      </c>
    </row>
    <row r="1399" spans="2:16" x14ac:dyDescent="0.2">
      <c r="B1399" s="9">
        <v>3</v>
      </c>
      <c r="C1399" s="9">
        <v>7493.2861362097938</v>
      </c>
      <c r="D1399" s="9">
        <v>7649.6606817243774</v>
      </c>
      <c r="E1399" s="28">
        <f t="shared" si="108"/>
        <v>156.37454551458359</v>
      </c>
      <c r="F1399" s="9">
        <v>7649.6606817243774</v>
      </c>
      <c r="G1399" s="9">
        <v>7662.0752087233741</v>
      </c>
      <c r="H1399" s="28">
        <f t="shared" si="109"/>
        <v>12.414526998996735</v>
      </c>
      <c r="I1399" s="9">
        <v>7725.007355587406</v>
      </c>
      <c r="J1399" s="9">
        <v>7725.007355587406</v>
      </c>
      <c r="K1399" s="28">
        <f t="shared" si="110"/>
        <v>0</v>
      </c>
      <c r="L1399" s="9">
        <v>7725.007355587406</v>
      </c>
      <c r="M1399" s="9">
        <v>7725.007355587406</v>
      </c>
      <c r="N1399" s="28">
        <f t="shared" si="111"/>
        <v>0</v>
      </c>
      <c r="O1399" s="9">
        <v>8866.7028961138567</v>
      </c>
      <c r="P1399" s="31">
        <f t="shared" si="112"/>
        <v>1373.4167599040629</v>
      </c>
    </row>
    <row r="1400" spans="2:16" x14ac:dyDescent="0.2">
      <c r="B1400" s="9">
        <v>3</v>
      </c>
      <c r="C1400" s="9">
        <v>7493.2861362097938</v>
      </c>
      <c r="D1400" s="9">
        <v>7637.6750212310035</v>
      </c>
      <c r="E1400" s="28">
        <f t="shared" si="108"/>
        <v>144.38888502120972</v>
      </c>
      <c r="F1400" s="9">
        <v>7637.6750212310035</v>
      </c>
      <c r="G1400" s="9">
        <v>7649.6606817243774</v>
      </c>
      <c r="H1400" s="28">
        <f t="shared" si="109"/>
        <v>11.985660493373871</v>
      </c>
      <c r="I1400" s="9">
        <v>7725.007355587406</v>
      </c>
      <c r="J1400" s="9">
        <v>7725.007355587406</v>
      </c>
      <c r="K1400" s="28">
        <f t="shared" si="110"/>
        <v>0</v>
      </c>
      <c r="L1400" s="9">
        <v>7725.007355587406</v>
      </c>
      <c r="M1400" s="9">
        <v>7725.007355587406</v>
      </c>
      <c r="N1400" s="28">
        <f t="shared" si="111"/>
        <v>0</v>
      </c>
      <c r="O1400" s="9">
        <v>8866.7028961138567</v>
      </c>
      <c r="P1400" s="31">
        <f t="shared" si="112"/>
        <v>1373.4167599040629</v>
      </c>
    </row>
    <row r="1401" spans="2:16" x14ac:dyDescent="0.2">
      <c r="B1401" s="9">
        <v>1</v>
      </c>
      <c r="C1401" s="9">
        <v>7220.1387895920889</v>
      </c>
      <c r="D1401" s="9">
        <v>7298.6603809693479</v>
      </c>
      <c r="E1401" s="28">
        <f t="shared" si="108"/>
        <v>78.521591377259028</v>
      </c>
      <c r="F1401" s="9">
        <v>7298.6603809693479</v>
      </c>
      <c r="G1401" s="9">
        <v>7349.4083372948844</v>
      </c>
      <c r="H1401" s="28">
        <f t="shared" si="109"/>
        <v>50.747956325536506</v>
      </c>
      <c r="I1401" s="9">
        <v>7477.7302202715282</v>
      </c>
      <c r="J1401" s="9">
        <v>7502.9057813658128</v>
      </c>
      <c r="K1401" s="28">
        <f t="shared" si="110"/>
        <v>25.175561094284603</v>
      </c>
      <c r="L1401" s="9">
        <v>7502.9057813658128</v>
      </c>
      <c r="M1401" s="9">
        <v>7516.5915694846517</v>
      </c>
      <c r="N1401" s="28">
        <f t="shared" si="111"/>
        <v>13.6857881188389</v>
      </c>
      <c r="O1401" s="9">
        <v>8866.7028961138567</v>
      </c>
      <c r="P1401" s="31">
        <f t="shared" si="112"/>
        <v>1646.5641065217678</v>
      </c>
    </row>
    <row r="1402" spans="2:16" x14ac:dyDescent="0.2">
      <c r="B1402" s="9">
        <v>6</v>
      </c>
      <c r="C1402" s="9">
        <v>0</v>
      </c>
      <c r="D1402" s="9">
        <v>0</v>
      </c>
      <c r="E1402" s="28">
        <f t="shared" si="108"/>
        <v>0</v>
      </c>
      <c r="F1402" s="9">
        <v>0</v>
      </c>
      <c r="G1402" s="9">
        <v>0</v>
      </c>
      <c r="H1402" s="28">
        <f t="shared" si="109"/>
        <v>0</v>
      </c>
      <c r="I1402" s="9">
        <v>0</v>
      </c>
      <c r="J1402" s="9">
        <v>0</v>
      </c>
      <c r="K1402" s="28">
        <f t="shared" si="110"/>
        <v>0</v>
      </c>
      <c r="L1402" s="9">
        <v>0</v>
      </c>
      <c r="M1402" s="9">
        <v>0</v>
      </c>
      <c r="N1402" s="28">
        <f t="shared" si="111"/>
        <v>0</v>
      </c>
      <c r="O1402" s="9">
        <v>8904.3394739267169</v>
      </c>
      <c r="P1402" s="31">
        <f t="shared" si="112"/>
        <v>8904.3394739267169</v>
      </c>
    </row>
    <row r="1403" spans="2:16" x14ac:dyDescent="0.2">
      <c r="B1403" s="9">
        <v>5</v>
      </c>
      <c r="C1403" s="9">
        <v>0</v>
      </c>
      <c r="D1403" s="9">
        <v>0</v>
      </c>
      <c r="E1403" s="28">
        <f t="shared" si="108"/>
        <v>0</v>
      </c>
      <c r="F1403" s="9">
        <v>0</v>
      </c>
      <c r="G1403" s="9">
        <v>0</v>
      </c>
      <c r="H1403" s="28">
        <f t="shared" si="109"/>
        <v>0</v>
      </c>
      <c r="I1403" s="9">
        <v>0</v>
      </c>
      <c r="J1403" s="9">
        <v>0</v>
      </c>
      <c r="K1403" s="28">
        <f t="shared" si="110"/>
        <v>0</v>
      </c>
      <c r="L1403" s="9">
        <v>0</v>
      </c>
      <c r="M1403" s="9">
        <v>0</v>
      </c>
      <c r="N1403" s="28">
        <f t="shared" si="111"/>
        <v>0</v>
      </c>
      <c r="O1403" s="9">
        <v>8935.987630499134</v>
      </c>
      <c r="P1403" s="31">
        <f t="shared" si="112"/>
        <v>8935.987630499134</v>
      </c>
    </row>
    <row r="1404" spans="2:16" x14ac:dyDescent="0.2">
      <c r="B1404" s="9">
        <v>5</v>
      </c>
      <c r="C1404" s="9">
        <v>0</v>
      </c>
      <c r="D1404" s="9">
        <v>0</v>
      </c>
      <c r="E1404" s="28">
        <f t="shared" si="108"/>
        <v>0</v>
      </c>
      <c r="F1404" s="9">
        <v>0</v>
      </c>
      <c r="G1404" s="9">
        <v>0</v>
      </c>
      <c r="H1404" s="28">
        <f t="shared" si="109"/>
        <v>0</v>
      </c>
      <c r="I1404" s="9">
        <v>0</v>
      </c>
      <c r="J1404" s="9">
        <v>0</v>
      </c>
      <c r="K1404" s="28">
        <f t="shared" si="110"/>
        <v>0</v>
      </c>
      <c r="L1404" s="9">
        <v>0</v>
      </c>
      <c r="M1404" s="9">
        <v>0</v>
      </c>
      <c r="N1404" s="28">
        <f t="shared" si="111"/>
        <v>0</v>
      </c>
      <c r="O1404" s="9">
        <v>8935.987630499134</v>
      </c>
      <c r="P1404" s="31">
        <f t="shared" si="112"/>
        <v>8935.987630499134</v>
      </c>
    </row>
    <row r="1405" spans="2:16" x14ac:dyDescent="0.2">
      <c r="B1405" s="9">
        <v>3</v>
      </c>
      <c r="C1405" s="9">
        <v>8271.6621160564519</v>
      </c>
      <c r="D1405" s="9">
        <v>8334.4188759760964</v>
      </c>
      <c r="E1405" s="28">
        <f t="shared" si="108"/>
        <v>62.756759919644537</v>
      </c>
      <c r="F1405" s="9">
        <v>8334.4188759760964</v>
      </c>
      <c r="G1405" s="9">
        <v>8346.8327156143296</v>
      </c>
      <c r="H1405" s="28">
        <f t="shared" si="109"/>
        <v>12.413839638233185</v>
      </c>
      <c r="I1405" s="9">
        <v>8610.8777629004544</v>
      </c>
      <c r="J1405" s="9">
        <v>8610.8777629004544</v>
      </c>
      <c r="K1405" s="28">
        <f t="shared" si="110"/>
        <v>0</v>
      </c>
      <c r="L1405" s="9">
        <v>8610.8777629004544</v>
      </c>
      <c r="M1405" s="9">
        <v>8610.8777629004544</v>
      </c>
      <c r="N1405" s="28">
        <f t="shared" si="111"/>
        <v>0</v>
      </c>
      <c r="O1405" s="9">
        <v>8936.6340975835228</v>
      </c>
      <c r="P1405" s="31">
        <f t="shared" si="112"/>
        <v>664.97198152707097</v>
      </c>
    </row>
    <row r="1406" spans="2:16" x14ac:dyDescent="0.2">
      <c r="B1406" s="9">
        <v>3</v>
      </c>
      <c r="C1406" s="9">
        <v>8271.6621160564519</v>
      </c>
      <c r="D1406" s="9">
        <v>8321.9515715675461</v>
      </c>
      <c r="E1406" s="28">
        <f t="shared" si="108"/>
        <v>50.289455511094275</v>
      </c>
      <c r="F1406" s="9">
        <v>8321.9515715675461</v>
      </c>
      <c r="G1406" s="9">
        <v>8334.4188759760964</v>
      </c>
      <c r="H1406" s="28">
        <f t="shared" si="109"/>
        <v>12.467304408550262</v>
      </c>
      <c r="I1406" s="9">
        <v>8610.8777629004544</v>
      </c>
      <c r="J1406" s="9">
        <v>8610.8777629004544</v>
      </c>
      <c r="K1406" s="28">
        <f t="shared" si="110"/>
        <v>0</v>
      </c>
      <c r="L1406" s="9">
        <v>8610.8777629004544</v>
      </c>
      <c r="M1406" s="9">
        <v>8610.8777629004544</v>
      </c>
      <c r="N1406" s="28">
        <f t="shared" si="111"/>
        <v>0</v>
      </c>
      <c r="O1406" s="9">
        <v>8936.6340975835228</v>
      </c>
      <c r="P1406" s="31">
        <f t="shared" si="112"/>
        <v>664.97198152707097</v>
      </c>
    </row>
    <row r="1407" spans="2:16" x14ac:dyDescent="0.2">
      <c r="B1407" s="9">
        <v>2</v>
      </c>
      <c r="C1407" s="9">
        <v>8048.4532222593689</v>
      </c>
      <c r="D1407" s="9">
        <v>8123.6146732176212</v>
      </c>
      <c r="E1407" s="28">
        <f t="shared" si="108"/>
        <v>75.161450958252317</v>
      </c>
      <c r="F1407" s="9">
        <v>8123.6146732176212</v>
      </c>
      <c r="G1407" s="9">
        <v>8135.7852378095058</v>
      </c>
      <c r="H1407" s="28">
        <f t="shared" si="109"/>
        <v>12.170564591884613</v>
      </c>
      <c r="I1407" s="9">
        <v>8754.2776110993454</v>
      </c>
      <c r="J1407" s="9">
        <v>8765.163981710537</v>
      </c>
      <c r="K1407" s="28">
        <f t="shared" si="110"/>
        <v>10.886370611191523</v>
      </c>
      <c r="L1407" s="9">
        <v>8765.163981710537</v>
      </c>
      <c r="M1407" s="9">
        <v>8775.9946886406979</v>
      </c>
      <c r="N1407" s="28">
        <f t="shared" si="111"/>
        <v>10.830706930160886</v>
      </c>
      <c r="O1407" s="9">
        <v>8936.6340975835228</v>
      </c>
      <c r="P1407" s="31">
        <f t="shared" si="112"/>
        <v>888.18087532415393</v>
      </c>
    </row>
    <row r="1408" spans="2:16" x14ac:dyDescent="0.2">
      <c r="B1408" s="9">
        <v>1</v>
      </c>
      <c r="C1408" s="9">
        <v>8002.6782170810748</v>
      </c>
      <c r="D1408" s="9">
        <v>8047.5507917332725</v>
      </c>
      <c r="E1408" s="28">
        <f t="shared" si="108"/>
        <v>44.872574652197727</v>
      </c>
      <c r="F1408" s="9">
        <v>8047.5507917332725</v>
      </c>
      <c r="G1408" s="9">
        <v>8064.3226548729044</v>
      </c>
      <c r="H1408" s="28">
        <f t="shared" si="109"/>
        <v>16.771863139631932</v>
      </c>
      <c r="I1408" s="9">
        <v>8423.0611221777035</v>
      </c>
      <c r="J1408" s="9">
        <v>8447.1124319063256</v>
      </c>
      <c r="K1408" s="28">
        <f t="shared" si="110"/>
        <v>24.051309728622073</v>
      </c>
      <c r="L1408" s="9">
        <v>8447.1124319063256</v>
      </c>
      <c r="M1408" s="9">
        <v>8461.5806366311135</v>
      </c>
      <c r="N1408" s="28">
        <f t="shared" si="111"/>
        <v>14.468204724787938</v>
      </c>
      <c r="O1408" s="9">
        <v>8936.6340975835228</v>
      </c>
      <c r="P1408" s="31">
        <f t="shared" si="112"/>
        <v>933.95588050244805</v>
      </c>
    </row>
    <row r="1409" spans="2:16" x14ac:dyDescent="0.2">
      <c r="B1409" s="9">
        <v>4</v>
      </c>
      <c r="C1409" s="9">
        <v>8665.4383486116785</v>
      </c>
      <c r="D1409" s="9">
        <v>8779.3410563434009</v>
      </c>
      <c r="E1409" s="28">
        <f t="shared" si="108"/>
        <v>113.90270773172233</v>
      </c>
      <c r="F1409" s="9">
        <v>8779.3410563434009</v>
      </c>
      <c r="G1409" s="9">
        <v>8792.8065020764716</v>
      </c>
      <c r="H1409" s="28">
        <f t="shared" si="109"/>
        <v>13.465445733070737</v>
      </c>
      <c r="I1409" s="9">
        <v>8946.9058809055696</v>
      </c>
      <c r="J1409" s="9">
        <v>8954.8914189590814</v>
      </c>
      <c r="K1409" s="28">
        <f t="shared" si="110"/>
        <v>7.9855380535118456</v>
      </c>
      <c r="L1409" s="9">
        <v>8954.8914189590814</v>
      </c>
      <c r="M1409" s="9">
        <v>8954.8914189590814</v>
      </c>
      <c r="N1409" s="28">
        <f t="shared" si="111"/>
        <v>0</v>
      </c>
      <c r="O1409" s="9">
        <v>9059.5925981152686</v>
      </c>
      <c r="P1409" s="31">
        <f t="shared" si="112"/>
        <v>394.15424950359011</v>
      </c>
    </row>
    <row r="1410" spans="2:16" x14ac:dyDescent="0.2">
      <c r="B1410" s="9">
        <v>4</v>
      </c>
      <c r="C1410" s="9">
        <v>8665.4383486116785</v>
      </c>
      <c r="D1410" s="9">
        <v>8741.337774440135</v>
      </c>
      <c r="E1410" s="28">
        <f t="shared" si="108"/>
        <v>75.899425828456515</v>
      </c>
      <c r="F1410" s="9">
        <v>8741.337774440135</v>
      </c>
      <c r="G1410" s="9">
        <v>8753.7952764953025</v>
      </c>
      <c r="H1410" s="28">
        <f t="shared" si="109"/>
        <v>12.457502055167424</v>
      </c>
      <c r="I1410" s="9">
        <v>8970.4845238937742</v>
      </c>
      <c r="J1410" s="9">
        <v>8978.2858922733667</v>
      </c>
      <c r="K1410" s="28">
        <f t="shared" si="110"/>
        <v>7.8013683795925317</v>
      </c>
      <c r="L1410" s="9">
        <v>8978.2858922733667</v>
      </c>
      <c r="M1410" s="9">
        <v>8978.2858922733667</v>
      </c>
      <c r="N1410" s="28">
        <f t="shared" si="111"/>
        <v>0</v>
      </c>
      <c r="O1410" s="9">
        <v>9059.5925981152686</v>
      </c>
      <c r="P1410" s="31">
        <f t="shared" si="112"/>
        <v>394.15424950359011</v>
      </c>
    </row>
    <row r="1411" spans="2:16" x14ac:dyDescent="0.2">
      <c r="B1411" s="9">
        <v>4</v>
      </c>
      <c r="C1411" s="9">
        <v>8665.4383486116785</v>
      </c>
      <c r="D1411" s="9">
        <v>8766.6879528725985</v>
      </c>
      <c r="E1411" s="28">
        <f t="shared" ref="E1411:E1474" si="113">D1411-C1411</f>
        <v>101.24960426092002</v>
      </c>
      <c r="F1411" s="9">
        <v>8766.6879528725985</v>
      </c>
      <c r="G1411" s="9">
        <v>8779.3410563434009</v>
      </c>
      <c r="H1411" s="28">
        <f t="shared" ref="H1411:H1474" si="114">G1411-F1411</f>
        <v>12.653103470802307</v>
      </c>
      <c r="I1411" s="9">
        <v>8954.8914189590814</v>
      </c>
      <c r="J1411" s="9">
        <v>8962.6767785801294</v>
      </c>
      <c r="K1411" s="28">
        <f t="shared" ref="K1411:K1474" si="115">J1411-I1411</f>
        <v>7.7853596210479736</v>
      </c>
      <c r="L1411" s="9">
        <v>8962.6767785801294</v>
      </c>
      <c r="M1411" s="9">
        <v>8962.6767785801294</v>
      </c>
      <c r="N1411" s="28">
        <f t="shared" ref="N1411:N1474" si="116">M1411-L1411</f>
        <v>0</v>
      </c>
      <c r="O1411" s="9">
        <v>9060.5355745084235</v>
      </c>
      <c r="P1411" s="31">
        <f t="shared" ref="P1411:P1474" si="117">O1411-C1411</f>
        <v>395.09722589674493</v>
      </c>
    </row>
    <row r="1412" spans="2:16" x14ac:dyDescent="0.2">
      <c r="B1412" s="9">
        <v>4</v>
      </c>
      <c r="C1412" s="9">
        <v>8665.4383486116785</v>
      </c>
      <c r="D1412" s="9">
        <v>8728.6639414275542</v>
      </c>
      <c r="E1412" s="28">
        <f t="shared" si="113"/>
        <v>63.225592815875643</v>
      </c>
      <c r="F1412" s="9">
        <v>8728.6639414275542</v>
      </c>
      <c r="G1412" s="9">
        <v>8741.337774440135</v>
      </c>
      <c r="H1412" s="28">
        <f t="shared" si="114"/>
        <v>12.673833012580872</v>
      </c>
      <c r="I1412" s="9">
        <v>8978.2858922733667</v>
      </c>
      <c r="J1412" s="9">
        <v>8986.0612304939623</v>
      </c>
      <c r="K1412" s="28">
        <f t="shared" si="115"/>
        <v>7.7753382205955859</v>
      </c>
      <c r="L1412" s="9">
        <v>8986.0612304939623</v>
      </c>
      <c r="M1412" s="9">
        <v>8986.0612304939623</v>
      </c>
      <c r="N1412" s="28">
        <f t="shared" si="116"/>
        <v>0</v>
      </c>
      <c r="O1412" s="9">
        <v>9060.5355745084235</v>
      </c>
      <c r="P1412" s="31">
        <f t="shared" si="117"/>
        <v>395.09722589674493</v>
      </c>
    </row>
    <row r="1413" spans="2:16" x14ac:dyDescent="0.2">
      <c r="B1413" s="9">
        <v>4</v>
      </c>
      <c r="C1413" s="9">
        <v>8665.4383486116785</v>
      </c>
      <c r="D1413" s="9">
        <v>8753.7952764953025</v>
      </c>
      <c r="E1413" s="28">
        <f t="shared" si="113"/>
        <v>88.356927883623939</v>
      </c>
      <c r="F1413" s="9">
        <v>8753.7952764953025</v>
      </c>
      <c r="G1413" s="9">
        <v>8766.6879528725985</v>
      </c>
      <c r="H1413" s="28">
        <f t="shared" si="114"/>
        <v>12.892676377296084</v>
      </c>
      <c r="I1413" s="9">
        <v>8962.6767785801294</v>
      </c>
      <c r="J1413" s="9">
        <v>8970.4845238937742</v>
      </c>
      <c r="K1413" s="28">
        <f t="shared" si="115"/>
        <v>7.807745313644773</v>
      </c>
      <c r="L1413" s="9">
        <v>8970.4845238937742</v>
      </c>
      <c r="M1413" s="9">
        <v>8970.4845238937742</v>
      </c>
      <c r="N1413" s="28">
        <f t="shared" si="116"/>
        <v>0</v>
      </c>
      <c r="O1413" s="9">
        <v>9063.7101793426573</v>
      </c>
      <c r="P1413" s="31">
        <f t="shared" si="117"/>
        <v>398.27183073097876</v>
      </c>
    </row>
    <row r="1414" spans="2:16" x14ac:dyDescent="0.2">
      <c r="B1414" s="9">
        <v>4</v>
      </c>
      <c r="C1414" s="9">
        <v>8665.4383486116785</v>
      </c>
      <c r="D1414" s="9">
        <v>8715.4317703450579</v>
      </c>
      <c r="E1414" s="28">
        <f t="shared" si="113"/>
        <v>49.993421733379364</v>
      </c>
      <c r="F1414" s="9">
        <v>8715.4317703450579</v>
      </c>
      <c r="G1414" s="9">
        <v>8728.6639414275542</v>
      </c>
      <c r="H1414" s="28">
        <f t="shared" si="114"/>
        <v>13.232171082496279</v>
      </c>
      <c r="I1414" s="9">
        <v>8986.0612304939623</v>
      </c>
      <c r="J1414" s="9">
        <v>8993.6869990124105</v>
      </c>
      <c r="K1414" s="28">
        <f t="shared" si="115"/>
        <v>7.6257685184482398</v>
      </c>
      <c r="L1414" s="9">
        <v>8993.6869990124105</v>
      </c>
      <c r="M1414" s="9">
        <v>8993.6869990124105</v>
      </c>
      <c r="N1414" s="28">
        <f t="shared" si="116"/>
        <v>0</v>
      </c>
      <c r="O1414" s="9">
        <v>9063.7101793426573</v>
      </c>
      <c r="P1414" s="31">
        <f t="shared" si="117"/>
        <v>398.27183073097876</v>
      </c>
    </row>
    <row r="1415" spans="2:16" x14ac:dyDescent="0.2">
      <c r="B1415" s="9">
        <v>6</v>
      </c>
      <c r="C1415" s="9">
        <v>0</v>
      </c>
      <c r="D1415" s="9">
        <v>0</v>
      </c>
      <c r="E1415" s="28">
        <f t="shared" si="113"/>
        <v>0</v>
      </c>
      <c r="F1415" s="9">
        <v>0</v>
      </c>
      <c r="G1415" s="9">
        <v>0</v>
      </c>
      <c r="H1415" s="28">
        <f t="shared" si="114"/>
        <v>0</v>
      </c>
      <c r="I1415" s="9">
        <v>0</v>
      </c>
      <c r="J1415" s="9">
        <v>0</v>
      </c>
      <c r="K1415" s="28">
        <f t="shared" si="115"/>
        <v>0</v>
      </c>
      <c r="L1415" s="9">
        <v>0</v>
      </c>
      <c r="M1415" s="9">
        <v>0</v>
      </c>
      <c r="N1415" s="28">
        <f t="shared" si="116"/>
        <v>0</v>
      </c>
      <c r="O1415" s="9">
        <v>9167.7676312673721</v>
      </c>
      <c r="P1415" s="31">
        <f t="shared" si="117"/>
        <v>9167.7676312673721</v>
      </c>
    </row>
    <row r="1416" spans="2:16" x14ac:dyDescent="0.2">
      <c r="B1416" s="9">
        <v>6</v>
      </c>
      <c r="C1416" s="9">
        <v>0</v>
      </c>
      <c r="D1416" s="9">
        <v>0</v>
      </c>
      <c r="E1416" s="28">
        <f t="shared" si="113"/>
        <v>0</v>
      </c>
      <c r="F1416" s="9">
        <v>0</v>
      </c>
      <c r="G1416" s="9">
        <v>0</v>
      </c>
      <c r="H1416" s="28">
        <f t="shared" si="114"/>
        <v>0</v>
      </c>
      <c r="I1416" s="9">
        <v>0</v>
      </c>
      <c r="J1416" s="9">
        <v>0</v>
      </c>
      <c r="K1416" s="28">
        <f t="shared" si="115"/>
        <v>0</v>
      </c>
      <c r="L1416" s="9">
        <v>0</v>
      </c>
      <c r="M1416" s="9">
        <v>0</v>
      </c>
      <c r="N1416" s="28">
        <f t="shared" si="116"/>
        <v>0</v>
      </c>
      <c r="O1416" s="9">
        <v>9176.4779319889494</v>
      </c>
      <c r="P1416" s="31">
        <f t="shared" si="117"/>
        <v>9176.4779319889494</v>
      </c>
    </row>
    <row r="1417" spans="2:16" x14ac:dyDescent="0.2">
      <c r="B1417" s="9">
        <v>6</v>
      </c>
      <c r="C1417" s="9">
        <v>0</v>
      </c>
      <c r="D1417" s="9">
        <v>0</v>
      </c>
      <c r="E1417" s="28">
        <f t="shared" si="113"/>
        <v>0</v>
      </c>
      <c r="F1417" s="9">
        <v>0</v>
      </c>
      <c r="G1417" s="9">
        <v>0</v>
      </c>
      <c r="H1417" s="28">
        <f t="shared" si="114"/>
        <v>0</v>
      </c>
      <c r="I1417" s="9">
        <v>0</v>
      </c>
      <c r="J1417" s="9">
        <v>0</v>
      </c>
      <c r="K1417" s="28">
        <f t="shared" si="115"/>
        <v>0</v>
      </c>
      <c r="L1417" s="9">
        <v>0</v>
      </c>
      <c r="M1417" s="9">
        <v>0</v>
      </c>
      <c r="N1417" s="28">
        <f t="shared" si="116"/>
        <v>0</v>
      </c>
      <c r="O1417" s="9">
        <v>9177.9413142937719</v>
      </c>
      <c r="P1417" s="31">
        <f t="shared" si="117"/>
        <v>9177.9413142937719</v>
      </c>
    </row>
    <row r="1418" spans="2:16" x14ac:dyDescent="0.2">
      <c r="B1418" s="9">
        <v>5</v>
      </c>
      <c r="C1418" s="9">
        <v>0</v>
      </c>
      <c r="D1418" s="9">
        <v>0</v>
      </c>
      <c r="E1418" s="28">
        <f t="shared" si="113"/>
        <v>0</v>
      </c>
      <c r="F1418" s="9">
        <v>0</v>
      </c>
      <c r="G1418" s="9">
        <v>0</v>
      </c>
      <c r="H1418" s="28">
        <f t="shared" si="114"/>
        <v>0</v>
      </c>
      <c r="I1418" s="9">
        <v>0</v>
      </c>
      <c r="J1418" s="9">
        <v>0</v>
      </c>
      <c r="K1418" s="28">
        <f t="shared" si="115"/>
        <v>0</v>
      </c>
      <c r="L1418" s="9">
        <v>0</v>
      </c>
      <c r="M1418" s="9">
        <v>0</v>
      </c>
      <c r="N1418" s="28">
        <f t="shared" si="116"/>
        <v>0</v>
      </c>
      <c r="O1418" s="9">
        <v>9207.8975803284247</v>
      </c>
      <c r="P1418" s="31">
        <f t="shared" si="117"/>
        <v>9207.8975803284247</v>
      </c>
    </row>
    <row r="1419" spans="2:16" x14ac:dyDescent="0.2">
      <c r="B1419" s="9">
        <v>5</v>
      </c>
      <c r="C1419" s="9">
        <v>0</v>
      </c>
      <c r="D1419" s="9">
        <v>0</v>
      </c>
      <c r="E1419" s="28">
        <f t="shared" si="113"/>
        <v>0</v>
      </c>
      <c r="F1419" s="9">
        <v>0</v>
      </c>
      <c r="G1419" s="9">
        <v>0</v>
      </c>
      <c r="H1419" s="28">
        <f t="shared" si="114"/>
        <v>0</v>
      </c>
      <c r="I1419" s="9">
        <v>0</v>
      </c>
      <c r="J1419" s="9">
        <v>0</v>
      </c>
      <c r="K1419" s="28">
        <f t="shared" si="115"/>
        <v>0</v>
      </c>
      <c r="L1419" s="9">
        <v>0</v>
      </c>
      <c r="M1419" s="9">
        <v>0</v>
      </c>
      <c r="N1419" s="28">
        <f t="shared" si="116"/>
        <v>0</v>
      </c>
      <c r="O1419" s="9">
        <v>9207.8975803494995</v>
      </c>
      <c r="P1419" s="31">
        <f t="shared" si="117"/>
        <v>9207.8975803494995</v>
      </c>
    </row>
    <row r="1420" spans="2:16" x14ac:dyDescent="0.2">
      <c r="B1420" s="9">
        <v>4</v>
      </c>
      <c r="C1420" s="9">
        <v>8792.8065020764716</v>
      </c>
      <c r="D1420" s="9">
        <v>8805.8139236415282</v>
      </c>
      <c r="E1420" s="28">
        <f t="shared" si="113"/>
        <v>13.007421565056575</v>
      </c>
      <c r="F1420" s="9">
        <v>8805.8139236415282</v>
      </c>
      <c r="G1420" s="9">
        <v>8818.3492159093275</v>
      </c>
      <c r="H1420" s="28">
        <f t="shared" si="114"/>
        <v>12.535292267799377</v>
      </c>
      <c r="I1420" s="9">
        <v>9077.8135581030274</v>
      </c>
      <c r="J1420" s="9">
        <v>9085.8487432016755</v>
      </c>
      <c r="K1420" s="28">
        <f t="shared" si="115"/>
        <v>8.0351850986480713</v>
      </c>
      <c r="L1420" s="9">
        <v>9085.8487432016755</v>
      </c>
      <c r="M1420" s="9">
        <v>9085.8487432016755</v>
      </c>
      <c r="N1420" s="28">
        <f t="shared" si="116"/>
        <v>0</v>
      </c>
      <c r="O1420" s="9">
        <v>9208.5440474338884</v>
      </c>
      <c r="P1420" s="31">
        <f t="shared" si="117"/>
        <v>415.73754535741682</v>
      </c>
    </row>
    <row r="1421" spans="2:16" x14ac:dyDescent="0.2">
      <c r="B1421" s="9">
        <v>4</v>
      </c>
      <c r="C1421" s="9">
        <v>8665.4383486116785</v>
      </c>
      <c r="D1421" s="9">
        <v>8792.8065020764716</v>
      </c>
      <c r="E1421" s="28">
        <f t="shared" si="113"/>
        <v>127.36815346479307</v>
      </c>
      <c r="F1421" s="9">
        <v>8792.8065020764716</v>
      </c>
      <c r="G1421" s="9">
        <v>8805.8139236415282</v>
      </c>
      <c r="H1421" s="28">
        <f t="shared" si="114"/>
        <v>13.007421565056575</v>
      </c>
      <c r="I1421" s="9">
        <v>8868.7460705055601</v>
      </c>
      <c r="J1421" s="9">
        <v>8946.9058809055696</v>
      </c>
      <c r="K1421" s="28">
        <f t="shared" si="115"/>
        <v>78.159810400009519</v>
      </c>
      <c r="L1421" s="9">
        <v>8946.9058809055696</v>
      </c>
      <c r="M1421" s="9">
        <v>8946.9058809055696</v>
      </c>
      <c r="N1421" s="28">
        <f t="shared" si="116"/>
        <v>0</v>
      </c>
      <c r="O1421" s="9">
        <v>9208.5440474338884</v>
      </c>
      <c r="P1421" s="31">
        <f t="shared" si="117"/>
        <v>543.10569882220989</v>
      </c>
    </row>
    <row r="1422" spans="2:16" x14ac:dyDescent="0.2">
      <c r="B1422" s="9">
        <v>3</v>
      </c>
      <c r="C1422" s="9">
        <v>8271.6621160564519</v>
      </c>
      <c r="D1422" s="9">
        <v>8358.9868432717431</v>
      </c>
      <c r="E1422" s="28">
        <f t="shared" si="113"/>
        <v>87.324727215291205</v>
      </c>
      <c r="F1422" s="9">
        <v>8358.9868432717431</v>
      </c>
      <c r="G1422" s="9">
        <v>8370.9190175371277</v>
      </c>
      <c r="H1422" s="28">
        <f t="shared" si="114"/>
        <v>11.932174265384674</v>
      </c>
      <c r="I1422" s="9">
        <v>8610.8777629004544</v>
      </c>
      <c r="J1422" s="9">
        <v>8610.8777629004544</v>
      </c>
      <c r="K1422" s="28">
        <f t="shared" si="115"/>
        <v>0</v>
      </c>
      <c r="L1422" s="9">
        <v>8610.8777629004544</v>
      </c>
      <c r="M1422" s="9">
        <v>8610.8777629004544</v>
      </c>
      <c r="N1422" s="28">
        <f t="shared" si="116"/>
        <v>0</v>
      </c>
      <c r="O1422" s="9">
        <v>9208.5440474338884</v>
      </c>
      <c r="P1422" s="31">
        <f t="shared" si="117"/>
        <v>936.88193137743656</v>
      </c>
    </row>
    <row r="1423" spans="2:16" x14ac:dyDescent="0.2">
      <c r="B1423" s="9">
        <v>3</v>
      </c>
      <c r="C1423" s="9">
        <v>8271.6621160564519</v>
      </c>
      <c r="D1423" s="9">
        <v>8346.8327156143296</v>
      </c>
      <c r="E1423" s="28">
        <f t="shared" si="113"/>
        <v>75.170599557877722</v>
      </c>
      <c r="F1423" s="9">
        <v>8346.8327156143296</v>
      </c>
      <c r="G1423" s="9">
        <v>8358.9868432717431</v>
      </c>
      <c r="H1423" s="28">
        <f t="shared" si="114"/>
        <v>12.154127657413483</v>
      </c>
      <c r="I1423" s="9">
        <v>8610.8777629004544</v>
      </c>
      <c r="J1423" s="9">
        <v>8610.8777629004544</v>
      </c>
      <c r="K1423" s="28">
        <f t="shared" si="115"/>
        <v>0</v>
      </c>
      <c r="L1423" s="9">
        <v>8610.8777629004544</v>
      </c>
      <c r="M1423" s="9">
        <v>8610.8777629004544</v>
      </c>
      <c r="N1423" s="28">
        <f t="shared" si="116"/>
        <v>0</v>
      </c>
      <c r="O1423" s="9">
        <v>9208.5440474338884</v>
      </c>
      <c r="P1423" s="31">
        <f t="shared" si="117"/>
        <v>936.88193137743656</v>
      </c>
    </row>
    <row r="1424" spans="2:16" x14ac:dyDescent="0.2">
      <c r="B1424" s="9">
        <v>2</v>
      </c>
      <c r="C1424" s="9">
        <v>8048.4532222593689</v>
      </c>
      <c r="D1424" s="9">
        <v>8135.7852378095058</v>
      </c>
      <c r="E1424" s="28">
        <f t="shared" si="113"/>
        <v>87.33201555013693</v>
      </c>
      <c r="F1424" s="9">
        <v>8135.7852378095058</v>
      </c>
      <c r="G1424" s="9">
        <v>8148.1226127947239</v>
      </c>
      <c r="H1424" s="28">
        <f t="shared" si="114"/>
        <v>12.337374985218048</v>
      </c>
      <c r="I1424" s="9">
        <v>8743.5322824345658</v>
      </c>
      <c r="J1424" s="9">
        <v>8754.2776110993454</v>
      </c>
      <c r="K1424" s="28">
        <f t="shared" si="115"/>
        <v>10.745328664779663</v>
      </c>
      <c r="L1424" s="9">
        <v>8754.2776110993454</v>
      </c>
      <c r="M1424" s="9">
        <v>8765.163981710537</v>
      </c>
      <c r="N1424" s="28">
        <f t="shared" si="116"/>
        <v>10.886370611191523</v>
      </c>
      <c r="O1424" s="9">
        <v>9208.5440474338884</v>
      </c>
      <c r="P1424" s="31">
        <f t="shared" si="117"/>
        <v>1160.0908251745195</v>
      </c>
    </row>
    <row r="1425" spans="2:16" x14ac:dyDescent="0.2">
      <c r="B1425" s="9">
        <v>1</v>
      </c>
      <c r="C1425" s="9">
        <v>8002.6782170810748</v>
      </c>
      <c r="D1425" s="9">
        <v>8064.3226548729044</v>
      </c>
      <c r="E1425" s="28">
        <f t="shared" si="113"/>
        <v>61.64443779182966</v>
      </c>
      <c r="F1425" s="9">
        <v>8064.3226548729044</v>
      </c>
      <c r="G1425" s="9">
        <v>8076.7404001531704</v>
      </c>
      <c r="H1425" s="28">
        <f t="shared" si="114"/>
        <v>12.41774528026599</v>
      </c>
      <c r="I1425" s="9">
        <v>8398.2509088979805</v>
      </c>
      <c r="J1425" s="9">
        <v>8423.0611221777035</v>
      </c>
      <c r="K1425" s="28">
        <f t="shared" si="115"/>
        <v>24.81021327972303</v>
      </c>
      <c r="L1425" s="9">
        <v>8423.0611221777035</v>
      </c>
      <c r="M1425" s="9">
        <v>8436.4510130034523</v>
      </c>
      <c r="N1425" s="28">
        <f t="shared" si="116"/>
        <v>13.389890825748807</v>
      </c>
      <c r="O1425" s="9">
        <v>9208.5440474338884</v>
      </c>
      <c r="P1425" s="31">
        <f t="shared" si="117"/>
        <v>1205.8658303528136</v>
      </c>
    </row>
    <row r="1426" spans="2:16" x14ac:dyDescent="0.2">
      <c r="B1426" s="9">
        <v>5</v>
      </c>
      <c r="C1426" s="9">
        <v>0</v>
      </c>
      <c r="D1426" s="9">
        <v>0</v>
      </c>
      <c r="E1426" s="28">
        <f t="shared" si="113"/>
        <v>0</v>
      </c>
      <c r="F1426" s="9">
        <v>0</v>
      </c>
      <c r="G1426" s="9">
        <v>0</v>
      </c>
      <c r="H1426" s="28">
        <f t="shared" si="114"/>
        <v>0</v>
      </c>
      <c r="I1426" s="9">
        <v>0</v>
      </c>
      <c r="J1426" s="9">
        <v>0</v>
      </c>
      <c r="K1426" s="28">
        <f t="shared" si="115"/>
        <v>0</v>
      </c>
      <c r="L1426" s="9">
        <v>0</v>
      </c>
      <c r="M1426" s="9">
        <v>0</v>
      </c>
      <c r="N1426" s="28">
        <f t="shared" si="116"/>
        <v>0</v>
      </c>
      <c r="O1426" s="9">
        <v>9211.3141556583905</v>
      </c>
      <c r="P1426" s="31">
        <f t="shared" si="117"/>
        <v>9211.3141556583905</v>
      </c>
    </row>
    <row r="1427" spans="2:16" x14ac:dyDescent="0.2">
      <c r="B1427" s="9">
        <v>5</v>
      </c>
      <c r="C1427" s="9">
        <v>0</v>
      </c>
      <c r="D1427" s="9">
        <v>0</v>
      </c>
      <c r="E1427" s="28">
        <f t="shared" si="113"/>
        <v>0</v>
      </c>
      <c r="F1427" s="9">
        <v>0</v>
      </c>
      <c r="G1427" s="9">
        <v>0</v>
      </c>
      <c r="H1427" s="28">
        <f t="shared" si="114"/>
        <v>0</v>
      </c>
      <c r="I1427" s="9">
        <v>0</v>
      </c>
      <c r="J1427" s="9">
        <v>0</v>
      </c>
      <c r="K1427" s="28">
        <f t="shared" si="115"/>
        <v>0</v>
      </c>
      <c r="L1427" s="9">
        <v>0</v>
      </c>
      <c r="M1427" s="9">
        <v>0</v>
      </c>
      <c r="N1427" s="28">
        <f t="shared" si="116"/>
        <v>0</v>
      </c>
      <c r="O1427" s="9">
        <v>9211.314155703094</v>
      </c>
      <c r="P1427" s="31">
        <f t="shared" si="117"/>
        <v>9211.314155703094</v>
      </c>
    </row>
    <row r="1428" spans="2:16" x14ac:dyDescent="0.2">
      <c r="B1428" s="9">
        <v>4</v>
      </c>
      <c r="C1428" s="9">
        <v>8792.8065020764716</v>
      </c>
      <c r="D1428" s="9">
        <v>8857.8753686869986</v>
      </c>
      <c r="E1428" s="28">
        <f t="shared" si="113"/>
        <v>65.068866610527039</v>
      </c>
      <c r="F1428" s="9">
        <v>8857.8753686869986</v>
      </c>
      <c r="G1428" s="9">
        <v>8871.2761897767432</v>
      </c>
      <c r="H1428" s="28">
        <f t="shared" si="114"/>
        <v>13.400821089744568</v>
      </c>
      <c r="I1428" s="9">
        <v>9045.5450027479546</v>
      </c>
      <c r="J1428" s="9">
        <v>9053.868065120163</v>
      </c>
      <c r="K1428" s="28">
        <f t="shared" si="115"/>
        <v>8.3230623722083692</v>
      </c>
      <c r="L1428" s="9">
        <v>9053.868065120163</v>
      </c>
      <c r="M1428" s="9">
        <v>9053.868065120163</v>
      </c>
      <c r="N1428" s="28">
        <f t="shared" si="116"/>
        <v>0</v>
      </c>
      <c r="O1428" s="9">
        <v>9211.9606227874829</v>
      </c>
      <c r="P1428" s="31">
        <f t="shared" si="117"/>
        <v>419.15412071101127</v>
      </c>
    </row>
    <row r="1429" spans="2:16" x14ac:dyDescent="0.2">
      <c r="B1429" s="9">
        <v>4</v>
      </c>
      <c r="C1429" s="9">
        <v>8792.8065020764716</v>
      </c>
      <c r="D1429" s="9">
        <v>8844.5090469563856</v>
      </c>
      <c r="E1429" s="28">
        <f t="shared" si="113"/>
        <v>51.702544879914058</v>
      </c>
      <c r="F1429" s="9">
        <v>8844.5090469563856</v>
      </c>
      <c r="G1429" s="9">
        <v>8857.8753686869986</v>
      </c>
      <c r="H1429" s="28">
        <f t="shared" si="114"/>
        <v>13.366321730612981</v>
      </c>
      <c r="I1429" s="9">
        <v>9053.868065120163</v>
      </c>
      <c r="J1429" s="9">
        <v>9061.8158573164364</v>
      </c>
      <c r="K1429" s="28">
        <f t="shared" si="115"/>
        <v>7.9477921962734399</v>
      </c>
      <c r="L1429" s="9">
        <v>9061.8158573164364</v>
      </c>
      <c r="M1429" s="9">
        <v>9061.8158573164364</v>
      </c>
      <c r="N1429" s="28">
        <f t="shared" si="116"/>
        <v>0</v>
      </c>
      <c r="O1429" s="9">
        <v>9211.9606227874829</v>
      </c>
      <c r="P1429" s="31">
        <f t="shared" si="117"/>
        <v>419.15412071101127</v>
      </c>
    </row>
    <row r="1430" spans="2:16" x14ac:dyDescent="0.2">
      <c r="B1430" s="9">
        <v>3</v>
      </c>
      <c r="C1430" s="9">
        <v>8271.6621160564519</v>
      </c>
      <c r="D1430" s="9">
        <v>8407.357567711364</v>
      </c>
      <c r="E1430" s="28">
        <f t="shared" si="113"/>
        <v>135.69545165491218</v>
      </c>
      <c r="F1430" s="9">
        <v>8407.357567711364</v>
      </c>
      <c r="G1430" s="9">
        <v>8419.1123863296616</v>
      </c>
      <c r="H1430" s="28">
        <f t="shared" si="114"/>
        <v>11.754818618297577</v>
      </c>
      <c r="I1430" s="9">
        <v>8610.8777629004544</v>
      </c>
      <c r="J1430" s="9">
        <v>8610.8777629004544</v>
      </c>
      <c r="K1430" s="28">
        <f t="shared" si="115"/>
        <v>0</v>
      </c>
      <c r="L1430" s="9">
        <v>8610.8777629004544</v>
      </c>
      <c r="M1430" s="9">
        <v>8610.8777629004544</v>
      </c>
      <c r="N1430" s="28">
        <f t="shared" si="116"/>
        <v>0</v>
      </c>
      <c r="O1430" s="9">
        <v>9211.9606227874829</v>
      </c>
      <c r="P1430" s="31">
        <f t="shared" si="117"/>
        <v>940.29850673103101</v>
      </c>
    </row>
    <row r="1431" spans="2:16" x14ac:dyDescent="0.2">
      <c r="B1431" s="9">
        <v>3</v>
      </c>
      <c r="C1431" s="9">
        <v>8271.6621160564519</v>
      </c>
      <c r="D1431" s="9">
        <v>8395.492699964534</v>
      </c>
      <c r="E1431" s="28">
        <f t="shared" si="113"/>
        <v>123.83058390808219</v>
      </c>
      <c r="F1431" s="9">
        <v>8395.492699964534</v>
      </c>
      <c r="G1431" s="9">
        <v>8407.357567711364</v>
      </c>
      <c r="H1431" s="28">
        <f t="shared" si="114"/>
        <v>11.864867746829987</v>
      </c>
      <c r="I1431" s="9">
        <v>8610.8777629004544</v>
      </c>
      <c r="J1431" s="9">
        <v>8610.8777629004544</v>
      </c>
      <c r="K1431" s="28">
        <f t="shared" si="115"/>
        <v>0</v>
      </c>
      <c r="L1431" s="9">
        <v>8610.8777629004544</v>
      </c>
      <c r="M1431" s="9">
        <v>8610.8777629004544</v>
      </c>
      <c r="N1431" s="28">
        <f t="shared" si="116"/>
        <v>0</v>
      </c>
      <c r="O1431" s="9">
        <v>9211.9606227874829</v>
      </c>
      <c r="P1431" s="31">
        <f t="shared" si="117"/>
        <v>940.29850673103101</v>
      </c>
    </row>
    <row r="1432" spans="2:16" x14ac:dyDescent="0.2">
      <c r="B1432" s="9">
        <v>2</v>
      </c>
      <c r="C1432" s="9">
        <v>8048.4532222593689</v>
      </c>
      <c r="D1432" s="9">
        <v>8160.0480215752987</v>
      </c>
      <c r="E1432" s="28">
        <f t="shared" si="113"/>
        <v>111.59479931592978</v>
      </c>
      <c r="F1432" s="9">
        <v>8160.0480215752987</v>
      </c>
      <c r="G1432" s="9">
        <v>8172.0741253698734</v>
      </c>
      <c r="H1432" s="28">
        <f t="shared" si="114"/>
        <v>12.026103794574738</v>
      </c>
      <c r="I1432" s="9">
        <v>8720.9741368161285</v>
      </c>
      <c r="J1432" s="9">
        <v>8732.147505317791</v>
      </c>
      <c r="K1432" s="28">
        <f t="shared" si="115"/>
        <v>11.17336850166248</v>
      </c>
      <c r="L1432" s="9">
        <v>8732.147505317791</v>
      </c>
      <c r="M1432" s="9">
        <v>8743.5322824345658</v>
      </c>
      <c r="N1432" s="28">
        <f t="shared" si="116"/>
        <v>11.384777116774785</v>
      </c>
      <c r="O1432" s="9">
        <v>9211.9606227874829</v>
      </c>
      <c r="P1432" s="31">
        <f t="shared" si="117"/>
        <v>1163.507400528114</v>
      </c>
    </row>
    <row r="1433" spans="2:16" x14ac:dyDescent="0.2">
      <c r="B1433" s="9">
        <v>1</v>
      </c>
      <c r="C1433" s="9">
        <v>8002.6782170810748</v>
      </c>
      <c r="D1433" s="9">
        <v>8090.1964970646004</v>
      </c>
      <c r="E1433" s="28">
        <f t="shared" si="113"/>
        <v>87.518279983525645</v>
      </c>
      <c r="F1433" s="9">
        <v>8090.1964970646004</v>
      </c>
      <c r="G1433" s="9">
        <v>8103.1677871999836</v>
      </c>
      <c r="H1433" s="28">
        <f t="shared" si="114"/>
        <v>12.971290135383242</v>
      </c>
      <c r="I1433" s="9">
        <v>8348.3111776338665</v>
      </c>
      <c r="J1433" s="9">
        <v>8372.633091519936</v>
      </c>
      <c r="K1433" s="28">
        <f t="shared" si="115"/>
        <v>24.321913886069524</v>
      </c>
      <c r="L1433" s="9">
        <v>8372.633091519936</v>
      </c>
      <c r="M1433" s="9">
        <v>8387.1643973218052</v>
      </c>
      <c r="N1433" s="28">
        <f t="shared" si="116"/>
        <v>14.531305801869166</v>
      </c>
      <c r="O1433" s="9">
        <v>9211.9606227874829</v>
      </c>
      <c r="P1433" s="31">
        <f t="shared" si="117"/>
        <v>1209.2824057064081</v>
      </c>
    </row>
    <row r="1434" spans="2:16" x14ac:dyDescent="0.2">
      <c r="B1434" s="9">
        <v>5</v>
      </c>
      <c r="C1434" s="9">
        <v>0</v>
      </c>
      <c r="D1434" s="9">
        <v>0</v>
      </c>
      <c r="E1434" s="28">
        <f t="shared" si="113"/>
        <v>0</v>
      </c>
      <c r="F1434" s="9">
        <v>0</v>
      </c>
      <c r="G1434" s="9">
        <v>0</v>
      </c>
      <c r="H1434" s="28">
        <f t="shared" si="114"/>
        <v>0</v>
      </c>
      <c r="I1434" s="9">
        <v>0</v>
      </c>
      <c r="J1434" s="9">
        <v>0</v>
      </c>
      <c r="K1434" s="28">
        <f t="shared" si="115"/>
        <v>0</v>
      </c>
      <c r="L1434" s="9">
        <v>0</v>
      </c>
      <c r="M1434" s="9">
        <v>0</v>
      </c>
      <c r="N1434" s="28">
        <f t="shared" si="116"/>
        <v>0</v>
      </c>
      <c r="O1434" s="9">
        <v>9213.4291376655528</v>
      </c>
      <c r="P1434" s="31">
        <f t="shared" si="117"/>
        <v>9213.4291376655528</v>
      </c>
    </row>
    <row r="1435" spans="2:16" x14ac:dyDescent="0.2">
      <c r="B1435" s="9">
        <v>5</v>
      </c>
      <c r="C1435" s="9">
        <v>0</v>
      </c>
      <c r="D1435" s="9">
        <v>0</v>
      </c>
      <c r="E1435" s="28">
        <f t="shared" si="113"/>
        <v>0</v>
      </c>
      <c r="F1435" s="9">
        <v>0</v>
      </c>
      <c r="G1435" s="9">
        <v>0</v>
      </c>
      <c r="H1435" s="28">
        <f t="shared" si="114"/>
        <v>0</v>
      </c>
      <c r="I1435" s="9">
        <v>0</v>
      </c>
      <c r="J1435" s="9">
        <v>0</v>
      </c>
      <c r="K1435" s="28">
        <f t="shared" si="115"/>
        <v>0</v>
      </c>
      <c r="L1435" s="9">
        <v>0</v>
      </c>
      <c r="M1435" s="9">
        <v>0</v>
      </c>
      <c r="N1435" s="28">
        <f t="shared" si="116"/>
        <v>0</v>
      </c>
      <c r="O1435" s="9">
        <v>9213.4291376655528</v>
      </c>
      <c r="P1435" s="31">
        <f t="shared" si="117"/>
        <v>9213.4291376655528</v>
      </c>
    </row>
    <row r="1436" spans="2:16" x14ac:dyDescent="0.2">
      <c r="B1436" s="9">
        <v>4</v>
      </c>
      <c r="C1436" s="9">
        <v>8792.8065020764716</v>
      </c>
      <c r="D1436" s="9">
        <v>8831.0864031279943</v>
      </c>
      <c r="E1436" s="28">
        <f t="shared" si="113"/>
        <v>38.279901051522756</v>
      </c>
      <c r="F1436" s="9">
        <v>8831.0864031279943</v>
      </c>
      <c r="G1436" s="9">
        <v>8844.5090469563856</v>
      </c>
      <c r="H1436" s="28">
        <f t="shared" si="114"/>
        <v>13.422643828391301</v>
      </c>
      <c r="I1436" s="9">
        <v>9061.8158573164364</v>
      </c>
      <c r="J1436" s="9">
        <v>9069.5057867540745</v>
      </c>
      <c r="K1436" s="28">
        <f t="shared" si="115"/>
        <v>7.6899294376380567</v>
      </c>
      <c r="L1436" s="9">
        <v>9069.5057867540745</v>
      </c>
      <c r="M1436" s="9">
        <v>9069.5057867540745</v>
      </c>
      <c r="N1436" s="28">
        <f t="shared" si="116"/>
        <v>0</v>
      </c>
      <c r="O1436" s="9">
        <v>9214.0756047499417</v>
      </c>
      <c r="P1436" s="31">
        <f t="shared" si="117"/>
        <v>421.26910267347012</v>
      </c>
    </row>
    <row r="1437" spans="2:16" x14ac:dyDescent="0.2">
      <c r="B1437" s="9">
        <v>4</v>
      </c>
      <c r="C1437" s="9">
        <v>8792.8065020764716</v>
      </c>
      <c r="D1437" s="9">
        <v>8818.3492159093275</v>
      </c>
      <c r="E1437" s="28">
        <f t="shared" si="113"/>
        <v>25.542713832855952</v>
      </c>
      <c r="F1437" s="9">
        <v>8818.3492159093275</v>
      </c>
      <c r="G1437" s="9">
        <v>8831.0864031279943</v>
      </c>
      <c r="H1437" s="28">
        <f t="shared" si="114"/>
        <v>12.737187218666804</v>
      </c>
      <c r="I1437" s="9">
        <v>9069.5057867540745</v>
      </c>
      <c r="J1437" s="9">
        <v>9077.8135581030274</v>
      </c>
      <c r="K1437" s="28">
        <f t="shared" si="115"/>
        <v>8.3077713489528833</v>
      </c>
      <c r="L1437" s="9">
        <v>9077.8135581030274</v>
      </c>
      <c r="M1437" s="9">
        <v>9077.8135581030274</v>
      </c>
      <c r="N1437" s="28">
        <f t="shared" si="116"/>
        <v>0</v>
      </c>
      <c r="O1437" s="9">
        <v>9214.0756047499417</v>
      </c>
      <c r="P1437" s="31">
        <f t="shared" si="117"/>
        <v>421.26910267347012</v>
      </c>
    </row>
    <row r="1438" spans="2:16" x14ac:dyDescent="0.2">
      <c r="B1438" s="9">
        <v>3</v>
      </c>
      <c r="C1438" s="9">
        <v>8271.6621160564519</v>
      </c>
      <c r="D1438" s="9">
        <v>8383.4083821015465</v>
      </c>
      <c r="E1438" s="28">
        <f t="shared" si="113"/>
        <v>111.74626604509467</v>
      </c>
      <c r="F1438" s="9">
        <v>8383.4083821015465</v>
      </c>
      <c r="G1438" s="9">
        <v>8395.492699964534</v>
      </c>
      <c r="H1438" s="28">
        <f t="shared" si="114"/>
        <v>12.084317862987518</v>
      </c>
      <c r="I1438" s="9">
        <v>8610.8777629004544</v>
      </c>
      <c r="J1438" s="9">
        <v>8610.8777629004544</v>
      </c>
      <c r="K1438" s="28">
        <f t="shared" si="115"/>
        <v>0</v>
      </c>
      <c r="L1438" s="9">
        <v>8610.8777629004544</v>
      </c>
      <c r="M1438" s="9">
        <v>8610.8777629004544</v>
      </c>
      <c r="N1438" s="28">
        <f t="shared" si="116"/>
        <v>0</v>
      </c>
      <c r="O1438" s="9">
        <v>9214.0756047499417</v>
      </c>
      <c r="P1438" s="31">
        <f t="shared" si="117"/>
        <v>942.41348869348985</v>
      </c>
    </row>
    <row r="1439" spans="2:16" x14ac:dyDescent="0.2">
      <c r="B1439" s="9">
        <v>3</v>
      </c>
      <c r="C1439" s="9">
        <v>8271.6621160564519</v>
      </c>
      <c r="D1439" s="9">
        <v>8370.9190175371277</v>
      </c>
      <c r="E1439" s="28">
        <f t="shared" si="113"/>
        <v>99.256901480675879</v>
      </c>
      <c r="F1439" s="9">
        <v>8370.9190175371277</v>
      </c>
      <c r="G1439" s="9">
        <v>8383.4083821015465</v>
      </c>
      <c r="H1439" s="28">
        <f t="shared" si="114"/>
        <v>12.489364564418793</v>
      </c>
      <c r="I1439" s="9">
        <v>8610.8777629004544</v>
      </c>
      <c r="J1439" s="9">
        <v>8610.8777629004544</v>
      </c>
      <c r="K1439" s="28">
        <f t="shared" si="115"/>
        <v>0</v>
      </c>
      <c r="L1439" s="9">
        <v>8610.8777629004544</v>
      </c>
      <c r="M1439" s="9">
        <v>8610.8777629004544</v>
      </c>
      <c r="N1439" s="28">
        <f t="shared" si="116"/>
        <v>0</v>
      </c>
      <c r="O1439" s="9">
        <v>9214.0756047499417</v>
      </c>
      <c r="P1439" s="31">
        <f t="shared" si="117"/>
        <v>942.41348869348985</v>
      </c>
    </row>
    <row r="1440" spans="2:16" x14ac:dyDescent="0.2">
      <c r="B1440" s="9">
        <v>2</v>
      </c>
      <c r="C1440" s="9">
        <v>8048.4532222593689</v>
      </c>
      <c r="D1440" s="9">
        <v>8148.1226127947239</v>
      </c>
      <c r="E1440" s="28">
        <f t="shared" si="113"/>
        <v>99.669390535354978</v>
      </c>
      <c r="F1440" s="9">
        <v>8148.1226127947239</v>
      </c>
      <c r="G1440" s="9">
        <v>8160.0480215752987</v>
      </c>
      <c r="H1440" s="28">
        <f t="shared" si="114"/>
        <v>11.925408780574799</v>
      </c>
      <c r="I1440" s="9">
        <v>8732.147505317791</v>
      </c>
      <c r="J1440" s="9">
        <v>8743.5322824345658</v>
      </c>
      <c r="K1440" s="28">
        <f t="shared" si="115"/>
        <v>11.384777116774785</v>
      </c>
      <c r="L1440" s="9">
        <v>8743.5322824345658</v>
      </c>
      <c r="M1440" s="9">
        <v>8754.2776110993454</v>
      </c>
      <c r="N1440" s="28">
        <f t="shared" si="116"/>
        <v>10.745328664779663</v>
      </c>
      <c r="O1440" s="9">
        <v>9214.0756047499417</v>
      </c>
      <c r="P1440" s="31">
        <f t="shared" si="117"/>
        <v>1165.6223824905728</v>
      </c>
    </row>
    <row r="1441" spans="2:16" x14ac:dyDescent="0.2">
      <c r="B1441" s="9">
        <v>1</v>
      </c>
      <c r="C1441" s="9">
        <v>8002.6782170810748</v>
      </c>
      <c r="D1441" s="9">
        <v>8076.7404001531704</v>
      </c>
      <c r="E1441" s="28">
        <f t="shared" si="113"/>
        <v>74.06218307209565</v>
      </c>
      <c r="F1441" s="9">
        <v>8076.7404001531704</v>
      </c>
      <c r="G1441" s="9">
        <v>8090.1964970646004</v>
      </c>
      <c r="H1441" s="28">
        <f t="shared" si="114"/>
        <v>13.456096911429995</v>
      </c>
      <c r="I1441" s="9">
        <v>8372.633091519936</v>
      </c>
      <c r="J1441" s="9">
        <v>8398.2509088979805</v>
      </c>
      <c r="K1441" s="28">
        <f t="shared" si="115"/>
        <v>25.617817378044492</v>
      </c>
      <c r="L1441" s="9">
        <v>8398.2509088979805</v>
      </c>
      <c r="M1441" s="9">
        <v>8411.6499130831799</v>
      </c>
      <c r="N1441" s="28">
        <f t="shared" si="116"/>
        <v>13.399004185199374</v>
      </c>
      <c r="O1441" s="9">
        <v>9214.0756047499417</v>
      </c>
      <c r="P1441" s="31">
        <f t="shared" si="117"/>
        <v>1211.3973876688669</v>
      </c>
    </row>
    <row r="1442" spans="2:16" x14ac:dyDescent="0.2">
      <c r="B1442" s="9">
        <v>6</v>
      </c>
      <c r="C1442" s="9">
        <v>0</v>
      </c>
      <c r="D1442" s="9">
        <v>0</v>
      </c>
      <c r="E1442" s="28">
        <f t="shared" si="113"/>
        <v>0</v>
      </c>
      <c r="F1442" s="9">
        <v>0</v>
      </c>
      <c r="G1442" s="9">
        <v>0</v>
      </c>
      <c r="H1442" s="28">
        <f t="shared" si="114"/>
        <v>0</v>
      </c>
      <c r="I1442" s="9">
        <v>0</v>
      </c>
      <c r="J1442" s="9">
        <v>0</v>
      </c>
      <c r="K1442" s="28">
        <f t="shared" si="115"/>
        <v>0</v>
      </c>
      <c r="L1442" s="9">
        <v>0</v>
      </c>
      <c r="M1442" s="9">
        <v>0</v>
      </c>
      <c r="N1442" s="28">
        <f t="shared" si="116"/>
        <v>0</v>
      </c>
      <c r="O1442" s="9">
        <v>9316.8636859841699</v>
      </c>
      <c r="P1442" s="31">
        <f t="shared" si="117"/>
        <v>9316.8636859841699</v>
      </c>
    </row>
    <row r="1443" spans="2:16" x14ac:dyDescent="0.2">
      <c r="B1443" s="9">
        <v>6</v>
      </c>
      <c r="C1443" s="9">
        <v>0</v>
      </c>
      <c r="D1443" s="9">
        <v>0</v>
      </c>
      <c r="E1443" s="28">
        <f t="shared" si="113"/>
        <v>0</v>
      </c>
      <c r="F1443" s="9">
        <v>0</v>
      </c>
      <c r="G1443" s="9">
        <v>0</v>
      </c>
      <c r="H1443" s="28">
        <f t="shared" si="114"/>
        <v>0</v>
      </c>
      <c r="I1443" s="9">
        <v>0</v>
      </c>
      <c r="J1443" s="9">
        <v>0</v>
      </c>
      <c r="K1443" s="28">
        <f t="shared" si="115"/>
        <v>0</v>
      </c>
      <c r="L1443" s="9">
        <v>0</v>
      </c>
      <c r="M1443" s="9">
        <v>0</v>
      </c>
      <c r="N1443" s="28">
        <f t="shared" si="116"/>
        <v>0</v>
      </c>
      <c r="O1443" s="9">
        <v>9323.3772783410786</v>
      </c>
      <c r="P1443" s="31">
        <f t="shared" si="117"/>
        <v>9323.3772783410786</v>
      </c>
    </row>
    <row r="1444" spans="2:16" x14ac:dyDescent="0.2">
      <c r="B1444" s="9">
        <v>6</v>
      </c>
      <c r="C1444" s="9">
        <v>0</v>
      </c>
      <c r="D1444" s="9">
        <v>0</v>
      </c>
      <c r="E1444" s="28">
        <f t="shared" si="113"/>
        <v>0</v>
      </c>
      <c r="F1444" s="9">
        <v>0</v>
      </c>
      <c r="G1444" s="9">
        <v>0</v>
      </c>
      <c r="H1444" s="28">
        <f t="shared" si="114"/>
        <v>0</v>
      </c>
      <c r="I1444" s="9">
        <v>0</v>
      </c>
      <c r="J1444" s="9">
        <v>0</v>
      </c>
      <c r="K1444" s="28">
        <f t="shared" si="115"/>
        <v>0</v>
      </c>
      <c r="L1444" s="9">
        <v>0</v>
      </c>
      <c r="M1444" s="9">
        <v>0</v>
      </c>
      <c r="N1444" s="28">
        <f t="shared" si="116"/>
        <v>0</v>
      </c>
      <c r="O1444" s="9">
        <v>9328.3056367039753</v>
      </c>
      <c r="P1444" s="31">
        <f t="shared" si="117"/>
        <v>9328.3056367039753</v>
      </c>
    </row>
    <row r="1445" spans="2:16" x14ac:dyDescent="0.2">
      <c r="B1445" s="9">
        <v>5</v>
      </c>
      <c r="C1445" s="9">
        <v>0</v>
      </c>
      <c r="D1445" s="9">
        <v>0</v>
      </c>
      <c r="E1445" s="28">
        <f t="shared" si="113"/>
        <v>0</v>
      </c>
      <c r="F1445" s="9">
        <v>0</v>
      </c>
      <c r="G1445" s="9">
        <v>0</v>
      </c>
      <c r="H1445" s="28">
        <f t="shared" si="114"/>
        <v>0</v>
      </c>
      <c r="I1445" s="9">
        <v>0</v>
      </c>
      <c r="J1445" s="9">
        <v>0</v>
      </c>
      <c r="K1445" s="28">
        <f t="shared" si="115"/>
        <v>0</v>
      </c>
      <c r="L1445" s="9">
        <v>0</v>
      </c>
      <c r="M1445" s="9">
        <v>0</v>
      </c>
      <c r="N1445" s="28">
        <f t="shared" si="116"/>
        <v>0</v>
      </c>
      <c r="O1445" s="9">
        <v>9356.9936350452226</v>
      </c>
      <c r="P1445" s="31">
        <f t="shared" si="117"/>
        <v>9356.9936350452226</v>
      </c>
    </row>
    <row r="1446" spans="2:16" x14ac:dyDescent="0.2">
      <c r="B1446" s="9">
        <v>5</v>
      </c>
      <c r="C1446" s="9">
        <v>0</v>
      </c>
      <c r="D1446" s="9">
        <v>0</v>
      </c>
      <c r="E1446" s="28">
        <f t="shared" si="113"/>
        <v>0</v>
      </c>
      <c r="F1446" s="9">
        <v>0</v>
      </c>
      <c r="G1446" s="9">
        <v>0</v>
      </c>
      <c r="H1446" s="28">
        <f t="shared" si="114"/>
        <v>0</v>
      </c>
      <c r="I1446" s="9">
        <v>0</v>
      </c>
      <c r="J1446" s="9">
        <v>0</v>
      </c>
      <c r="K1446" s="28">
        <f t="shared" si="115"/>
        <v>0</v>
      </c>
      <c r="L1446" s="9">
        <v>0</v>
      </c>
      <c r="M1446" s="9">
        <v>0</v>
      </c>
      <c r="N1446" s="28">
        <f t="shared" si="116"/>
        <v>0</v>
      </c>
      <c r="O1446" s="9">
        <v>9356.9936350662974</v>
      </c>
      <c r="P1446" s="31">
        <f t="shared" si="117"/>
        <v>9356.9936350662974</v>
      </c>
    </row>
    <row r="1447" spans="2:16" x14ac:dyDescent="0.2">
      <c r="B1447" s="9">
        <v>4</v>
      </c>
      <c r="C1447" s="9">
        <v>8792.8065020764716</v>
      </c>
      <c r="D1447" s="9">
        <v>8884.0610101664915</v>
      </c>
      <c r="E1447" s="28">
        <f t="shared" si="113"/>
        <v>91.254508090019954</v>
      </c>
      <c r="F1447" s="9">
        <v>8884.0610101664915</v>
      </c>
      <c r="G1447" s="9">
        <v>8896.6213682855032</v>
      </c>
      <c r="H1447" s="28">
        <f t="shared" si="114"/>
        <v>12.560358119011653</v>
      </c>
      <c r="I1447" s="9">
        <v>8959.5535151495351</v>
      </c>
      <c r="J1447" s="9">
        <v>9037.7717241777791</v>
      </c>
      <c r="K1447" s="28">
        <f t="shared" si="115"/>
        <v>78.218209028244019</v>
      </c>
      <c r="L1447" s="9">
        <v>9037.7717241777791</v>
      </c>
      <c r="M1447" s="9">
        <v>9037.7717241777791</v>
      </c>
      <c r="N1447" s="28">
        <f t="shared" si="116"/>
        <v>0</v>
      </c>
      <c r="O1447" s="9">
        <v>9357.6401021506863</v>
      </c>
      <c r="P1447" s="31">
        <f t="shared" si="117"/>
        <v>564.8336000742147</v>
      </c>
    </row>
    <row r="1448" spans="2:16" x14ac:dyDescent="0.2">
      <c r="B1448" s="9">
        <v>4</v>
      </c>
      <c r="C1448" s="9">
        <v>8792.8065020764716</v>
      </c>
      <c r="D1448" s="9">
        <v>8871.2761897767432</v>
      </c>
      <c r="E1448" s="28">
        <f t="shared" si="113"/>
        <v>78.469687700271606</v>
      </c>
      <c r="F1448" s="9">
        <v>8871.2761897767432</v>
      </c>
      <c r="G1448" s="9">
        <v>8884.0610101664915</v>
      </c>
      <c r="H1448" s="28">
        <f t="shared" si="114"/>
        <v>12.784820389748347</v>
      </c>
      <c r="I1448" s="9">
        <v>9037.7717241777791</v>
      </c>
      <c r="J1448" s="9">
        <v>9045.5450027479546</v>
      </c>
      <c r="K1448" s="28">
        <f t="shared" si="115"/>
        <v>7.7732785701755347</v>
      </c>
      <c r="L1448" s="9">
        <v>9045.5450027479546</v>
      </c>
      <c r="M1448" s="9">
        <v>9045.5450027479546</v>
      </c>
      <c r="N1448" s="28">
        <f t="shared" si="116"/>
        <v>0</v>
      </c>
      <c r="O1448" s="9">
        <v>9357.6401021506863</v>
      </c>
      <c r="P1448" s="31">
        <f t="shared" si="117"/>
        <v>564.8336000742147</v>
      </c>
    </row>
    <row r="1449" spans="2:16" x14ac:dyDescent="0.2">
      <c r="B1449" s="9">
        <v>3</v>
      </c>
      <c r="C1449" s="9">
        <v>8271.6621160564519</v>
      </c>
      <c r="D1449" s="9">
        <v>8431.412040277015</v>
      </c>
      <c r="E1449" s="28">
        <f t="shared" si="113"/>
        <v>159.74992422056312</v>
      </c>
      <c r="F1449" s="9">
        <v>8431.412040277015</v>
      </c>
      <c r="G1449" s="9">
        <v>8443.5134162740815</v>
      </c>
      <c r="H1449" s="28">
        <f t="shared" si="114"/>
        <v>12.101375997066498</v>
      </c>
      <c r="I1449" s="9">
        <v>8610.8777629004544</v>
      </c>
      <c r="J1449" s="9">
        <v>8610.8777629004544</v>
      </c>
      <c r="K1449" s="28">
        <f t="shared" si="115"/>
        <v>0</v>
      </c>
      <c r="L1449" s="9">
        <v>8610.8777629004544</v>
      </c>
      <c r="M1449" s="9">
        <v>8610.8777629004544</v>
      </c>
      <c r="N1449" s="28">
        <f t="shared" si="116"/>
        <v>0</v>
      </c>
      <c r="O1449" s="9">
        <v>9357.6401021506863</v>
      </c>
      <c r="P1449" s="31">
        <f t="shared" si="117"/>
        <v>1085.9779860942344</v>
      </c>
    </row>
    <row r="1450" spans="2:16" x14ac:dyDescent="0.2">
      <c r="B1450" s="9">
        <v>3</v>
      </c>
      <c r="C1450" s="9">
        <v>8271.6621160564519</v>
      </c>
      <c r="D1450" s="9">
        <v>8419.1123863296616</v>
      </c>
      <c r="E1450" s="28">
        <f t="shared" si="113"/>
        <v>147.45027027320975</v>
      </c>
      <c r="F1450" s="9">
        <v>8419.1123863296616</v>
      </c>
      <c r="G1450" s="9">
        <v>8431.412040277015</v>
      </c>
      <c r="H1450" s="28">
        <f t="shared" si="114"/>
        <v>12.299653947353363</v>
      </c>
      <c r="I1450" s="9">
        <v>8610.8777629004544</v>
      </c>
      <c r="J1450" s="9">
        <v>8610.8777629004544</v>
      </c>
      <c r="K1450" s="28">
        <f t="shared" si="115"/>
        <v>0</v>
      </c>
      <c r="L1450" s="9">
        <v>8610.8777629004544</v>
      </c>
      <c r="M1450" s="9">
        <v>8610.8777629004544</v>
      </c>
      <c r="N1450" s="28">
        <f t="shared" si="116"/>
        <v>0</v>
      </c>
      <c r="O1450" s="9">
        <v>9357.6401021506863</v>
      </c>
      <c r="P1450" s="31">
        <f t="shared" si="117"/>
        <v>1085.9779860942344</v>
      </c>
    </row>
    <row r="1451" spans="2:16" x14ac:dyDescent="0.2">
      <c r="B1451" s="9">
        <v>2</v>
      </c>
      <c r="C1451" s="9">
        <v>8048.4532222593689</v>
      </c>
      <c r="D1451" s="9">
        <v>8172.0741253698734</v>
      </c>
      <c r="E1451" s="28">
        <f t="shared" si="113"/>
        <v>123.62090311050451</v>
      </c>
      <c r="F1451" s="9">
        <v>8172.0741253698734</v>
      </c>
      <c r="G1451" s="9">
        <v>8184.3878814185528</v>
      </c>
      <c r="H1451" s="28">
        <f t="shared" si="114"/>
        <v>12.313756048679352</v>
      </c>
      <c r="I1451" s="9">
        <v>8709.6252066002926</v>
      </c>
      <c r="J1451" s="9">
        <v>8720.9741368161285</v>
      </c>
      <c r="K1451" s="28">
        <f t="shared" si="115"/>
        <v>11.348930215835935</v>
      </c>
      <c r="L1451" s="9">
        <v>8720.9741368161285</v>
      </c>
      <c r="M1451" s="9">
        <v>8732.147505317791</v>
      </c>
      <c r="N1451" s="28">
        <f t="shared" si="116"/>
        <v>11.17336850166248</v>
      </c>
      <c r="O1451" s="9">
        <v>9357.6401021506863</v>
      </c>
      <c r="P1451" s="31">
        <f t="shared" si="117"/>
        <v>1309.1868798913174</v>
      </c>
    </row>
    <row r="1452" spans="2:16" x14ac:dyDescent="0.2">
      <c r="B1452" s="9">
        <v>1</v>
      </c>
      <c r="C1452" s="9">
        <v>8002.6782170810748</v>
      </c>
      <c r="D1452" s="9">
        <v>8103.1677871999836</v>
      </c>
      <c r="E1452" s="28">
        <f t="shared" si="113"/>
        <v>100.48957011890889</v>
      </c>
      <c r="F1452" s="9">
        <v>8103.1677871999836</v>
      </c>
      <c r="G1452" s="9">
        <v>8116.7659911213013</v>
      </c>
      <c r="H1452" s="28">
        <f t="shared" si="114"/>
        <v>13.59820392131769</v>
      </c>
      <c r="I1452" s="9">
        <v>8273.5843060480202</v>
      </c>
      <c r="J1452" s="9">
        <v>8348.3111776338665</v>
      </c>
      <c r="K1452" s="28">
        <f t="shared" si="115"/>
        <v>74.726871585846311</v>
      </c>
      <c r="L1452" s="9">
        <v>8348.3111776338665</v>
      </c>
      <c r="M1452" s="9">
        <v>8362.133101545438</v>
      </c>
      <c r="N1452" s="28">
        <f t="shared" si="116"/>
        <v>13.821923911571503</v>
      </c>
      <c r="O1452" s="9">
        <v>9357.6401021506863</v>
      </c>
      <c r="P1452" s="31">
        <f t="shared" si="117"/>
        <v>1354.9618850696115</v>
      </c>
    </row>
    <row r="1453" spans="2:16" x14ac:dyDescent="0.2">
      <c r="B1453" s="9">
        <v>5</v>
      </c>
      <c r="C1453" s="9">
        <v>0</v>
      </c>
      <c r="D1453" s="9">
        <v>0</v>
      </c>
      <c r="E1453" s="28">
        <f t="shared" si="113"/>
        <v>0</v>
      </c>
      <c r="F1453" s="9">
        <v>0</v>
      </c>
      <c r="G1453" s="9">
        <v>0</v>
      </c>
      <c r="H1453" s="28">
        <f t="shared" si="114"/>
        <v>0</v>
      </c>
      <c r="I1453" s="9">
        <v>0</v>
      </c>
      <c r="J1453" s="9">
        <v>0</v>
      </c>
      <c r="K1453" s="28">
        <f t="shared" si="115"/>
        <v>0</v>
      </c>
      <c r="L1453" s="9">
        <v>0</v>
      </c>
      <c r="M1453" s="9">
        <v>0</v>
      </c>
      <c r="N1453" s="28">
        <f t="shared" si="116"/>
        <v>0</v>
      </c>
      <c r="O1453" s="9">
        <v>9358.3031030107086</v>
      </c>
      <c r="P1453" s="31">
        <f t="shared" si="117"/>
        <v>9358.3031030107086</v>
      </c>
    </row>
    <row r="1454" spans="2:16" x14ac:dyDescent="0.2">
      <c r="B1454" s="9">
        <v>5</v>
      </c>
      <c r="C1454" s="9">
        <v>0</v>
      </c>
      <c r="D1454" s="9">
        <v>0</v>
      </c>
      <c r="E1454" s="28">
        <f t="shared" si="113"/>
        <v>0</v>
      </c>
      <c r="F1454" s="9">
        <v>0</v>
      </c>
      <c r="G1454" s="9">
        <v>0</v>
      </c>
      <c r="H1454" s="28">
        <f t="shared" si="114"/>
        <v>0</v>
      </c>
      <c r="I1454" s="9">
        <v>0</v>
      </c>
      <c r="J1454" s="9">
        <v>0</v>
      </c>
      <c r="K1454" s="28">
        <f t="shared" si="115"/>
        <v>0</v>
      </c>
      <c r="L1454" s="9">
        <v>0</v>
      </c>
      <c r="M1454" s="9">
        <v>0</v>
      </c>
      <c r="N1454" s="28">
        <f t="shared" si="116"/>
        <v>0</v>
      </c>
      <c r="O1454" s="9">
        <v>9358.3031030554121</v>
      </c>
      <c r="P1454" s="31">
        <f t="shared" si="117"/>
        <v>9358.3031030554121</v>
      </c>
    </row>
    <row r="1455" spans="2:16" x14ac:dyDescent="0.2">
      <c r="B1455" s="9">
        <v>4</v>
      </c>
      <c r="C1455" s="9">
        <v>8884.0610101664915</v>
      </c>
      <c r="D1455" s="9">
        <v>8935.0504623855031</v>
      </c>
      <c r="E1455" s="28">
        <f t="shared" si="113"/>
        <v>50.989452219011582</v>
      </c>
      <c r="F1455" s="9">
        <v>8935.0504623855031</v>
      </c>
      <c r="G1455" s="9">
        <v>8947.9404738629728</v>
      </c>
      <c r="H1455" s="28">
        <f t="shared" si="114"/>
        <v>12.89001147746967</v>
      </c>
      <c r="I1455" s="9">
        <v>9073.8647800220879</v>
      </c>
      <c r="J1455" s="9">
        <v>9082.2180371536651</v>
      </c>
      <c r="K1455" s="28">
        <f t="shared" si="115"/>
        <v>8.3532571315772657</v>
      </c>
      <c r="L1455" s="9">
        <v>9082.2180371536651</v>
      </c>
      <c r="M1455" s="9">
        <v>9082.2180371536651</v>
      </c>
      <c r="N1455" s="28">
        <f t="shared" si="116"/>
        <v>0</v>
      </c>
      <c r="O1455" s="9">
        <v>9358.9495701398009</v>
      </c>
      <c r="P1455" s="31">
        <f t="shared" si="117"/>
        <v>474.88855997330938</v>
      </c>
    </row>
    <row r="1456" spans="2:16" x14ac:dyDescent="0.2">
      <c r="B1456" s="9">
        <v>4</v>
      </c>
      <c r="C1456" s="9">
        <v>8884.0610101664915</v>
      </c>
      <c r="D1456" s="9">
        <v>8921.8522762502107</v>
      </c>
      <c r="E1456" s="28">
        <f t="shared" si="113"/>
        <v>37.791266083719165</v>
      </c>
      <c r="F1456" s="9">
        <v>8921.8522762502107</v>
      </c>
      <c r="G1456" s="9">
        <v>8935.0504623855031</v>
      </c>
      <c r="H1456" s="28">
        <f t="shared" si="114"/>
        <v>13.198186135292417</v>
      </c>
      <c r="I1456" s="9">
        <v>9082.2180371536651</v>
      </c>
      <c r="J1456" s="9">
        <v>9089.9835810436653</v>
      </c>
      <c r="K1456" s="28">
        <f t="shared" si="115"/>
        <v>7.7655438900001172</v>
      </c>
      <c r="L1456" s="9">
        <v>9089.9835810436653</v>
      </c>
      <c r="M1456" s="9">
        <v>9089.9835810436653</v>
      </c>
      <c r="N1456" s="28">
        <f t="shared" si="116"/>
        <v>0</v>
      </c>
      <c r="O1456" s="9">
        <v>9358.9495701398009</v>
      </c>
      <c r="P1456" s="31">
        <f t="shared" si="117"/>
        <v>474.88855997330938</v>
      </c>
    </row>
    <row r="1457" spans="2:16" x14ac:dyDescent="0.2">
      <c r="B1457" s="9">
        <v>3</v>
      </c>
      <c r="C1457" s="9">
        <v>8314.6004577482599</v>
      </c>
      <c r="D1457" s="9">
        <v>8364.5866977179903</v>
      </c>
      <c r="E1457" s="28">
        <f t="shared" si="113"/>
        <v>49.986239969730377</v>
      </c>
      <c r="F1457" s="9">
        <v>8364.5866977179903</v>
      </c>
      <c r="G1457" s="9">
        <v>8376.9104227627176</v>
      </c>
      <c r="H1457" s="28">
        <f t="shared" si="114"/>
        <v>12.323725044727325</v>
      </c>
      <c r="I1457" s="9">
        <v>8623.3777629004544</v>
      </c>
      <c r="J1457" s="9">
        <v>8623.3777629004544</v>
      </c>
      <c r="K1457" s="28">
        <f t="shared" si="115"/>
        <v>0</v>
      </c>
      <c r="L1457" s="9">
        <v>8623.3777629004544</v>
      </c>
      <c r="M1457" s="9">
        <v>8623.3777629004544</v>
      </c>
      <c r="N1457" s="28">
        <f t="shared" si="116"/>
        <v>0</v>
      </c>
      <c r="O1457" s="9">
        <v>9358.9495701398009</v>
      </c>
      <c r="P1457" s="31">
        <f t="shared" si="117"/>
        <v>1044.349112391541</v>
      </c>
    </row>
    <row r="1458" spans="2:16" x14ac:dyDescent="0.2">
      <c r="B1458" s="9">
        <v>3</v>
      </c>
      <c r="C1458" s="9">
        <v>8271.6621160564519</v>
      </c>
      <c r="D1458" s="9">
        <v>8467.0503285961258</v>
      </c>
      <c r="E1458" s="28">
        <f t="shared" si="113"/>
        <v>195.38821253967399</v>
      </c>
      <c r="F1458" s="9">
        <v>8467.0503285961258</v>
      </c>
      <c r="G1458" s="9">
        <v>8478.8133528666604</v>
      </c>
      <c r="H1458" s="28">
        <f t="shared" si="114"/>
        <v>11.763024270534515</v>
      </c>
      <c r="I1458" s="9">
        <v>8597.3296913848935</v>
      </c>
      <c r="J1458" s="9">
        <v>8610.8777629004544</v>
      </c>
      <c r="K1458" s="28">
        <f t="shared" si="115"/>
        <v>13.548071515560878</v>
      </c>
      <c r="L1458" s="9">
        <v>8610.8777629004544</v>
      </c>
      <c r="M1458" s="9">
        <v>8610.8777629004544</v>
      </c>
      <c r="N1458" s="28">
        <f t="shared" si="116"/>
        <v>0</v>
      </c>
      <c r="O1458" s="9">
        <v>9358.9495701398009</v>
      </c>
      <c r="P1458" s="31">
        <f t="shared" si="117"/>
        <v>1087.2874540833491</v>
      </c>
    </row>
    <row r="1459" spans="2:16" x14ac:dyDescent="0.2">
      <c r="B1459" s="9">
        <v>2</v>
      </c>
      <c r="C1459" s="9">
        <v>8048.4532222593689</v>
      </c>
      <c r="D1459" s="9">
        <v>8196.0320301855463</v>
      </c>
      <c r="E1459" s="28">
        <f t="shared" si="113"/>
        <v>147.57880792617743</v>
      </c>
      <c r="F1459" s="9">
        <v>8196.0320301855463</v>
      </c>
      <c r="G1459" s="9">
        <v>8208.4743757451433</v>
      </c>
      <c r="H1459" s="28">
        <f t="shared" si="114"/>
        <v>12.442345559597015</v>
      </c>
      <c r="I1459" s="9">
        <v>8687.8999910698967</v>
      </c>
      <c r="J1459" s="9">
        <v>8698.7025787221028</v>
      </c>
      <c r="K1459" s="28">
        <f t="shared" si="115"/>
        <v>10.802587652206057</v>
      </c>
      <c r="L1459" s="9">
        <v>8698.7025787221028</v>
      </c>
      <c r="M1459" s="9">
        <v>8709.6252066002926</v>
      </c>
      <c r="N1459" s="28">
        <f t="shared" si="116"/>
        <v>10.922627878189815</v>
      </c>
      <c r="O1459" s="9">
        <v>9358.9495701398009</v>
      </c>
      <c r="P1459" s="31">
        <f t="shared" si="117"/>
        <v>1310.496347880432</v>
      </c>
    </row>
    <row r="1460" spans="2:16" x14ac:dyDescent="0.2">
      <c r="B1460" s="9">
        <v>1</v>
      </c>
      <c r="C1460" s="9">
        <v>8116.7659911213013</v>
      </c>
      <c r="D1460" s="9">
        <v>8129.2053601560683</v>
      </c>
      <c r="E1460" s="28">
        <f t="shared" si="113"/>
        <v>12.439369034766969</v>
      </c>
      <c r="F1460" s="9">
        <v>8129.2053601560683</v>
      </c>
      <c r="G1460" s="9">
        <v>8142.6681756076905</v>
      </c>
      <c r="H1460" s="28">
        <f t="shared" si="114"/>
        <v>13.462815451622191</v>
      </c>
      <c r="I1460" s="9">
        <v>8499.3416049467178</v>
      </c>
      <c r="J1460" s="9">
        <v>8523.7566369520282</v>
      </c>
      <c r="K1460" s="28">
        <f t="shared" si="115"/>
        <v>24.415032005310422</v>
      </c>
      <c r="L1460" s="9">
        <v>8523.7566369520282</v>
      </c>
      <c r="M1460" s="9">
        <v>8537.9215303288547</v>
      </c>
      <c r="N1460" s="28">
        <f t="shared" si="116"/>
        <v>14.164893376826512</v>
      </c>
      <c r="O1460" s="9">
        <v>9358.9495701398009</v>
      </c>
      <c r="P1460" s="31">
        <f t="shared" si="117"/>
        <v>1242.1835790184996</v>
      </c>
    </row>
    <row r="1461" spans="2:16" x14ac:dyDescent="0.2">
      <c r="B1461" s="9">
        <v>5</v>
      </c>
      <c r="C1461" s="9">
        <v>0</v>
      </c>
      <c r="D1461" s="9">
        <v>0</v>
      </c>
      <c r="E1461" s="28">
        <f t="shared" si="113"/>
        <v>0</v>
      </c>
      <c r="F1461" s="9">
        <v>0</v>
      </c>
      <c r="G1461" s="9">
        <v>0</v>
      </c>
      <c r="H1461" s="28">
        <f t="shared" si="114"/>
        <v>0</v>
      </c>
      <c r="I1461" s="9">
        <v>0</v>
      </c>
      <c r="J1461" s="9">
        <v>0</v>
      </c>
      <c r="K1461" s="28">
        <f t="shared" si="115"/>
        <v>0</v>
      </c>
      <c r="L1461" s="9">
        <v>0</v>
      </c>
      <c r="M1461" s="9">
        <v>0</v>
      </c>
      <c r="N1461" s="28">
        <f t="shared" si="116"/>
        <v>0</v>
      </c>
      <c r="O1461" s="9">
        <v>9360.3284840176821</v>
      </c>
      <c r="P1461" s="31">
        <f t="shared" si="117"/>
        <v>9360.3284840176821</v>
      </c>
    </row>
    <row r="1462" spans="2:16" x14ac:dyDescent="0.2">
      <c r="B1462" s="9">
        <v>5</v>
      </c>
      <c r="C1462" s="9">
        <v>0</v>
      </c>
      <c r="D1462" s="9">
        <v>0</v>
      </c>
      <c r="E1462" s="28">
        <f t="shared" si="113"/>
        <v>0</v>
      </c>
      <c r="F1462" s="9">
        <v>0</v>
      </c>
      <c r="G1462" s="9">
        <v>0</v>
      </c>
      <c r="H1462" s="28">
        <f t="shared" si="114"/>
        <v>0</v>
      </c>
      <c r="I1462" s="9">
        <v>0</v>
      </c>
      <c r="J1462" s="9">
        <v>0</v>
      </c>
      <c r="K1462" s="28">
        <f t="shared" si="115"/>
        <v>0</v>
      </c>
      <c r="L1462" s="9">
        <v>0</v>
      </c>
      <c r="M1462" s="9">
        <v>0</v>
      </c>
      <c r="N1462" s="28">
        <f t="shared" si="116"/>
        <v>0</v>
      </c>
      <c r="O1462" s="9">
        <v>9360.3284840176821</v>
      </c>
      <c r="P1462" s="31">
        <f t="shared" si="117"/>
        <v>9360.3284840176821</v>
      </c>
    </row>
    <row r="1463" spans="2:16" x14ac:dyDescent="0.2">
      <c r="B1463" s="9">
        <v>4</v>
      </c>
      <c r="C1463" s="9">
        <v>8884.0610101664915</v>
      </c>
      <c r="D1463" s="9">
        <v>8909.3847454512979</v>
      </c>
      <c r="E1463" s="28">
        <f t="shared" si="113"/>
        <v>25.323735284806389</v>
      </c>
      <c r="F1463" s="9">
        <v>8909.3847454512979</v>
      </c>
      <c r="G1463" s="9">
        <v>8921.8522762502107</v>
      </c>
      <c r="H1463" s="28">
        <f t="shared" si="114"/>
        <v>12.467530798912776</v>
      </c>
      <c r="I1463" s="9">
        <v>9089.9835810436653</v>
      </c>
      <c r="J1463" s="9">
        <v>9097.8733181251937</v>
      </c>
      <c r="K1463" s="28">
        <f t="shared" si="115"/>
        <v>7.8897370815284376</v>
      </c>
      <c r="L1463" s="9">
        <v>9097.8733181251937</v>
      </c>
      <c r="M1463" s="9">
        <v>9097.8733181251937</v>
      </c>
      <c r="N1463" s="28">
        <f t="shared" si="116"/>
        <v>0</v>
      </c>
      <c r="O1463" s="9">
        <v>9360.9749511020709</v>
      </c>
      <c r="P1463" s="31">
        <f t="shared" si="117"/>
        <v>476.91394093557938</v>
      </c>
    </row>
    <row r="1464" spans="2:16" x14ac:dyDescent="0.2">
      <c r="B1464" s="9">
        <v>4</v>
      </c>
      <c r="C1464" s="9">
        <v>8884.0610101664915</v>
      </c>
      <c r="D1464" s="9">
        <v>8896.6213682855032</v>
      </c>
      <c r="E1464" s="28">
        <f t="shared" si="113"/>
        <v>12.560358119011653</v>
      </c>
      <c r="F1464" s="9">
        <v>8896.6213682855032</v>
      </c>
      <c r="G1464" s="9">
        <v>8909.3847454512979</v>
      </c>
      <c r="H1464" s="28">
        <f t="shared" si="114"/>
        <v>12.763377165794736</v>
      </c>
      <c r="I1464" s="9">
        <v>9097.8733181251937</v>
      </c>
      <c r="J1464" s="9">
        <v>9105.5190521969253</v>
      </c>
      <c r="K1464" s="28">
        <f t="shared" si="115"/>
        <v>7.6457340717315674</v>
      </c>
      <c r="L1464" s="9">
        <v>9105.5190521969253</v>
      </c>
      <c r="M1464" s="9">
        <v>9105.5190521969253</v>
      </c>
      <c r="N1464" s="28">
        <f t="shared" si="116"/>
        <v>0</v>
      </c>
      <c r="O1464" s="9">
        <v>9360.9749511020709</v>
      </c>
      <c r="P1464" s="31">
        <f t="shared" si="117"/>
        <v>476.91394093557938</v>
      </c>
    </row>
    <row r="1465" spans="2:16" x14ac:dyDescent="0.2">
      <c r="B1465" s="9">
        <v>3</v>
      </c>
      <c r="C1465" s="9">
        <v>8271.6621160564519</v>
      </c>
      <c r="D1465" s="9">
        <v>8455.3727679686654</v>
      </c>
      <c r="E1465" s="28">
        <f t="shared" si="113"/>
        <v>183.71065191221351</v>
      </c>
      <c r="F1465" s="9">
        <v>8455.3727679686654</v>
      </c>
      <c r="G1465" s="9">
        <v>8467.0503285961258</v>
      </c>
      <c r="H1465" s="28">
        <f t="shared" si="114"/>
        <v>11.67756062746048</v>
      </c>
      <c r="I1465" s="9">
        <v>8610.8777629004544</v>
      </c>
      <c r="J1465" s="9">
        <v>8610.8777629004544</v>
      </c>
      <c r="K1465" s="28">
        <f t="shared" si="115"/>
        <v>0</v>
      </c>
      <c r="L1465" s="9">
        <v>8610.8777629004544</v>
      </c>
      <c r="M1465" s="9">
        <v>8610.8777629004544</v>
      </c>
      <c r="N1465" s="28">
        <f t="shared" si="116"/>
        <v>0</v>
      </c>
      <c r="O1465" s="9">
        <v>9360.9749511020709</v>
      </c>
      <c r="P1465" s="31">
        <f t="shared" si="117"/>
        <v>1089.3128350456191</v>
      </c>
    </row>
    <row r="1466" spans="2:16" x14ac:dyDescent="0.2">
      <c r="B1466" s="9">
        <v>3</v>
      </c>
      <c r="C1466" s="9">
        <v>8271.6621160564519</v>
      </c>
      <c r="D1466" s="9">
        <v>8443.5134162740815</v>
      </c>
      <c r="E1466" s="28">
        <f t="shared" si="113"/>
        <v>171.85130021762961</v>
      </c>
      <c r="F1466" s="9">
        <v>8443.5134162740815</v>
      </c>
      <c r="G1466" s="9">
        <v>8455.3727679686654</v>
      </c>
      <c r="H1466" s="28">
        <f t="shared" si="114"/>
        <v>11.859351694583893</v>
      </c>
      <c r="I1466" s="9">
        <v>8610.8777629004544</v>
      </c>
      <c r="J1466" s="9">
        <v>8610.8777629004544</v>
      </c>
      <c r="K1466" s="28">
        <f t="shared" si="115"/>
        <v>0</v>
      </c>
      <c r="L1466" s="9">
        <v>8610.8777629004544</v>
      </c>
      <c r="M1466" s="9">
        <v>8610.8777629004544</v>
      </c>
      <c r="N1466" s="28">
        <f t="shared" si="116"/>
        <v>0</v>
      </c>
      <c r="O1466" s="9">
        <v>9360.9749511020709</v>
      </c>
      <c r="P1466" s="31">
        <f t="shared" si="117"/>
        <v>1089.3128350456191</v>
      </c>
    </row>
    <row r="1467" spans="2:16" x14ac:dyDescent="0.2">
      <c r="B1467" s="9">
        <v>2</v>
      </c>
      <c r="C1467" s="9">
        <v>8048.4532222593689</v>
      </c>
      <c r="D1467" s="9">
        <v>8184.3878814185528</v>
      </c>
      <c r="E1467" s="28">
        <f t="shared" si="113"/>
        <v>135.93465915918387</v>
      </c>
      <c r="F1467" s="9">
        <v>8184.3878814185528</v>
      </c>
      <c r="G1467" s="9">
        <v>8196.0320301855463</v>
      </c>
      <c r="H1467" s="28">
        <f t="shared" si="114"/>
        <v>11.644148766993567</v>
      </c>
      <c r="I1467" s="9">
        <v>8698.7025787221028</v>
      </c>
      <c r="J1467" s="9">
        <v>8709.6252066002926</v>
      </c>
      <c r="K1467" s="28">
        <f t="shared" si="115"/>
        <v>10.922627878189815</v>
      </c>
      <c r="L1467" s="9">
        <v>8709.6252066002926</v>
      </c>
      <c r="M1467" s="9">
        <v>8720.9741368161285</v>
      </c>
      <c r="N1467" s="28">
        <f t="shared" si="116"/>
        <v>11.348930215835935</v>
      </c>
      <c r="O1467" s="9">
        <v>9360.9749511020709</v>
      </c>
      <c r="P1467" s="31">
        <f t="shared" si="117"/>
        <v>1312.521728842702</v>
      </c>
    </row>
    <row r="1468" spans="2:16" x14ac:dyDescent="0.2">
      <c r="B1468" s="9">
        <v>1</v>
      </c>
      <c r="C1468" s="9">
        <v>8002.6782170810748</v>
      </c>
      <c r="D1468" s="9">
        <v>8116.7659911213013</v>
      </c>
      <c r="E1468" s="28">
        <f t="shared" si="113"/>
        <v>114.08777404022658</v>
      </c>
      <c r="F1468" s="9">
        <v>8116.7659911213013</v>
      </c>
      <c r="G1468" s="9">
        <v>8129.2053601560683</v>
      </c>
      <c r="H1468" s="28">
        <f t="shared" si="114"/>
        <v>12.439369034766969</v>
      </c>
      <c r="I1468" s="9">
        <v>8192.1375070201011</v>
      </c>
      <c r="J1468" s="9">
        <v>8273.5843060480202</v>
      </c>
      <c r="K1468" s="28">
        <f t="shared" si="115"/>
        <v>81.446799027919042</v>
      </c>
      <c r="L1468" s="9">
        <v>8273.5843060480202</v>
      </c>
      <c r="M1468" s="9">
        <v>8337.3359279500091</v>
      </c>
      <c r="N1468" s="28">
        <f t="shared" si="116"/>
        <v>63.751621901988983</v>
      </c>
      <c r="O1468" s="9">
        <v>9360.9749511020709</v>
      </c>
      <c r="P1468" s="31">
        <f t="shared" si="117"/>
        <v>1358.2967340209962</v>
      </c>
    </row>
    <row r="1469" spans="2:16" x14ac:dyDescent="0.2">
      <c r="B1469" s="9">
        <v>6</v>
      </c>
      <c r="C1469" s="9">
        <v>0</v>
      </c>
      <c r="D1469" s="9">
        <v>0</v>
      </c>
      <c r="E1469" s="28">
        <f t="shared" si="113"/>
        <v>0</v>
      </c>
      <c r="F1469" s="9">
        <v>0</v>
      </c>
      <c r="G1469" s="9">
        <v>0</v>
      </c>
      <c r="H1469" s="28">
        <f t="shared" si="114"/>
        <v>0</v>
      </c>
      <c r="I1469" s="9">
        <v>0</v>
      </c>
      <c r="J1469" s="9">
        <v>0</v>
      </c>
      <c r="K1469" s="28">
        <f t="shared" si="115"/>
        <v>0</v>
      </c>
      <c r="L1469" s="9">
        <v>0</v>
      </c>
      <c r="M1469" s="9">
        <v>0</v>
      </c>
      <c r="N1469" s="28">
        <f t="shared" si="116"/>
        <v>0</v>
      </c>
      <c r="O1469" s="9">
        <v>9465.5271905090885</v>
      </c>
      <c r="P1469" s="31">
        <f t="shared" si="117"/>
        <v>9465.5271905090885</v>
      </c>
    </row>
    <row r="1470" spans="2:16" x14ac:dyDescent="0.2">
      <c r="B1470" s="9">
        <v>6</v>
      </c>
      <c r="C1470" s="9">
        <v>0</v>
      </c>
      <c r="D1470" s="9">
        <v>0</v>
      </c>
      <c r="E1470" s="28">
        <f t="shared" si="113"/>
        <v>0</v>
      </c>
      <c r="F1470" s="9">
        <v>0</v>
      </c>
      <c r="G1470" s="9">
        <v>0</v>
      </c>
      <c r="H1470" s="28">
        <f t="shared" si="114"/>
        <v>0</v>
      </c>
      <c r="I1470" s="9">
        <v>0</v>
      </c>
      <c r="J1470" s="9">
        <v>0</v>
      </c>
      <c r="K1470" s="28">
        <f t="shared" si="115"/>
        <v>0</v>
      </c>
      <c r="L1470" s="9">
        <v>0</v>
      </c>
      <c r="M1470" s="9">
        <v>0</v>
      </c>
      <c r="N1470" s="28">
        <f t="shared" si="116"/>
        <v>0</v>
      </c>
      <c r="O1470" s="9">
        <v>9468.3538543190116</v>
      </c>
      <c r="P1470" s="31">
        <f t="shared" si="117"/>
        <v>9468.3538543190116</v>
      </c>
    </row>
    <row r="1471" spans="2:16" x14ac:dyDescent="0.2">
      <c r="B1471" s="9">
        <v>6</v>
      </c>
      <c r="C1471" s="9">
        <v>0</v>
      </c>
      <c r="D1471" s="9">
        <v>0</v>
      </c>
      <c r="E1471" s="28">
        <f t="shared" si="113"/>
        <v>0</v>
      </c>
      <c r="F1471" s="9">
        <v>0</v>
      </c>
      <c r="G1471" s="9">
        <v>0</v>
      </c>
      <c r="H1471" s="28">
        <f t="shared" si="114"/>
        <v>0</v>
      </c>
      <c r="I1471" s="9">
        <v>0</v>
      </c>
      <c r="J1471" s="9">
        <v>0</v>
      </c>
      <c r="K1471" s="28">
        <f t="shared" si="115"/>
        <v>0</v>
      </c>
      <c r="L1471" s="9">
        <v>0</v>
      </c>
      <c r="M1471" s="9">
        <v>0</v>
      </c>
      <c r="N1471" s="28">
        <f t="shared" si="116"/>
        <v>0</v>
      </c>
      <c r="O1471" s="9">
        <v>9473.1148470776607</v>
      </c>
      <c r="P1471" s="31">
        <f t="shared" si="117"/>
        <v>9473.1148470776607</v>
      </c>
    </row>
    <row r="1472" spans="2:16" x14ac:dyDescent="0.2">
      <c r="B1472" s="9">
        <v>5</v>
      </c>
      <c r="C1472" s="9">
        <v>0</v>
      </c>
      <c r="D1472" s="9">
        <v>0</v>
      </c>
      <c r="E1472" s="28">
        <f t="shared" si="113"/>
        <v>0</v>
      </c>
      <c r="F1472" s="9">
        <v>0</v>
      </c>
      <c r="G1472" s="9">
        <v>0</v>
      </c>
      <c r="H1472" s="28">
        <f t="shared" si="114"/>
        <v>0</v>
      </c>
      <c r="I1472" s="9">
        <v>0</v>
      </c>
      <c r="J1472" s="9">
        <v>0</v>
      </c>
      <c r="K1472" s="28">
        <f t="shared" si="115"/>
        <v>0</v>
      </c>
      <c r="L1472" s="9">
        <v>0</v>
      </c>
      <c r="M1472" s="9">
        <v>0</v>
      </c>
      <c r="N1472" s="28">
        <f t="shared" si="116"/>
        <v>0</v>
      </c>
      <c r="O1472" s="9">
        <v>9501.7266956836302</v>
      </c>
      <c r="P1472" s="31">
        <f t="shared" si="117"/>
        <v>9501.7266956836302</v>
      </c>
    </row>
    <row r="1473" spans="2:16" x14ac:dyDescent="0.2">
      <c r="B1473" s="9">
        <v>5</v>
      </c>
      <c r="C1473" s="9">
        <v>0</v>
      </c>
      <c r="D1473" s="9">
        <v>0</v>
      </c>
      <c r="E1473" s="28">
        <f t="shared" si="113"/>
        <v>0</v>
      </c>
      <c r="F1473" s="9">
        <v>0</v>
      </c>
      <c r="G1473" s="9">
        <v>0</v>
      </c>
      <c r="H1473" s="28">
        <f t="shared" si="114"/>
        <v>0</v>
      </c>
      <c r="I1473" s="9">
        <v>0</v>
      </c>
      <c r="J1473" s="9">
        <v>0</v>
      </c>
      <c r="K1473" s="28">
        <f t="shared" si="115"/>
        <v>0</v>
      </c>
      <c r="L1473" s="9">
        <v>0</v>
      </c>
      <c r="M1473" s="9">
        <v>0</v>
      </c>
      <c r="N1473" s="28">
        <f t="shared" si="116"/>
        <v>0</v>
      </c>
      <c r="O1473" s="9">
        <v>9501.7266957283337</v>
      </c>
      <c r="P1473" s="31">
        <f t="shared" si="117"/>
        <v>9501.7266957283337</v>
      </c>
    </row>
    <row r="1474" spans="2:16" x14ac:dyDescent="0.2">
      <c r="B1474" s="9">
        <v>4</v>
      </c>
      <c r="C1474" s="9">
        <v>8974.491519471494</v>
      </c>
      <c r="D1474" s="9">
        <v>8986.989097591726</v>
      </c>
      <c r="E1474" s="28">
        <f t="shared" si="113"/>
        <v>12.497578120231992</v>
      </c>
      <c r="F1474" s="9">
        <v>8986.989097591726</v>
      </c>
      <c r="G1474" s="9">
        <v>9000.5200690472993</v>
      </c>
      <c r="H1474" s="28">
        <f t="shared" si="114"/>
        <v>13.530971455573308</v>
      </c>
      <c r="I1474" s="9">
        <v>9191.5329243196866</v>
      </c>
      <c r="J1474" s="9">
        <v>9199.3158033384698</v>
      </c>
      <c r="K1474" s="28">
        <f t="shared" si="115"/>
        <v>7.7828790187832055</v>
      </c>
      <c r="L1474" s="9">
        <v>9199.3158033384698</v>
      </c>
      <c r="M1474" s="9">
        <v>9199.3158033384698</v>
      </c>
      <c r="N1474" s="28">
        <f t="shared" si="116"/>
        <v>0</v>
      </c>
      <c r="O1474" s="9">
        <v>9502.3731628127225</v>
      </c>
      <c r="P1474" s="31">
        <f t="shared" si="117"/>
        <v>527.88164334122848</v>
      </c>
    </row>
    <row r="1475" spans="2:16" x14ac:dyDescent="0.2">
      <c r="B1475" s="9">
        <v>4</v>
      </c>
      <c r="C1475" s="9">
        <v>8884.0610101664915</v>
      </c>
      <c r="D1475" s="9">
        <v>8974.491519471494</v>
      </c>
      <c r="E1475" s="28">
        <f t="shared" ref="E1475:E1538" si="118">D1475-C1475</f>
        <v>90.430509305002488</v>
      </c>
      <c r="F1475" s="9">
        <v>8974.491519471494</v>
      </c>
      <c r="G1475" s="9">
        <v>8986.989097591726</v>
      </c>
      <c r="H1475" s="28">
        <f t="shared" ref="H1475:H1538" si="119">G1475-F1475</f>
        <v>12.497578120231992</v>
      </c>
      <c r="I1475" s="9">
        <v>9049.9212444557579</v>
      </c>
      <c r="J1475" s="9">
        <v>9057.7554098858272</v>
      </c>
      <c r="K1475" s="28">
        <f t="shared" ref="K1475:K1538" si="120">J1475-I1475</f>
        <v>7.8341654300693335</v>
      </c>
      <c r="L1475" s="9">
        <v>9057.7554098858272</v>
      </c>
      <c r="M1475" s="9">
        <v>9057.7554098858272</v>
      </c>
      <c r="N1475" s="28">
        <f t="shared" ref="N1475:N1538" si="121">M1475-L1475</f>
        <v>0</v>
      </c>
      <c r="O1475" s="9">
        <v>9502.3731628127225</v>
      </c>
      <c r="P1475" s="31">
        <f t="shared" ref="P1475:P1538" si="122">O1475-C1475</f>
        <v>618.31215264623097</v>
      </c>
    </row>
    <row r="1476" spans="2:16" x14ac:dyDescent="0.2">
      <c r="B1476" s="9">
        <v>3</v>
      </c>
      <c r="C1476" s="9">
        <v>8314.6004577482599</v>
      </c>
      <c r="D1476" s="9">
        <v>8412.2813672030825</v>
      </c>
      <c r="E1476" s="28">
        <f t="shared" si="118"/>
        <v>97.68090945482254</v>
      </c>
      <c r="F1476" s="9">
        <v>8412.2813672030825</v>
      </c>
      <c r="G1476" s="9">
        <v>8423.791848381843</v>
      </c>
      <c r="H1476" s="28">
        <f t="shared" si="119"/>
        <v>11.510481178760529</v>
      </c>
      <c r="I1476" s="9">
        <v>8623.3777629004544</v>
      </c>
      <c r="J1476" s="9">
        <v>8623.3777629004544</v>
      </c>
      <c r="K1476" s="28">
        <f t="shared" si="120"/>
        <v>0</v>
      </c>
      <c r="L1476" s="9">
        <v>8623.3777629004544</v>
      </c>
      <c r="M1476" s="9">
        <v>8623.3777629004544</v>
      </c>
      <c r="N1476" s="28">
        <f t="shared" si="121"/>
        <v>0</v>
      </c>
      <c r="O1476" s="9">
        <v>9502.3731628127225</v>
      </c>
      <c r="P1476" s="31">
        <f t="shared" si="122"/>
        <v>1187.7727050644626</v>
      </c>
    </row>
    <row r="1477" spans="2:16" x14ac:dyDescent="0.2">
      <c r="B1477" s="9">
        <v>3</v>
      </c>
      <c r="C1477" s="9">
        <v>8314.6004577482599</v>
      </c>
      <c r="D1477" s="9">
        <v>8400.5598060692209</v>
      </c>
      <c r="E1477" s="28">
        <f t="shared" si="118"/>
        <v>85.959348320960999</v>
      </c>
      <c r="F1477" s="9">
        <v>8400.5598060692209</v>
      </c>
      <c r="G1477" s="9">
        <v>8412.2813672030825</v>
      </c>
      <c r="H1477" s="28">
        <f t="shared" si="119"/>
        <v>11.721561133861542</v>
      </c>
      <c r="I1477" s="9">
        <v>8623.3777629004544</v>
      </c>
      <c r="J1477" s="9">
        <v>8623.3777629004544</v>
      </c>
      <c r="K1477" s="28">
        <f t="shared" si="120"/>
        <v>0</v>
      </c>
      <c r="L1477" s="9">
        <v>8623.3777629004544</v>
      </c>
      <c r="M1477" s="9">
        <v>8623.3777629004544</v>
      </c>
      <c r="N1477" s="28">
        <f t="shared" si="121"/>
        <v>0</v>
      </c>
      <c r="O1477" s="9">
        <v>9502.3731628127225</v>
      </c>
      <c r="P1477" s="31">
        <f t="shared" si="122"/>
        <v>1187.7727050644626</v>
      </c>
    </row>
    <row r="1478" spans="2:16" x14ac:dyDescent="0.2">
      <c r="B1478" s="9">
        <v>2</v>
      </c>
      <c r="C1478" s="9">
        <v>8048.4532222593689</v>
      </c>
      <c r="D1478" s="9">
        <v>8220.4054048860926</v>
      </c>
      <c r="E1478" s="28">
        <f t="shared" si="118"/>
        <v>171.9521826267237</v>
      </c>
      <c r="F1478" s="9">
        <v>8220.4054048860926</v>
      </c>
      <c r="G1478" s="9">
        <v>8232.0430246795077</v>
      </c>
      <c r="H1478" s="28">
        <f t="shared" si="119"/>
        <v>11.63761979341507</v>
      </c>
      <c r="I1478" s="9">
        <v>8665.3401119576538</v>
      </c>
      <c r="J1478" s="9">
        <v>8676.5117625104031</v>
      </c>
      <c r="K1478" s="28">
        <f t="shared" si="120"/>
        <v>11.17165055274927</v>
      </c>
      <c r="L1478" s="9">
        <v>8676.5117625104031</v>
      </c>
      <c r="M1478" s="9">
        <v>8687.8999910698967</v>
      </c>
      <c r="N1478" s="28">
        <f t="shared" si="121"/>
        <v>11.388228559493655</v>
      </c>
      <c r="O1478" s="9">
        <v>9502.3731628127225</v>
      </c>
      <c r="P1478" s="31">
        <f t="shared" si="122"/>
        <v>1453.9199405533536</v>
      </c>
    </row>
    <row r="1479" spans="2:16" x14ac:dyDescent="0.2">
      <c r="B1479" s="9">
        <v>1</v>
      </c>
      <c r="C1479" s="9">
        <v>8116.7659911213013</v>
      </c>
      <c r="D1479" s="9">
        <v>8155.3234319982621</v>
      </c>
      <c r="E1479" s="28">
        <f t="shared" si="118"/>
        <v>38.557440876960754</v>
      </c>
      <c r="F1479" s="9">
        <v>8155.3234319982621</v>
      </c>
      <c r="G1479" s="9">
        <v>8167.8966489849181</v>
      </c>
      <c r="H1479" s="28">
        <f t="shared" si="119"/>
        <v>12.573216986656007</v>
      </c>
      <c r="I1479" s="9">
        <v>8449.5917625413986</v>
      </c>
      <c r="J1479" s="9">
        <v>8474.5712370382407</v>
      </c>
      <c r="K1479" s="28">
        <f t="shared" si="120"/>
        <v>24.979474496842158</v>
      </c>
      <c r="L1479" s="9">
        <v>8474.5712370382407</v>
      </c>
      <c r="M1479" s="9">
        <v>8488.5727550135707</v>
      </c>
      <c r="N1479" s="28">
        <f t="shared" si="121"/>
        <v>14.001517975329989</v>
      </c>
      <c r="O1479" s="9">
        <v>9502.3731628127225</v>
      </c>
      <c r="P1479" s="31">
        <f t="shared" si="122"/>
        <v>1385.6071716914212</v>
      </c>
    </row>
    <row r="1480" spans="2:16" x14ac:dyDescent="0.2">
      <c r="B1480" s="9">
        <v>5</v>
      </c>
      <c r="C1480" s="9">
        <v>0</v>
      </c>
      <c r="D1480" s="9">
        <v>0</v>
      </c>
      <c r="E1480" s="28">
        <f t="shared" si="118"/>
        <v>0</v>
      </c>
      <c r="F1480" s="9">
        <v>0</v>
      </c>
      <c r="G1480" s="9">
        <v>0</v>
      </c>
      <c r="H1480" s="28">
        <f t="shared" si="119"/>
        <v>0</v>
      </c>
      <c r="I1480" s="9">
        <v>0</v>
      </c>
      <c r="J1480" s="9">
        <v>0</v>
      </c>
      <c r="K1480" s="28">
        <f t="shared" si="120"/>
        <v>0</v>
      </c>
      <c r="L1480" s="9">
        <v>0</v>
      </c>
      <c r="M1480" s="9">
        <v>0</v>
      </c>
      <c r="N1480" s="28">
        <f t="shared" si="121"/>
        <v>0</v>
      </c>
      <c r="O1480" s="9">
        <v>9505.6571395701412</v>
      </c>
      <c r="P1480" s="31">
        <f t="shared" si="122"/>
        <v>9505.6571395701412</v>
      </c>
    </row>
    <row r="1481" spans="2:16" x14ac:dyDescent="0.2">
      <c r="B1481" s="9">
        <v>5</v>
      </c>
      <c r="C1481" s="9">
        <v>0</v>
      </c>
      <c r="D1481" s="9">
        <v>0</v>
      </c>
      <c r="E1481" s="28">
        <f t="shared" si="118"/>
        <v>0</v>
      </c>
      <c r="F1481" s="9">
        <v>0</v>
      </c>
      <c r="G1481" s="9">
        <v>0</v>
      </c>
      <c r="H1481" s="28">
        <f t="shared" si="119"/>
        <v>0</v>
      </c>
      <c r="I1481" s="9">
        <v>0</v>
      </c>
      <c r="J1481" s="9">
        <v>0</v>
      </c>
      <c r="K1481" s="28">
        <f t="shared" si="120"/>
        <v>0</v>
      </c>
      <c r="L1481" s="9">
        <v>0</v>
      </c>
      <c r="M1481" s="9">
        <v>0</v>
      </c>
      <c r="N1481" s="28">
        <f t="shared" si="121"/>
        <v>0</v>
      </c>
      <c r="O1481" s="9">
        <v>9505.657139591216</v>
      </c>
      <c r="P1481" s="31">
        <f t="shared" si="122"/>
        <v>9505.657139591216</v>
      </c>
    </row>
    <row r="1482" spans="2:16" x14ac:dyDescent="0.2">
      <c r="B1482" s="9">
        <v>4</v>
      </c>
      <c r="C1482" s="9">
        <v>8884.0610101664915</v>
      </c>
      <c r="D1482" s="9">
        <v>8961.4835983718312</v>
      </c>
      <c r="E1482" s="28">
        <f t="shared" si="118"/>
        <v>77.422588205339707</v>
      </c>
      <c r="F1482" s="9">
        <v>8961.4835983718312</v>
      </c>
      <c r="G1482" s="9">
        <v>8974.491519471494</v>
      </c>
      <c r="H1482" s="28">
        <f t="shared" si="119"/>
        <v>13.007921099662781</v>
      </c>
      <c r="I1482" s="9">
        <v>9057.7554098858272</v>
      </c>
      <c r="J1482" s="9">
        <v>9065.7246068252953</v>
      </c>
      <c r="K1482" s="28">
        <f t="shared" si="120"/>
        <v>7.96919693946802</v>
      </c>
      <c r="L1482" s="9">
        <v>9065.7246068252953</v>
      </c>
      <c r="M1482" s="9">
        <v>9065.7246068252953</v>
      </c>
      <c r="N1482" s="28">
        <f t="shared" si="121"/>
        <v>0</v>
      </c>
      <c r="O1482" s="9">
        <v>9506.3036066756049</v>
      </c>
      <c r="P1482" s="31">
        <f t="shared" si="122"/>
        <v>622.24259650911335</v>
      </c>
    </row>
    <row r="1483" spans="2:16" x14ac:dyDescent="0.2">
      <c r="B1483" s="9">
        <v>4</v>
      </c>
      <c r="C1483" s="9">
        <v>8884.0610101664915</v>
      </c>
      <c r="D1483" s="9">
        <v>8947.9404738629728</v>
      </c>
      <c r="E1483" s="28">
        <f t="shared" si="118"/>
        <v>63.879463696481253</v>
      </c>
      <c r="F1483" s="9">
        <v>8947.9404738629728</v>
      </c>
      <c r="G1483" s="9">
        <v>8961.4835983718312</v>
      </c>
      <c r="H1483" s="28">
        <f t="shared" si="119"/>
        <v>13.543124508858455</v>
      </c>
      <c r="I1483" s="9">
        <v>9065.7246068252953</v>
      </c>
      <c r="J1483" s="9">
        <v>9073.8647800220879</v>
      </c>
      <c r="K1483" s="28">
        <f t="shared" si="120"/>
        <v>8.1401731967926025</v>
      </c>
      <c r="L1483" s="9">
        <v>9073.8647800220879</v>
      </c>
      <c r="M1483" s="9">
        <v>9073.8647800220879</v>
      </c>
      <c r="N1483" s="28">
        <f t="shared" si="121"/>
        <v>0</v>
      </c>
      <c r="O1483" s="9">
        <v>9506.3036066756049</v>
      </c>
      <c r="P1483" s="31">
        <f t="shared" si="122"/>
        <v>622.24259650911335</v>
      </c>
    </row>
    <row r="1484" spans="2:16" x14ac:dyDescent="0.2">
      <c r="B1484" s="9">
        <v>3</v>
      </c>
      <c r="C1484" s="9">
        <v>8314.6004577482599</v>
      </c>
      <c r="D1484" s="9">
        <v>8388.8123243058581</v>
      </c>
      <c r="E1484" s="28">
        <f t="shared" si="118"/>
        <v>74.211866557598114</v>
      </c>
      <c r="F1484" s="9">
        <v>8388.8123243058581</v>
      </c>
      <c r="G1484" s="9">
        <v>8400.5598060692209</v>
      </c>
      <c r="H1484" s="28">
        <f t="shared" si="119"/>
        <v>11.747481763362885</v>
      </c>
      <c r="I1484" s="9">
        <v>8623.3777629004544</v>
      </c>
      <c r="J1484" s="9">
        <v>8623.3777629004544</v>
      </c>
      <c r="K1484" s="28">
        <f t="shared" si="120"/>
        <v>0</v>
      </c>
      <c r="L1484" s="9">
        <v>8623.3777629004544</v>
      </c>
      <c r="M1484" s="9">
        <v>8623.3777629004544</v>
      </c>
      <c r="N1484" s="28">
        <f t="shared" si="121"/>
        <v>0</v>
      </c>
      <c r="O1484" s="9">
        <v>9506.3036066756049</v>
      </c>
      <c r="P1484" s="31">
        <f t="shared" si="122"/>
        <v>1191.703148927345</v>
      </c>
    </row>
    <row r="1485" spans="2:16" x14ac:dyDescent="0.2">
      <c r="B1485" s="9">
        <v>3</v>
      </c>
      <c r="C1485" s="9">
        <v>8314.6004577482599</v>
      </c>
      <c r="D1485" s="9">
        <v>8376.9104227627176</v>
      </c>
      <c r="E1485" s="28">
        <f t="shared" si="118"/>
        <v>62.309965014457703</v>
      </c>
      <c r="F1485" s="9">
        <v>8376.9104227627176</v>
      </c>
      <c r="G1485" s="9">
        <v>8388.8123243058581</v>
      </c>
      <c r="H1485" s="28">
        <f t="shared" si="119"/>
        <v>11.901901543140411</v>
      </c>
      <c r="I1485" s="9">
        <v>8623.3777629004544</v>
      </c>
      <c r="J1485" s="9">
        <v>8623.3777629004544</v>
      </c>
      <c r="K1485" s="28">
        <f t="shared" si="120"/>
        <v>0</v>
      </c>
      <c r="L1485" s="9">
        <v>8623.3777629004544</v>
      </c>
      <c r="M1485" s="9">
        <v>8623.3777629004544</v>
      </c>
      <c r="N1485" s="28">
        <f t="shared" si="121"/>
        <v>0</v>
      </c>
      <c r="O1485" s="9">
        <v>9506.3036066756049</v>
      </c>
      <c r="P1485" s="31">
        <f t="shared" si="122"/>
        <v>1191.703148927345</v>
      </c>
    </row>
    <row r="1486" spans="2:16" x14ac:dyDescent="0.2">
      <c r="B1486" s="9">
        <v>2</v>
      </c>
      <c r="C1486" s="9">
        <v>8048.4532222593689</v>
      </c>
      <c r="D1486" s="9">
        <v>8208.4743757451433</v>
      </c>
      <c r="E1486" s="28">
        <f t="shared" si="118"/>
        <v>160.02115348577445</v>
      </c>
      <c r="F1486" s="9">
        <v>8208.4743757451433</v>
      </c>
      <c r="G1486" s="9">
        <v>8220.4054048860926</v>
      </c>
      <c r="H1486" s="28">
        <f t="shared" si="119"/>
        <v>11.931029140949249</v>
      </c>
      <c r="I1486" s="9">
        <v>8676.5117625104031</v>
      </c>
      <c r="J1486" s="9">
        <v>8687.8999910698967</v>
      </c>
      <c r="K1486" s="28">
        <f t="shared" si="120"/>
        <v>11.388228559493655</v>
      </c>
      <c r="L1486" s="9">
        <v>8687.8999910698967</v>
      </c>
      <c r="M1486" s="9">
        <v>8698.7025787221028</v>
      </c>
      <c r="N1486" s="28">
        <f t="shared" si="121"/>
        <v>10.802587652206057</v>
      </c>
      <c r="O1486" s="9">
        <v>9506.3036066756049</v>
      </c>
      <c r="P1486" s="31">
        <f t="shared" si="122"/>
        <v>1457.850384416236</v>
      </c>
    </row>
    <row r="1487" spans="2:16" x14ac:dyDescent="0.2">
      <c r="B1487" s="9">
        <v>1</v>
      </c>
      <c r="C1487" s="9">
        <v>8116.7659911213013</v>
      </c>
      <c r="D1487" s="9">
        <v>8142.6681756076905</v>
      </c>
      <c r="E1487" s="28">
        <f t="shared" si="118"/>
        <v>25.90218448638916</v>
      </c>
      <c r="F1487" s="9">
        <v>8142.6681756076905</v>
      </c>
      <c r="G1487" s="9">
        <v>8155.3234319982621</v>
      </c>
      <c r="H1487" s="28">
        <f t="shared" si="119"/>
        <v>12.655256390571594</v>
      </c>
      <c r="I1487" s="9">
        <v>8474.5712370382407</v>
      </c>
      <c r="J1487" s="9">
        <v>8499.3416049467178</v>
      </c>
      <c r="K1487" s="28">
        <f t="shared" si="120"/>
        <v>24.770367908477056</v>
      </c>
      <c r="L1487" s="9">
        <v>8499.3416049467178</v>
      </c>
      <c r="M1487" s="9">
        <v>8513.4031910525409</v>
      </c>
      <c r="N1487" s="28">
        <f t="shared" si="121"/>
        <v>14.061586105823153</v>
      </c>
      <c r="O1487" s="9">
        <v>9506.3036066756049</v>
      </c>
      <c r="P1487" s="31">
        <f t="shared" si="122"/>
        <v>1389.5376155543036</v>
      </c>
    </row>
    <row r="1488" spans="2:16" x14ac:dyDescent="0.2">
      <c r="B1488" s="9">
        <v>5</v>
      </c>
      <c r="C1488" s="9">
        <v>0</v>
      </c>
      <c r="D1488" s="9">
        <v>0</v>
      </c>
      <c r="E1488" s="28">
        <f t="shared" si="118"/>
        <v>0</v>
      </c>
      <c r="F1488" s="9">
        <v>0</v>
      </c>
      <c r="G1488" s="9">
        <v>0</v>
      </c>
      <c r="H1488" s="28">
        <f t="shared" si="119"/>
        <v>0</v>
      </c>
      <c r="I1488" s="9">
        <v>0</v>
      </c>
      <c r="J1488" s="9">
        <v>0</v>
      </c>
      <c r="K1488" s="28">
        <f t="shared" si="120"/>
        <v>0</v>
      </c>
      <c r="L1488" s="9">
        <v>0</v>
      </c>
      <c r="M1488" s="9">
        <v>0</v>
      </c>
      <c r="N1488" s="28">
        <f t="shared" si="121"/>
        <v>0</v>
      </c>
      <c r="O1488" s="9">
        <v>9510.0660527542641</v>
      </c>
      <c r="P1488" s="31">
        <f t="shared" si="122"/>
        <v>9510.0660527542641</v>
      </c>
    </row>
    <row r="1489" spans="2:16" x14ac:dyDescent="0.2">
      <c r="B1489" s="9">
        <v>5</v>
      </c>
      <c r="C1489" s="9">
        <v>0</v>
      </c>
      <c r="D1489" s="9">
        <v>0</v>
      </c>
      <c r="E1489" s="28">
        <f t="shared" si="118"/>
        <v>0</v>
      </c>
      <c r="F1489" s="9">
        <v>0</v>
      </c>
      <c r="G1489" s="9">
        <v>0</v>
      </c>
      <c r="H1489" s="28">
        <f t="shared" si="119"/>
        <v>0</v>
      </c>
      <c r="I1489" s="9">
        <v>0</v>
      </c>
      <c r="J1489" s="9">
        <v>0</v>
      </c>
      <c r="K1489" s="28">
        <f t="shared" si="120"/>
        <v>0</v>
      </c>
      <c r="L1489" s="9">
        <v>0</v>
      </c>
      <c r="M1489" s="9">
        <v>0</v>
      </c>
      <c r="N1489" s="28">
        <f t="shared" si="121"/>
        <v>0</v>
      </c>
      <c r="O1489" s="9">
        <v>9510.0660527542641</v>
      </c>
      <c r="P1489" s="31">
        <f t="shared" si="122"/>
        <v>9510.0660527542641</v>
      </c>
    </row>
    <row r="1490" spans="2:16" x14ac:dyDescent="0.2">
      <c r="B1490" s="9">
        <v>4</v>
      </c>
      <c r="C1490" s="9">
        <v>8974.491519471494</v>
      </c>
      <c r="D1490" s="9">
        <v>9013.5577382052816</v>
      </c>
      <c r="E1490" s="28">
        <f t="shared" si="118"/>
        <v>39.066218733787537</v>
      </c>
      <c r="F1490" s="9">
        <v>9013.5577382052816</v>
      </c>
      <c r="G1490" s="9">
        <v>9027.0061508382241</v>
      </c>
      <c r="H1490" s="28">
        <f t="shared" si="119"/>
        <v>13.448412632942564</v>
      </c>
      <c r="I1490" s="9">
        <v>9175.719107676925</v>
      </c>
      <c r="J1490" s="9">
        <v>9183.3270224584958</v>
      </c>
      <c r="K1490" s="28">
        <f t="shared" si="120"/>
        <v>7.6079147815707984</v>
      </c>
      <c r="L1490" s="9">
        <v>9183.3270224584958</v>
      </c>
      <c r="M1490" s="9">
        <v>9183.3270224584958</v>
      </c>
      <c r="N1490" s="28">
        <f t="shared" si="121"/>
        <v>0</v>
      </c>
      <c r="O1490" s="9">
        <v>9510.712519838653</v>
      </c>
      <c r="P1490" s="31">
        <f t="shared" si="122"/>
        <v>536.22100036715892</v>
      </c>
    </row>
    <row r="1491" spans="2:16" x14ac:dyDescent="0.2">
      <c r="B1491" s="9">
        <v>4</v>
      </c>
      <c r="C1491" s="9">
        <v>8974.491519471494</v>
      </c>
      <c r="D1491" s="9">
        <v>9000.5200690472993</v>
      </c>
      <c r="E1491" s="28">
        <f t="shared" si="118"/>
        <v>26.0285495758053</v>
      </c>
      <c r="F1491" s="9">
        <v>9000.5200690472993</v>
      </c>
      <c r="G1491" s="9">
        <v>9013.5577382052816</v>
      </c>
      <c r="H1491" s="28">
        <f t="shared" si="119"/>
        <v>13.037669157982236</v>
      </c>
      <c r="I1491" s="9">
        <v>9183.3270224584958</v>
      </c>
      <c r="J1491" s="9">
        <v>9191.5329243196866</v>
      </c>
      <c r="K1491" s="28">
        <f t="shared" si="120"/>
        <v>8.2059018611907959</v>
      </c>
      <c r="L1491" s="9">
        <v>9191.5329243196866</v>
      </c>
      <c r="M1491" s="9">
        <v>9191.5329243196866</v>
      </c>
      <c r="N1491" s="28">
        <f t="shared" si="121"/>
        <v>0</v>
      </c>
      <c r="O1491" s="9">
        <v>9510.712519838653</v>
      </c>
      <c r="P1491" s="31">
        <f t="shared" si="122"/>
        <v>536.22100036715892</v>
      </c>
    </row>
    <row r="1492" spans="2:16" x14ac:dyDescent="0.2">
      <c r="B1492" s="9">
        <v>3</v>
      </c>
      <c r="C1492" s="9">
        <v>8314.6004577482599</v>
      </c>
      <c r="D1492" s="9">
        <v>8435.9828233922381</v>
      </c>
      <c r="E1492" s="28">
        <f t="shared" si="118"/>
        <v>121.38236564397812</v>
      </c>
      <c r="F1492" s="9">
        <v>8435.9828233922381</v>
      </c>
      <c r="G1492" s="9">
        <v>8447.756777366485</v>
      </c>
      <c r="H1492" s="28">
        <f t="shared" si="119"/>
        <v>11.773953974246979</v>
      </c>
      <c r="I1492" s="9">
        <v>8623.3777629004544</v>
      </c>
      <c r="J1492" s="9">
        <v>8623.3777629004544</v>
      </c>
      <c r="K1492" s="28">
        <f t="shared" si="120"/>
        <v>0</v>
      </c>
      <c r="L1492" s="9">
        <v>8623.3777629004544</v>
      </c>
      <c r="M1492" s="9">
        <v>8623.3777629004544</v>
      </c>
      <c r="N1492" s="28">
        <f t="shared" si="121"/>
        <v>0</v>
      </c>
      <c r="O1492" s="9">
        <v>9510.712519838653</v>
      </c>
      <c r="P1492" s="31">
        <f t="shared" si="122"/>
        <v>1196.112062090393</v>
      </c>
    </row>
    <row r="1493" spans="2:16" x14ac:dyDescent="0.2">
      <c r="B1493" s="9">
        <v>3</v>
      </c>
      <c r="C1493" s="9">
        <v>8314.6004577482599</v>
      </c>
      <c r="D1493" s="9">
        <v>8423.791848381843</v>
      </c>
      <c r="E1493" s="28">
        <f t="shared" si="118"/>
        <v>109.19139063358307</v>
      </c>
      <c r="F1493" s="9">
        <v>8423.791848381843</v>
      </c>
      <c r="G1493" s="9">
        <v>8435.9828233922381</v>
      </c>
      <c r="H1493" s="28">
        <f t="shared" si="119"/>
        <v>12.19097501039505</v>
      </c>
      <c r="I1493" s="9">
        <v>8623.3777629004544</v>
      </c>
      <c r="J1493" s="9">
        <v>8623.3777629004544</v>
      </c>
      <c r="K1493" s="28">
        <f t="shared" si="120"/>
        <v>0</v>
      </c>
      <c r="L1493" s="9">
        <v>8623.3777629004544</v>
      </c>
      <c r="M1493" s="9">
        <v>8623.3777629004544</v>
      </c>
      <c r="N1493" s="28">
        <f t="shared" si="121"/>
        <v>0</v>
      </c>
      <c r="O1493" s="9">
        <v>9510.712519838653</v>
      </c>
      <c r="P1493" s="31">
        <f t="shared" si="122"/>
        <v>1196.112062090393</v>
      </c>
    </row>
    <row r="1494" spans="2:16" x14ac:dyDescent="0.2">
      <c r="B1494" s="9">
        <v>2</v>
      </c>
      <c r="C1494" s="9">
        <v>8048.4532222593689</v>
      </c>
      <c r="D1494" s="9">
        <v>8232.0430246795077</v>
      </c>
      <c r="E1494" s="28">
        <f t="shared" si="118"/>
        <v>183.58980242013877</v>
      </c>
      <c r="F1494" s="9">
        <v>8232.0430246795077</v>
      </c>
      <c r="G1494" s="9">
        <v>8243.5585708225626</v>
      </c>
      <c r="H1494" s="28">
        <f t="shared" si="119"/>
        <v>11.515546143054962</v>
      </c>
      <c r="I1494" s="9">
        <v>8654.151473318203</v>
      </c>
      <c r="J1494" s="9">
        <v>8665.3401119576538</v>
      </c>
      <c r="K1494" s="28">
        <f t="shared" si="120"/>
        <v>11.188638639450801</v>
      </c>
      <c r="L1494" s="9">
        <v>8665.3401119576538</v>
      </c>
      <c r="M1494" s="9">
        <v>8676.5117625104031</v>
      </c>
      <c r="N1494" s="28">
        <f t="shared" si="121"/>
        <v>11.17165055274927</v>
      </c>
      <c r="O1494" s="9">
        <v>9510.712519838653</v>
      </c>
      <c r="P1494" s="31">
        <f t="shared" si="122"/>
        <v>1462.2592975792841</v>
      </c>
    </row>
    <row r="1495" spans="2:16" x14ac:dyDescent="0.2">
      <c r="B1495" s="9">
        <v>1</v>
      </c>
      <c r="C1495" s="9">
        <v>8116.7659911213013</v>
      </c>
      <c r="D1495" s="9">
        <v>8167.8966489849181</v>
      </c>
      <c r="E1495" s="28">
        <f t="shared" si="118"/>
        <v>51.130657863616761</v>
      </c>
      <c r="F1495" s="9">
        <v>8167.8966489849181</v>
      </c>
      <c r="G1495" s="9">
        <v>8180.869446593294</v>
      </c>
      <c r="H1495" s="28">
        <f t="shared" si="119"/>
        <v>12.972797608375913</v>
      </c>
      <c r="I1495" s="9">
        <v>8425.0083186374759</v>
      </c>
      <c r="J1495" s="9">
        <v>8449.5917625413986</v>
      </c>
      <c r="K1495" s="28">
        <f t="shared" si="120"/>
        <v>24.583443903922671</v>
      </c>
      <c r="L1495" s="9">
        <v>8449.5917625413986</v>
      </c>
      <c r="M1495" s="9">
        <v>8463.3787338839629</v>
      </c>
      <c r="N1495" s="28">
        <f t="shared" si="121"/>
        <v>13.786971342564357</v>
      </c>
      <c r="O1495" s="9">
        <v>9510.712519838653</v>
      </c>
      <c r="P1495" s="31">
        <f t="shared" si="122"/>
        <v>1393.9465287173516</v>
      </c>
    </row>
    <row r="1496" spans="2:16" x14ac:dyDescent="0.2">
      <c r="B1496" s="9">
        <v>6</v>
      </c>
      <c r="C1496" s="9">
        <v>0</v>
      </c>
      <c r="D1496" s="9">
        <v>0</v>
      </c>
      <c r="E1496" s="28">
        <f t="shared" si="118"/>
        <v>0</v>
      </c>
      <c r="F1496" s="9">
        <v>0</v>
      </c>
      <c r="G1496" s="9">
        <v>0</v>
      </c>
      <c r="H1496" s="28">
        <f t="shared" si="119"/>
        <v>0</v>
      </c>
      <c r="I1496" s="9">
        <v>0</v>
      </c>
      <c r="J1496" s="9">
        <v>0</v>
      </c>
      <c r="K1496" s="28">
        <f t="shared" si="120"/>
        <v>0</v>
      </c>
      <c r="L1496" s="9">
        <v>0</v>
      </c>
      <c r="M1496" s="9">
        <v>0</v>
      </c>
      <c r="N1496" s="28">
        <f t="shared" si="121"/>
        <v>0</v>
      </c>
      <c r="O1496" s="9">
        <v>9612.9757624931462</v>
      </c>
      <c r="P1496" s="31">
        <f t="shared" si="122"/>
        <v>9612.9757624931462</v>
      </c>
    </row>
    <row r="1497" spans="2:16" x14ac:dyDescent="0.2">
      <c r="B1497" s="9">
        <v>6</v>
      </c>
      <c r="C1497" s="9">
        <v>0</v>
      </c>
      <c r="D1497" s="9">
        <v>0</v>
      </c>
      <c r="E1497" s="28">
        <f t="shared" si="118"/>
        <v>0</v>
      </c>
      <c r="F1497" s="9">
        <v>0</v>
      </c>
      <c r="G1497" s="9">
        <v>0</v>
      </c>
      <c r="H1497" s="28">
        <f t="shared" si="119"/>
        <v>0</v>
      </c>
      <c r="I1497" s="9">
        <v>0</v>
      </c>
      <c r="J1497" s="9">
        <v>0</v>
      </c>
      <c r="K1497" s="28">
        <f t="shared" si="120"/>
        <v>0</v>
      </c>
      <c r="L1497" s="9">
        <v>0</v>
      </c>
      <c r="M1497" s="9">
        <v>0</v>
      </c>
      <c r="N1497" s="28">
        <f t="shared" si="121"/>
        <v>0</v>
      </c>
      <c r="O1497" s="9">
        <v>9613.9820202455321</v>
      </c>
      <c r="P1497" s="31">
        <f t="shared" si="122"/>
        <v>9613.9820202455321</v>
      </c>
    </row>
    <row r="1498" spans="2:16" x14ac:dyDescent="0.2">
      <c r="B1498" s="9">
        <v>6</v>
      </c>
      <c r="C1498" s="9">
        <v>0</v>
      </c>
      <c r="D1498" s="9">
        <v>0</v>
      </c>
      <c r="E1498" s="28">
        <f t="shared" si="118"/>
        <v>0</v>
      </c>
      <c r="F1498" s="9">
        <v>0</v>
      </c>
      <c r="G1498" s="9">
        <v>0</v>
      </c>
      <c r="H1498" s="28">
        <f t="shared" si="119"/>
        <v>0</v>
      </c>
      <c r="I1498" s="9">
        <v>0</v>
      </c>
      <c r="J1498" s="9">
        <v>0</v>
      </c>
      <c r="K1498" s="28">
        <f t="shared" si="120"/>
        <v>0</v>
      </c>
      <c r="L1498" s="9">
        <v>0</v>
      </c>
      <c r="M1498" s="9">
        <v>0</v>
      </c>
      <c r="N1498" s="28">
        <f t="shared" si="121"/>
        <v>0</v>
      </c>
      <c r="O1498" s="9">
        <v>9619.8511140488008</v>
      </c>
      <c r="P1498" s="31">
        <f t="shared" si="122"/>
        <v>9619.8511140488008</v>
      </c>
    </row>
    <row r="1499" spans="2:16" x14ac:dyDescent="0.2">
      <c r="B1499" s="9">
        <v>5</v>
      </c>
      <c r="C1499" s="9">
        <v>0</v>
      </c>
      <c r="D1499" s="9">
        <v>0</v>
      </c>
      <c r="E1499" s="28">
        <f t="shared" si="118"/>
        <v>0</v>
      </c>
      <c r="F1499" s="9">
        <v>0</v>
      </c>
      <c r="G1499" s="9">
        <v>0</v>
      </c>
      <c r="H1499" s="28">
        <f t="shared" si="119"/>
        <v>0</v>
      </c>
      <c r="I1499" s="9">
        <v>0</v>
      </c>
      <c r="J1499" s="9">
        <v>0</v>
      </c>
      <c r="K1499" s="28">
        <f t="shared" si="120"/>
        <v>0</v>
      </c>
      <c r="L1499" s="9">
        <v>0</v>
      </c>
      <c r="M1499" s="9">
        <v>0</v>
      </c>
      <c r="N1499" s="28">
        <f t="shared" si="121"/>
        <v>0</v>
      </c>
      <c r="O1499" s="9">
        <v>9642.9732287998795</v>
      </c>
      <c r="P1499" s="31">
        <f t="shared" si="122"/>
        <v>9642.9732287998795</v>
      </c>
    </row>
    <row r="1500" spans="2:16" x14ac:dyDescent="0.2">
      <c r="B1500" s="9">
        <v>5</v>
      </c>
      <c r="C1500" s="9">
        <v>0</v>
      </c>
      <c r="D1500" s="9">
        <v>0</v>
      </c>
      <c r="E1500" s="28">
        <f t="shared" si="118"/>
        <v>0</v>
      </c>
      <c r="F1500" s="9">
        <v>0</v>
      </c>
      <c r="G1500" s="9">
        <v>0</v>
      </c>
      <c r="H1500" s="28">
        <f t="shared" si="119"/>
        <v>0</v>
      </c>
      <c r="I1500" s="9">
        <v>0</v>
      </c>
      <c r="J1500" s="9">
        <v>0</v>
      </c>
      <c r="K1500" s="28">
        <f t="shared" si="120"/>
        <v>0</v>
      </c>
      <c r="L1500" s="9">
        <v>0</v>
      </c>
      <c r="M1500" s="9">
        <v>0</v>
      </c>
      <c r="N1500" s="28">
        <f t="shared" si="121"/>
        <v>0</v>
      </c>
      <c r="O1500" s="9">
        <v>9642.973228844583</v>
      </c>
      <c r="P1500" s="31">
        <f t="shared" si="122"/>
        <v>9642.973228844583</v>
      </c>
    </row>
    <row r="1501" spans="2:16" x14ac:dyDescent="0.2">
      <c r="B1501" s="9">
        <v>4</v>
      </c>
      <c r="C1501" s="9">
        <v>8974.491519471494</v>
      </c>
      <c r="D1501" s="9">
        <v>9039.6528481925416</v>
      </c>
      <c r="E1501" s="28">
        <f t="shared" si="118"/>
        <v>65.161328721047539</v>
      </c>
      <c r="F1501" s="9">
        <v>9039.6528481925416</v>
      </c>
      <c r="G1501" s="9">
        <v>9053.0860240186139</v>
      </c>
      <c r="H1501" s="28">
        <f t="shared" si="119"/>
        <v>13.433175826072329</v>
      </c>
      <c r="I1501" s="9">
        <v>9159.1078320993802</v>
      </c>
      <c r="J1501" s="9">
        <v>9167.4223496450795</v>
      </c>
      <c r="K1501" s="28">
        <f t="shared" si="120"/>
        <v>8.3145175456993456</v>
      </c>
      <c r="L1501" s="9">
        <v>9167.4223496450795</v>
      </c>
      <c r="M1501" s="9">
        <v>9167.4223496450795</v>
      </c>
      <c r="N1501" s="28">
        <f t="shared" si="121"/>
        <v>0</v>
      </c>
      <c r="O1501" s="9">
        <v>9643.6196959289719</v>
      </c>
      <c r="P1501" s="31">
        <f t="shared" si="122"/>
        <v>669.12817645747782</v>
      </c>
    </row>
    <row r="1502" spans="2:16" x14ac:dyDescent="0.2">
      <c r="B1502" s="9">
        <v>4</v>
      </c>
      <c r="C1502" s="9">
        <v>8974.491519471494</v>
      </c>
      <c r="D1502" s="9">
        <v>9027.0061508382241</v>
      </c>
      <c r="E1502" s="28">
        <f t="shared" si="118"/>
        <v>52.5146313667301</v>
      </c>
      <c r="F1502" s="9">
        <v>9027.0061508382241</v>
      </c>
      <c r="G1502" s="9">
        <v>9039.6528481925416</v>
      </c>
      <c r="H1502" s="28">
        <f t="shared" si="119"/>
        <v>12.646697354317439</v>
      </c>
      <c r="I1502" s="9">
        <v>9167.4223496450795</v>
      </c>
      <c r="J1502" s="9">
        <v>9175.719107676925</v>
      </c>
      <c r="K1502" s="28">
        <f t="shared" si="120"/>
        <v>8.2967580318454566</v>
      </c>
      <c r="L1502" s="9">
        <v>9175.719107676925</v>
      </c>
      <c r="M1502" s="9">
        <v>9175.719107676925</v>
      </c>
      <c r="N1502" s="28">
        <f t="shared" si="121"/>
        <v>0</v>
      </c>
      <c r="O1502" s="9">
        <v>9643.6196959289719</v>
      </c>
      <c r="P1502" s="31">
        <f t="shared" si="122"/>
        <v>669.12817645747782</v>
      </c>
    </row>
    <row r="1503" spans="2:16" x14ac:dyDescent="0.2">
      <c r="B1503" s="9">
        <v>3</v>
      </c>
      <c r="C1503" s="9">
        <v>8314.6004577482599</v>
      </c>
      <c r="D1503" s="9">
        <v>8460.2353848422426</v>
      </c>
      <c r="E1503" s="28">
        <f t="shared" si="118"/>
        <v>145.6349270939827</v>
      </c>
      <c r="F1503" s="9">
        <v>8460.2353848422426</v>
      </c>
      <c r="G1503" s="9">
        <v>8472.6562349403757</v>
      </c>
      <c r="H1503" s="28">
        <f t="shared" si="119"/>
        <v>12.420850098133087</v>
      </c>
      <c r="I1503" s="9">
        <v>8623.3777629004544</v>
      </c>
      <c r="J1503" s="9">
        <v>8623.3777629004544</v>
      </c>
      <c r="K1503" s="28">
        <f t="shared" si="120"/>
        <v>0</v>
      </c>
      <c r="L1503" s="9">
        <v>8623.3777629004544</v>
      </c>
      <c r="M1503" s="9">
        <v>8623.3777629004544</v>
      </c>
      <c r="N1503" s="28">
        <f t="shared" si="121"/>
        <v>0</v>
      </c>
      <c r="O1503" s="9">
        <v>9643.6196959289719</v>
      </c>
      <c r="P1503" s="31">
        <f t="shared" si="122"/>
        <v>1329.0192381807119</v>
      </c>
    </row>
    <row r="1504" spans="2:16" x14ac:dyDescent="0.2">
      <c r="B1504" s="9">
        <v>3</v>
      </c>
      <c r="C1504" s="9">
        <v>8314.6004577482599</v>
      </c>
      <c r="D1504" s="9">
        <v>8447.756777366485</v>
      </c>
      <c r="E1504" s="28">
        <f t="shared" si="118"/>
        <v>133.1563196182251</v>
      </c>
      <c r="F1504" s="9">
        <v>8447.756777366485</v>
      </c>
      <c r="G1504" s="9">
        <v>8460.2353848422426</v>
      </c>
      <c r="H1504" s="28">
        <f t="shared" si="119"/>
        <v>12.478607475757599</v>
      </c>
      <c r="I1504" s="9">
        <v>8623.3777629004544</v>
      </c>
      <c r="J1504" s="9">
        <v>8623.3777629004544</v>
      </c>
      <c r="K1504" s="28">
        <f t="shared" si="120"/>
        <v>0</v>
      </c>
      <c r="L1504" s="9">
        <v>8623.3777629004544</v>
      </c>
      <c r="M1504" s="9">
        <v>8623.3777629004544</v>
      </c>
      <c r="N1504" s="28">
        <f t="shared" si="121"/>
        <v>0</v>
      </c>
      <c r="O1504" s="9">
        <v>9643.6196959289719</v>
      </c>
      <c r="P1504" s="31">
        <f t="shared" si="122"/>
        <v>1329.0192381807119</v>
      </c>
    </row>
    <row r="1505" spans="2:16" x14ac:dyDescent="0.2">
      <c r="B1505" s="9">
        <v>2</v>
      </c>
      <c r="C1505" s="9">
        <v>8048.4532222593689</v>
      </c>
      <c r="D1505" s="9">
        <v>8243.5585708225626</v>
      </c>
      <c r="E1505" s="28">
        <f t="shared" si="118"/>
        <v>195.10534856319373</v>
      </c>
      <c r="F1505" s="9">
        <v>8243.5585708225626</v>
      </c>
      <c r="G1505" s="9">
        <v>8255.1673956120867</v>
      </c>
      <c r="H1505" s="28">
        <f t="shared" si="119"/>
        <v>11.608824789524078</v>
      </c>
      <c r="I1505" s="9">
        <v>8643.5051743851745</v>
      </c>
      <c r="J1505" s="9">
        <v>8654.151473318203</v>
      </c>
      <c r="K1505" s="28">
        <f t="shared" si="120"/>
        <v>10.646298933028447</v>
      </c>
      <c r="L1505" s="9">
        <v>8654.151473318203</v>
      </c>
      <c r="M1505" s="9">
        <v>8665.3401119576538</v>
      </c>
      <c r="N1505" s="28">
        <f t="shared" si="121"/>
        <v>11.188638639450801</v>
      </c>
      <c r="O1505" s="9">
        <v>9643.6196959289719</v>
      </c>
      <c r="P1505" s="31">
        <f t="shared" si="122"/>
        <v>1595.166473669603</v>
      </c>
    </row>
    <row r="1506" spans="2:16" x14ac:dyDescent="0.2">
      <c r="B1506" s="9">
        <v>1</v>
      </c>
      <c r="C1506" s="9">
        <v>8116.7659911213013</v>
      </c>
      <c r="D1506" s="9">
        <v>8180.869446593294</v>
      </c>
      <c r="E1506" s="28">
        <f t="shared" si="118"/>
        <v>64.103455471992675</v>
      </c>
      <c r="F1506" s="9">
        <v>8180.869446593294</v>
      </c>
      <c r="G1506" s="9">
        <v>8194.170196395884</v>
      </c>
      <c r="H1506" s="28">
        <f t="shared" si="119"/>
        <v>13.300749802589962</v>
      </c>
      <c r="I1506" s="9">
        <v>8351.2462394939521</v>
      </c>
      <c r="J1506" s="9">
        <v>8425.0083186374759</v>
      </c>
      <c r="K1506" s="28">
        <f t="shared" si="120"/>
        <v>73.762079143523806</v>
      </c>
      <c r="L1506" s="9">
        <v>8425.0083186374759</v>
      </c>
      <c r="M1506" s="9">
        <v>8439.1990221844771</v>
      </c>
      <c r="N1506" s="28">
        <f t="shared" si="121"/>
        <v>14.190703547001249</v>
      </c>
      <c r="O1506" s="9">
        <v>9643.6196959289719</v>
      </c>
      <c r="P1506" s="31">
        <f t="shared" si="122"/>
        <v>1526.8537048076705</v>
      </c>
    </row>
    <row r="1507" spans="2:16" x14ac:dyDescent="0.2">
      <c r="B1507" s="9">
        <v>5</v>
      </c>
      <c r="C1507" s="9">
        <v>0</v>
      </c>
      <c r="D1507" s="9">
        <v>0</v>
      </c>
      <c r="E1507" s="28">
        <f t="shared" si="118"/>
        <v>0</v>
      </c>
      <c r="F1507" s="9">
        <v>0</v>
      </c>
      <c r="G1507" s="9">
        <v>0</v>
      </c>
      <c r="H1507" s="28">
        <f t="shared" si="119"/>
        <v>0</v>
      </c>
      <c r="I1507" s="9">
        <v>0</v>
      </c>
      <c r="J1507" s="9">
        <v>0</v>
      </c>
      <c r="K1507" s="28">
        <f t="shared" si="120"/>
        <v>0</v>
      </c>
      <c r="L1507" s="9">
        <v>0</v>
      </c>
      <c r="M1507" s="9">
        <v>0</v>
      </c>
      <c r="N1507" s="28">
        <f t="shared" si="121"/>
        <v>0</v>
      </c>
      <c r="O1507" s="9">
        <v>9654.1119693065848</v>
      </c>
      <c r="P1507" s="31">
        <f t="shared" si="122"/>
        <v>9654.1119693065848</v>
      </c>
    </row>
    <row r="1508" spans="2:16" x14ac:dyDescent="0.2">
      <c r="B1508" s="9">
        <v>5</v>
      </c>
      <c r="C1508" s="9">
        <v>0</v>
      </c>
      <c r="D1508" s="9">
        <v>0</v>
      </c>
      <c r="E1508" s="28">
        <f t="shared" si="118"/>
        <v>0</v>
      </c>
      <c r="F1508" s="9">
        <v>0</v>
      </c>
      <c r="G1508" s="9">
        <v>0</v>
      </c>
      <c r="H1508" s="28">
        <f t="shared" si="119"/>
        <v>0</v>
      </c>
      <c r="I1508" s="9">
        <v>0</v>
      </c>
      <c r="J1508" s="9">
        <v>0</v>
      </c>
      <c r="K1508" s="28">
        <f t="shared" si="120"/>
        <v>0</v>
      </c>
      <c r="L1508" s="9">
        <v>0</v>
      </c>
      <c r="M1508" s="9">
        <v>0</v>
      </c>
      <c r="N1508" s="28">
        <f t="shared" si="121"/>
        <v>0</v>
      </c>
      <c r="O1508" s="9">
        <v>9654.1119693276596</v>
      </c>
      <c r="P1508" s="31">
        <f t="shared" si="122"/>
        <v>9654.1119693276596</v>
      </c>
    </row>
    <row r="1509" spans="2:16" x14ac:dyDescent="0.2">
      <c r="B1509" s="9">
        <v>4</v>
      </c>
      <c r="C1509" s="9">
        <v>8974.491519471494</v>
      </c>
      <c r="D1509" s="9">
        <v>9066.5330909694112</v>
      </c>
      <c r="E1509" s="28">
        <f t="shared" si="118"/>
        <v>92.041571497917175</v>
      </c>
      <c r="F1509" s="9">
        <v>9066.5330909694112</v>
      </c>
      <c r="G1509" s="9">
        <v>9079.7851146901521</v>
      </c>
      <c r="H1509" s="28">
        <f t="shared" si="119"/>
        <v>13.252023720740908</v>
      </c>
      <c r="I1509" s="9">
        <v>9142.717261554184</v>
      </c>
      <c r="J1509" s="9">
        <v>9150.7757111563114</v>
      </c>
      <c r="K1509" s="28">
        <f t="shared" si="120"/>
        <v>8.058449602127439</v>
      </c>
      <c r="L1509" s="9">
        <v>9150.7757111563114</v>
      </c>
      <c r="M1509" s="9">
        <v>9150.7757111563114</v>
      </c>
      <c r="N1509" s="28">
        <f t="shared" si="121"/>
        <v>0</v>
      </c>
      <c r="O1509" s="9">
        <v>9654.7584364120485</v>
      </c>
      <c r="P1509" s="31">
        <f t="shared" si="122"/>
        <v>680.26691694055444</v>
      </c>
    </row>
    <row r="1510" spans="2:16" x14ac:dyDescent="0.2">
      <c r="B1510" s="9">
        <v>4</v>
      </c>
      <c r="C1510" s="9">
        <v>8974.491519471494</v>
      </c>
      <c r="D1510" s="9">
        <v>9053.0860240186139</v>
      </c>
      <c r="E1510" s="28">
        <f t="shared" si="118"/>
        <v>78.594504547119868</v>
      </c>
      <c r="F1510" s="9">
        <v>9053.0860240186139</v>
      </c>
      <c r="G1510" s="9">
        <v>9066.5330909694112</v>
      </c>
      <c r="H1510" s="28">
        <f t="shared" si="119"/>
        <v>13.447066950797307</v>
      </c>
      <c r="I1510" s="9">
        <v>9150.7757111563114</v>
      </c>
      <c r="J1510" s="9">
        <v>9159.1078320993802</v>
      </c>
      <c r="K1510" s="28">
        <f t="shared" si="120"/>
        <v>8.3321209430687304</v>
      </c>
      <c r="L1510" s="9">
        <v>9159.1078320993802</v>
      </c>
      <c r="M1510" s="9">
        <v>9159.1078320993802</v>
      </c>
      <c r="N1510" s="28">
        <f t="shared" si="121"/>
        <v>0</v>
      </c>
      <c r="O1510" s="9">
        <v>9654.7584364120485</v>
      </c>
      <c r="P1510" s="31">
        <f t="shared" si="122"/>
        <v>680.26691694055444</v>
      </c>
    </row>
    <row r="1511" spans="2:16" x14ac:dyDescent="0.2">
      <c r="B1511" s="9">
        <v>3</v>
      </c>
      <c r="C1511" s="9">
        <v>8314.6004577482599</v>
      </c>
      <c r="D1511" s="9">
        <v>8484.2430355752367</v>
      </c>
      <c r="E1511" s="28">
        <f t="shared" si="118"/>
        <v>169.64257782697678</v>
      </c>
      <c r="F1511" s="9">
        <v>8484.2430355752367</v>
      </c>
      <c r="G1511" s="9">
        <v>8496.6219988668818</v>
      </c>
      <c r="H1511" s="28">
        <f t="shared" si="119"/>
        <v>12.37896329164505</v>
      </c>
      <c r="I1511" s="9">
        <v>8623.3777629004544</v>
      </c>
      <c r="J1511" s="9">
        <v>8623.3777629004544</v>
      </c>
      <c r="K1511" s="28">
        <f t="shared" si="120"/>
        <v>0</v>
      </c>
      <c r="L1511" s="9">
        <v>8623.3777629004544</v>
      </c>
      <c r="M1511" s="9">
        <v>8623.3777629004544</v>
      </c>
      <c r="N1511" s="28">
        <f t="shared" si="121"/>
        <v>0</v>
      </c>
      <c r="O1511" s="9">
        <v>9654.7584364120485</v>
      </c>
      <c r="P1511" s="31">
        <f t="shared" si="122"/>
        <v>1340.1579786637885</v>
      </c>
    </row>
    <row r="1512" spans="2:16" x14ac:dyDescent="0.2">
      <c r="B1512" s="9">
        <v>3</v>
      </c>
      <c r="C1512" s="9">
        <v>8314.6004577482599</v>
      </c>
      <c r="D1512" s="9">
        <v>8472.6562349403757</v>
      </c>
      <c r="E1512" s="28">
        <f t="shared" si="118"/>
        <v>158.05577719211578</v>
      </c>
      <c r="F1512" s="9">
        <v>8472.6562349403757</v>
      </c>
      <c r="G1512" s="9">
        <v>8484.2430355752367</v>
      </c>
      <c r="H1512" s="28">
        <f t="shared" si="119"/>
        <v>11.586800634860992</v>
      </c>
      <c r="I1512" s="9">
        <v>8623.3777629004544</v>
      </c>
      <c r="J1512" s="9">
        <v>8623.3777629004544</v>
      </c>
      <c r="K1512" s="28">
        <f t="shared" si="120"/>
        <v>0</v>
      </c>
      <c r="L1512" s="9">
        <v>8623.3777629004544</v>
      </c>
      <c r="M1512" s="9">
        <v>8623.3777629004544</v>
      </c>
      <c r="N1512" s="28">
        <f t="shared" si="121"/>
        <v>0</v>
      </c>
      <c r="O1512" s="9">
        <v>9654.7584364120485</v>
      </c>
      <c r="P1512" s="31">
        <f t="shared" si="122"/>
        <v>1340.1579786637885</v>
      </c>
    </row>
    <row r="1513" spans="2:16" x14ac:dyDescent="0.2">
      <c r="B1513" s="9">
        <v>2</v>
      </c>
      <c r="C1513" s="9">
        <v>8048.4532222593689</v>
      </c>
      <c r="D1513" s="9">
        <v>8255.1673956120867</v>
      </c>
      <c r="E1513" s="28">
        <f t="shared" si="118"/>
        <v>206.71417335271781</v>
      </c>
      <c r="F1513" s="9">
        <v>8255.1673956120867</v>
      </c>
      <c r="G1513" s="9">
        <v>8267.3520025814432</v>
      </c>
      <c r="H1513" s="28">
        <f t="shared" si="119"/>
        <v>12.184606969356537</v>
      </c>
      <c r="I1513" s="9">
        <v>8632.6663755284389</v>
      </c>
      <c r="J1513" s="9">
        <v>8643.5051743851745</v>
      </c>
      <c r="K1513" s="28">
        <f t="shared" si="120"/>
        <v>10.838798856735593</v>
      </c>
      <c r="L1513" s="9">
        <v>8643.5051743851745</v>
      </c>
      <c r="M1513" s="9">
        <v>8654.151473318203</v>
      </c>
      <c r="N1513" s="28">
        <f t="shared" si="121"/>
        <v>10.646298933028447</v>
      </c>
      <c r="O1513" s="9">
        <v>9654.7584364120485</v>
      </c>
      <c r="P1513" s="31">
        <f t="shared" si="122"/>
        <v>1606.3052141526796</v>
      </c>
    </row>
    <row r="1514" spans="2:16" x14ac:dyDescent="0.2">
      <c r="B1514" s="9">
        <v>1</v>
      </c>
      <c r="C1514" s="9">
        <v>8116.7659911213013</v>
      </c>
      <c r="D1514" s="9">
        <v>8194.170196395884</v>
      </c>
      <c r="E1514" s="28">
        <f t="shared" si="118"/>
        <v>77.404205274582637</v>
      </c>
      <c r="F1514" s="9">
        <v>8194.170196395884</v>
      </c>
      <c r="G1514" s="9">
        <v>8206.9621908006775</v>
      </c>
      <c r="H1514" s="28">
        <f t="shared" si="119"/>
        <v>12.791994404793513</v>
      </c>
      <c r="I1514" s="9">
        <v>8269.8943376647094</v>
      </c>
      <c r="J1514" s="9">
        <v>8351.2462394939521</v>
      </c>
      <c r="K1514" s="28">
        <f t="shared" si="120"/>
        <v>81.351901829242706</v>
      </c>
      <c r="L1514" s="9">
        <v>8351.2462394939521</v>
      </c>
      <c r="M1514" s="9">
        <v>8414.6591194974044</v>
      </c>
      <c r="N1514" s="28">
        <f t="shared" si="121"/>
        <v>63.412880003452301</v>
      </c>
      <c r="O1514" s="9">
        <v>9654.7584364120485</v>
      </c>
      <c r="P1514" s="31">
        <f t="shared" si="122"/>
        <v>1537.9924452907471</v>
      </c>
    </row>
    <row r="1515" spans="2:16" x14ac:dyDescent="0.2">
      <c r="B1515" s="9">
        <v>5</v>
      </c>
      <c r="C1515" s="9">
        <v>0</v>
      </c>
      <c r="D1515" s="9">
        <v>0</v>
      </c>
      <c r="E1515" s="28">
        <f t="shared" si="118"/>
        <v>0</v>
      </c>
      <c r="F1515" s="9">
        <v>0</v>
      </c>
      <c r="G1515" s="9">
        <v>0</v>
      </c>
      <c r="H1515" s="28">
        <f t="shared" si="119"/>
        <v>0</v>
      </c>
      <c r="I1515" s="9">
        <v>0</v>
      </c>
      <c r="J1515" s="9">
        <v>0</v>
      </c>
      <c r="K1515" s="28">
        <f t="shared" si="120"/>
        <v>0</v>
      </c>
      <c r="L1515" s="9">
        <v>0</v>
      </c>
      <c r="M1515" s="9">
        <v>0</v>
      </c>
      <c r="N1515" s="28">
        <f t="shared" si="121"/>
        <v>0</v>
      </c>
      <c r="O1515" s="9">
        <v>9656.8023197254042</v>
      </c>
      <c r="P1515" s="31">
        <f t="shared" si="122"/>
        <v>9656.8023197254042</v>
      </c>
    </row>
    <row r="1516" spans="2:16" x14ac:dyDescent="0.2">
      <c r="B1516" s="9">
        <v>5</v>
      </c>
      <c r="C1516" s="9">
        <v>0</v>
      </c>
      <c r="D1516" s="9">
        <v>0</v>
      </c>
      <c r="E1516" s="28">
        <f t="shared" si="118"/>
        <v>0</v>
      </c>
      <c r="F1516" s="9">
        <v>0</v>
      </c>
      <c r="G1516" s="9">
        <v>0</v>
      </c>
      <c r="H1516" s="28">
        <f t="shared" si="119"/>
        <v>0</v>
      </c>
      <c r="I1516" s="9">
        <v>0</v>
      </c>
      <c r="J1516" s="9">
        <v>0</v>
      </c>
      <c r="K1516" s="28">
        <f t="shared" si="120"/>
        <v>0</v>
      </c>
      <c r="L1516" s="9">
        <v>0</v>
      </c>
      <c r="M1516" s="9">
        <v>0</v>
      </c>
      <c r="N1516" s="28">
        <f t="shared" si="121"/>
        <v>0</v>
      </c>
      <c r="O1516" s="9">
        <v>9656.8023197254042</v>
      </c>
      <c r="P1516" s="31">
        <f t="shared" si="122"/>
        <v>9656.8023197254042</v>
      </c>
    </row>
    <row r="1517" spans="2:16" x14ac:dyDescent="0.2">
      <c r="B1517" s="9">
        <v>4</v>
      </c>
      <c r="C1517" s="9">
        <v>9066.5330909694112</v>
      </c>
      <c r="D1517" s="9">
        <v>9092.2083728755388</v>
      </c>
      <c r="E1517" s="28">
        <f t="shared" si="118"/>
        <v>25.675281906127566</v>
      </c>
      <c r="F1517" s="9">
        <v>9092.2083728755388</v>
      </c>
      <c r="G1517" s="9">
        <v>9105.7901070321477</v>
      </c>
      <c r="H1517" s="28">
        <f t="shared" si="119"/>
        <v>13.581734156608945</v>
      </c>
      <c r="I1517" s="9">
        <v>9273.9775392307656</v>
      </c>
      <c r="J1517" s="9">
        <v>9282.1839170708081</v>
      </c>
      <c r="K1517" s="28">
        <f t="shared" si="120"/>
        <v>8.2063778400424781</v>
      </c>
      <c r="L1517" s="9">
        <v>9282.1839170708081</v>
      </c>
      <c r="M1517" s="9">
        <v>9282.1839170708081</v>
      </c>
      <c r="N1517" s="28">
        <f t="shared" si="121"/>
        <v>0</v>
      </c>
      <c r="O1517" s="9">
        <v>9657.4487868097931</v>
      </c>
      <c r="P1517" s="31">
        <f t="shared" si="122"/>
        <v>590.91569584038189</v>
      </c>
    </row>
    <row r="1518" spans="2:16" x14ac:dyDescent="0.2">
      <c r="B1518" s="9">
        <v>4</v>
      </c>
      <c r="C1518" s="9">
        <v>9066.5330909694112</v>
      </c>
      <c r="D1518" s="9">
        <v>9079.7851146901521</v>
      </c>
      <c r="E1518" s="28">
        <f t="shared" si="118"/>
        <v>13.252023720740908</v>
      </c>
      <c r="F1518" s="9">
        <v>9079.7851146901521</v>
      </c>
      <c r="G1518" s="9">
        <v>9092.2083728755388</v>
      </c>
      <c r="H1518" s="28">
        <f t="shared" si="119"/>
        <v>12.423258185386658</v>
      </c>
      <c r="I1518" s="9">
        <v>9282.1839170708081</v>
      </c>
      <c r="J1518" s="9">
        <v>9290.5108416332623</v>
      </c>
      <c r="K1518" s="28">
        <f t="shared" si="120"/>
        <v>8.3269245624542236</v>
      </c>
      <c r="L1518" s="9">
        <v>9290.5108416332623</v>
      </c>
      <c r="M1518" s="9">
        <v>9290.5108416332623</v>
      </c>
      <c r="N1518" s="28">
        <f t="shared" si="121"/>
        <v>0</v>
      </c>
      <c r="O1518" s="9">
        <v>9657.4487868097931</v>
      </c>
      <c r="P1518" s="31">
        <f t="shared" si="122"/>
        <v>590.91569584038189</v>
      </c>
    </row>
    <row r="1519" spans="2:16" x14ac:dyDescent="0.2">
      <c r="B1519" s="9">
        <v>3</v>
      </c>
      <c r="C1519" s="9">
        <v>8314.6004577482599</v>
      </c>
      <c r="D1519" s="9">
        <v>8508.497119804706</v>
      </c>
      <c r="E1519" s="28">
        <f t="shared" si="118"/>
        <v>193.89666205644608</v>
      </c>
      <c r="F1519" s="9">
        <v>8508.497119804706</v>
      </c>
      <c r="G1519" s="9">
        <v>8520.5557860935587</v>
      </c>
      <c r="H1519" s="28">
        <f t="shared" si="119"/>
        <v>12.058666288852692</v>
      </c>
      <c r="I1519" s="9">
        <v>8610.8777629004544</v>
      </c>
      <c r="J1519" s="9">
        <v>8610.8777629004544</v>
      </c>
      <c r="K1519" s="28">
        <f t="shared" si="120"/>
        <v>0</v>
      </c>
      <c r="L1519" s="9">
        <v>8610.8777629004544</v>
      </c>
      <c r="M1519" s="9">
        <v>8623.3777629004544</v>
      </c>
      <c r="N1519" s="28">
        <f t="shared" si="121"/>
        <v>12.5</v>
      </c>
      <c r="O1519" s="9">
        <v>9657.4487868097931</v>
      </c>
      <c r="P1519" s="31">
        <f t="shared" si="122"/>
        <v>1342.8483290615331</v>
      </c>
    </row>
    <row r="1520" spans="2:16" x14ac:dyDescent="0.2">
      <c r="B1520" s="9">
        <v>3</v>
      </c>
      <c r="C1520" s="9">
        <v>8314.6004577482599</v>
      </c>
      <c r="D1520" s="9">
        <v>8496.6219988668818</v>
      </c>
      <c r="E1520" s="28">
        <f t="shared" si="118"/>
        <v>182.02154111862183</v>
      </c>
      <c r="F1520" s="9">
        <v>8496.6219988668818</v>
      </c>
      <c r="G1520" s="9">
        <v>8508.497119804706</v>
      </c>
      <c r="H1520" s="28">
        <f t="shared" si="119"/>
        <v>11.875120937824249</v>
      </c>
      <c r="I1520" s="9">
        <v>8610.8777629004544</v>
      </c>
      <c r="J1520" s="9">
        <v>8623.3777629004544</v>
      </c>
      <c r="K1520" s="28">
        <f t="shared" si="120"/>
        <v>12.5</v>
      </c>
      <c r="L1520" s="9">
        <v>8623.3777629004544</v>
      </c>
      <c r="M1520" s="9">
        <v>8623.3777629004544</v>
      </c>
      <c r="N1520" s="28">
        <f t="shared" si="121"/>
        <v>0</v>
      </c>
      <c r="O1520" s="9">
        <v>9657.4487868097931</v>
      </c>
      <c r="P1520" s="31">
        <f t="shared" si="122"/>
        <v>1342.8483290615331</v>
      </c>
    </row>
    <row r="1521" spans="2:16" x14ac:dyDescent="0.2">
      <c r="B1521" s="9">
        <v>2</v>
      </c>
      <c r="C1521" s="9">
        <v>8048.4532222593689</v>
      </c>
      <c r="D1521" s="9">
        <v>8267.3520025814432</v>
      </c>
      <c r="E1521" s="28">
        <f t="shared" si="118"/>
        <v>218.89878032207434</v>
      </c>
      <c r="F1521" s="9">
        <v>8267.3520025814432</v>
      </c>
      <c r="G1521" s="9">
        <v>8279.1257635558504</v>
      </c>
      <c r="H1521" s="28">
        <f t="shared" si="119"/>
        <v>11.773760974407196</v>
      </c>
      <c r="I1521" s="9">
        <v>8621.5775294648247</v>
      </c>
      <c r="J1521" s="9">
        <v>8632.6663755284389</v>
      </c>
      <c r="K1521" s="28">
        <f t="shared" si="120"/>
        <v>11.088846063614255</v>
      </c>
      <c r="L1521" s="9">
        <v>8632.6663755284389</v>
      </c>
      <c r="M1521" s="9">
        <v>8643.5051743851745</v>
      </c>
      <c r="N1521" s="28">
        <f t="shared" si="121"/>
        <v>10.838798856735593</v>
      </c>
      <c r="O1521" s="9">
        <v>9657.4487868097931</v>
      </c>
      <c r="P1521" s="31">
        <f t="shared" si="122"/>
        <v>1608.9955645504242</v>
      </c>
    </row>
    <row r="1522" spans="2:16" x14ac:dyDescent="0.2">
      <c r="B1522" s="9">
        <v>1</v>
      </c>
      <c r="C1522" s="9">
        <v>8194.170196395884</v>
      </c>
      <c r="D1522" s="9">
        <v>8206.9621908006775</v>
      </c>
      <c r="E1522" s="28">
        <f t="shared" si="118"/>
        <v>12.791994404793513</v>
      </c>
      <c r="F1522" s="9">
        <v>8206.9621908006775</v>
      </c>
      <c r="G1522" s="9">
        <v>8219.596230846415</v>
      </c>
      <c r="H1522" s="28">
        <f t="shared" si="119"/>
        <v>12.634040045737493</v>
      </c>
      <c r="I1522" s="9">
        <v>8572.8521934972814</v>
      </c>
      <c r="J1522" s="9">
        <v>8597.3296913848935</v>
      </c>
      <c r="K1522" s="28">
        <f t="shared" si="120"/>
        <v>24.477497887612117</v>
      </c>
      <c r="L1522" s="9">
        <v>8597.3296913848935</v>
      </c>
      <c r="M1522" s="9">
        <v>8610.8777629004544</v>
      </c>
      <c r="N1522" s="28">
        <f t="shared" si="121"/>
        <v>13.548071515560878</v>
      </c>
      <c r="O1522" s="9">
        <v>9657.4487868097931</v>
      </c>
      <c r="P1522" s="31">
        <f t="shared" si="122"/>
        <v>1463.2785904139091</v>
      </c>
    </row>
    <row r="1523" spans="2:16" x14ac:dyDescent="0.2">
      <c r="B1523" s="9">
        <v>6</v>
      </c>
      <c r="C1523" s="9">
        <v>0</v>
      </c>
      <c r="D1523" s="9">
        <v>0</v>
      </c>
      <c r="E1523" s="28">
        <f t="shared" si="118"/>
        <v>0</v>
      </c>
      <c r="F1523" s="9">
        <v>0</v>
      </c>
      <c r="G1523" s="9">
        <v>0</v>
      </c>
      <c r="H1523" s="28">
        <f t="shared" si="119"/>
        <v>0</v>
      </c>
      <c r="I1523" s="9">
        <v>0</v>
      </c>
      <c r="J1523" s="9">
        <v>0</v>
      </c>
      <c r="K1523" s="28">
        <f t="shared" si="120"/>
        <v>0</v>
      </c>
      <c r="L1523" s="9">
        <v>0</v>
      </c>
      <c r="M1523" s="9">
        <v>0</v>
      </c>
      <c r="N1523" s="28">
        <f t="shared" si="121"/>
        <v>0</v>
      </c>
      <c r="O1523" s="9">
        <v>9754.4341150197197</v>
      </c>
      <c r="P1523" s="31">
        <f t="shared" si="122"/>
        <v>9754.4341150197197</v>
      </c>
    </row>
    <row r="1524" spans="2:16" x14ac:dyDescent="0.2">
      <c r="B1524" s="9">
        <v>6</v>
      </c>
      <c r="C1524" s="9">
        <v>0</v>
      </c>
      <c r="D1524" s="9">
        <v>0</v>
      </c>
      <c r="E1524" s="28">
        <f t="shared" si="118"/>
        <v>0</v>
      </c>
      <c r="F1524" s="9">
        <v>0</v>
      </c>
      <c r="G1524" s="9">
        <v>0</v>
      </c>
      <c r="H1524" s="28">
        <f t="shared" si="119"/>
        <v>0</v>
      </c>
      <c r="I1524" s="9">
        <v>0</v>
      </c>
      <c r="J1524" s="9">
        <v>0</v>
      </c>
      <c r="K1524" s="28">
        <f t="shared" si="120"/>
        <v>0</v>
      </c>
      <c r="L1524" s="9">
        <v>0</v>
      </c>
      <c r="M1524" s="9">
        <v>0</v>
      </c>
      <c r="N1524" s="28">
        <f t="shared" si="121"/>
        <v>0</v>
      </c>
      <c r="O1524" s="9">
        <v>9767.4053578679086</v>
      </c>
      <c r="P1524" s="31">
        <f t="shared" si="122"/>
        <v>9767.4053578679086</v>
      </c>
    </row>
    <row r="1525" spans="2:16" x14ac:dyDescent="0.2">
      <c r="B1525" s="9">
        <v>6</v>
      </c>
      <c r="C1525" s="9">
        <v>0</v>
      </c>
      <c r="D1525" s="9">
        <v>0</v>
      </c>
      <c r="E1525" s="28">
        <f t="shared" si="118"/>
        <v>0</v>
      </c>
      <c r="F1525" s="9">
        <v>0</v>
      </c>
      <c r="G1525" s="9">
        <v>0</v>
      </c>
      <c r="H1525" s="28">
        <f t="shared" si="119"/>
        <v>0</v>
      </c>
      <c r="I1525" s="9">
        <v>0</v>
      </c>
      <c r="J1525" s="9">
        <v>0</v>
      </c>
      <c r="K1525" s="28">
        <f t="shared" si="120"/>
        <v>0</v>
      </c>
      <c r="L1525" s="9">
        <v>0</v>
      </c>
      <c r="M1525" s="9">
        <v>0</v>
      </c>
      <c r="N1525" s="28">
        <f t="shared" si="121"/>
        <v>0</v>
      </c>
      <c r="O1525" s="9">
        <v>9770.073551073423</v>
      </c>
      <c r="P1525" s="31">
        <f t="shared" si="122"/>
        <v>9770.073551073423</v>
      </c>
    </row>
    <row r="1526" spans="2:16" x14ac:dyDescent="0.2">
      <c r="B1526" s="9">
        <v>5</v>
      </c>
      <c r="C1526" s="9">
        <v>0</v>
      </c>
      <c r="D1526" s="9">
        <v>0</v>
      </c>
      <c r="E1526" s="28">
        <f t="shared" si="118"/>
        <v>0</v>
      </c>
      <c r="F1526" s="9">
        <v>0</v>
      </c>
      <c r="G1526" s="9">
        <v>0</v>
      </c>
      <c r="H1526" s="28">
        <f t="shared" si="119"/>
        <v>0</v>
      </c>
      <c r="I1526" s="9">
        <v>0</v>
      </c>
      <c r="J1526" s="9">
        <v>0</v>
      </c>
      <c r="K1526" s="28">
        <f t="shared" si="120"/>
        <v>0</v>
      </c>
      <c r="L1526" s="9">
        <v>0</v>
      </c>
      <c r="M1526" s="9">
        <v>0</v>
      </c>
      <c r="N1526" s="28">
        <f t="shared" si="121"/>
        <v>0</v>
      </c>
      <c r="O1526" s="9">
        <v>9784.4315813264529</v>
      </c>
      <c r="P1526" s="31">
        <f t="shared" si="122"/>
        <v>9784.4315813264529</v>
      </c>
    </row>
    <row r="1527" spans="2:16" x14ac:dyDescent="0.2">
      <c r="B1527" s="9">
        <v>5</v>
      </c>
      <c r="C1527" s="9">
        <v>0</v>
      </c>
      <c r="D1527" s="9">
        <v>0</v>
      </c>
      <c r="E1527" s="28">
        <f t="shared" si="118"/>
        <v>0</v>
      </c>
      <c r="F1527" s="9">
        <v>0</v>
      </c>
      <c r="G1527" s="9">
        <v>0</v>
      </c>
      <c r="H1527" s="28">
        <f t="shared" si="119"/>
        <v>0</v>
      </c>
      <c r="I1527" s="9">
        <v>0</v>
      </c>
      <c r="J1527" s="9">
        <v>0</v>
      </c>
      <c r="K1527" s="28">
        <f t="shared" si="120"/>
        <v>0</v>
      </c>
      <c r="L1527" s="9">
        <v>0</v>
      </c>
      <c r="M1527" s="9">
        <v>0</v>
      </c>
      <c r="N1527" s="28">
        <f t="shared" si="121"/>
        <v>0</v>
      </c>
      <c r="O1527" s="9">
        <v>9784.4315813711564</v>
      </c>
      <c r="P1527" s="31">
        <f t="shared" si="122"/>
        <v>9784.4315813711564</v>
      </c>
    </row>
    <row r="1528" spans="2:16" x14ac:dyDescent="0.2">
      <c r="B1528" s="9">
        <v>4</v>
      </c>
      <c r="C1528" s="9">
        <v>9066.5330909694112</v>
      </c>
      <c r="D1528" s="9">
        <v>9118.5298663104459</v>
      </c>
      <c r="E1528" s="28">
        <f t="shared" si="118"/>
        <v>51.996775341034663</v>
      </c>
      <c r="F1528" s="9">
        <v>9118.5298663104459</v>
      </c>
      <c r="G1528" s="9">
        <v>9131.5152270997442</v>
      </c>
      <c r="H1528" s="28">
        <f t="shared" si="119"/>
        <v>12.985360789298284</v>
      </c>
      <c r="I1528" s="9">
        <v>9257.8930070652386</v>
      </c>
      <c r="J1528" s="9">
        <v>9265.7127280487439</v>
      </c>
      <c r="K1528" s="28">
        <f t="shared" si="120"/>
        <v>7.819720983505249</v>
      </c>
      <c r="L1528" s="9">
        <v>9265.7127280487439</v>
      </c>
      <c r="M1528" s="9">
        <v>9265.7127280487439</v>
      </c>
      <c r="N1528" s="28">
        <f t="shared" si="121"/>
        <v>0</v>
      </c>
      <c r="O1528" s="9">
        <v>9785.0780484555453</v>
      </c>
      <c r="P1528" s="31">
        <f t="shared" si="122"/>
        <v>718.54495748613408</v>
      </c>
    </row>
    <row r="1529" spans="2:16" x14ac:dyDescent="0.2">
      <c r="B1529" s="9">
        <v>4</v>
      </c>
      <c r="C1529" s="9">
        <v>9066.5330909694112</v>
      </c>
      <c r="D1529" s="9">
        <v>9105.7901070321477</v>
      </c>
      <c r="E1529" s="28">
        <f t="shared" si="118"/>
        <v>39.257016062736511</v>
      </c>
      <c r="F1529" s="9">
        <v>9105.7901070321477</v>
      </c>
      <c r="G1529" s="9">
        <v>9118.5298663104459</v>
      </c>
      <c r="H1529" s="28">
        <f t="shared" si="119"/>
        <v>12.739759278298152</v>
      </c>
      <c r="I1529" s="9">
        <v>9265.7127280487439</v>
      </c>
      <c r="J1529" s="9">
        <v>9273.9775392307656</v>
      </c>
      <c r="K1529" s="28">
        <f t="shared" si="120"/>
        <v>8.2648111820217309</v>
      </c>
      <c r="L1529" s="9">
        <v>9273.9775392307656</v>
      </c>
      <c r="M1529" s="9">
        <v>9273.9775392307656</v>
      </c>
      <c r="N1529" s="28">
        <f t="shared" si="121"/>
        <v>0</v>
      </c>
      <c r="O1529" s="9">
        <v>9785.0780484555453</v>
      </c>
      <c r="P1529" s="31">
        <f t="shared" si="122"/>
        <v>718.54495748613408</v>
      </c>
    </row>
    <row r="1530" spans="2:16" x14ac:dyDescent="0.2">
      <c r="B1530" s="9">
        <v>3</v>
      </c>
      <c r="C1530" s="9">
        <v>8467.0503285961258</v>
      </c>
      <c r="D1530" s="9">
        <v>8490.6287008361924</v>
      </c>
      <c r="E1530" s="28">
        <f t="shared" si="118"/>
        <v>23.578372240066528</v>
      </c>
      <c r="F1530" s="9">
        <v>8490.6287008361924</v>
      </c>
      <c r="G1530" s="9">
        <v>8502.3509511189568</v>
      </c>
      <c r="H1530" s="28">
        <f t="shared" si="119"/>
        <v>11.722250282764435</v>
      </c>
      <c r="I1530" s="9">
        <v>8696.6312072878936</v>
      </c>
      <c r="J1530" s="9">
        <v>8696.6312072878936</v>
      </c>
      <c r="K1530" s="28">
        <f t="shared" si="120"/>
        <v>0</v>
      </c>
      <c r="L1530" s="9">
        <v>8696.6312072878936</v>
      </c>
      <c r="M1530" s="9">
        <v>8696.6312072878936</v>
      </c>
      <c r="N1530" s="28">
        <f t="shared" si="121"/>
        <v>0</v>
      </c>
      <c r="O1530" s="9">
        <v>9785.0780484555453</v>
      </c>
      <c r="P1530" s="31">
        <f t="shared" si="122"/>
        <v>1318.0277198594194</v>
      </c>
    </row>
    <row r="1531" spans="2:16" x14ac:dyDescent="0.2">
      <c r="B1531" s="9">
        <v>3</v>
      </c>
      <c r="C1531" s="9">
        <v>8467.0503285961258</v>
      </c>
      <c r="D1531" s="9">
        <v>8478.8133528666604</v>
      </c>
      <c r="E1531" s="28">
        <f t="shared" si="118"/>
        <v>11.763024270534515</v>
      </c>
      <c r="F1531" s="9">
        <v>8478.8133528666604</v>
      </c>
      <c r="G1531" s="9">
        <v>8490.6287008361924</v>
      </c>
      <c r="H1531" s="28">
        <f t="shared" si="119"/>
        <v>11.815347969532013</v>
      </c>
      <c r="I1531" s="9">
        <v>8696.6312072878936</v>
      </c>
      <c r="J1531" s="9">
        <v>8696.6312072878936</v>
      </c>
      <c r="K1531" s="28">
        <f t="shared" si="120"/>
        <v>0</v>
      </c>
      <c r="L1531" s="9">
        <v>8696.6312072878936</v>
      </c>
      <c r="M1531" s="9">
        <v>8696.6312072878936</v>
      </c>
      <c r="N1531" s="28">
        <f t="shared" si="121"/>
        <v>0</v>
      </c>
      <c r="O1531" s="9">
        <v>9785.0780484555453</v>
      </c>
      <c r="P1531" s="31">
        <f t="shared" si="122"/>
        <v>1318.0277198594194</v>
      </c>
    </row>
    <row r="1532" spans="2:16" x14ac:dyDescent="0.2">
      <c r="B1532" s="9">
        <v>2</v>
      </c>
      <c r="C1532" s="9">
        <v>8048.4532222593689</v>
      </c>
      <c r="D1532" s="9">
        <v>8279.1257635558504</v>
      </c>
      <c r="E1532" s="28">
        <f t="shared" si="118"/>
        <v>230.67254129648154</v>
      </c>
      <c r="F1532" s="9">
        <v>8279.1257635558504</v>
      </c>
      <c r="G1532" s="9">
        <v>8291.5554257238764</v>
      </c>
      <c r="H1532" s="28">
        <f t="shared" si="119"/>
        <v>12.42966216802597</v>
      </c>
      <c r="I1532" s="9">
        <v>8610.6181869374359</v>
      </c>
      <c r="J1532" s="9">
        <v>8621.5775294648247</v>
      </c>
      <c r="K1532" s="28">
        <f t="shared" si="120"/>
        <v>10.959342527388799</v>
      </c>
      <c r="L1532" s="9">
        <v>8621.5775294648247</v>
      </c>
      <c r="M1532" s="9">
        <v>8632.6663755284389</v>
      </c>
      <c r="N1532" s="28">
        <f t="shared" si="121"/>
        <v>11.088846063614255</v>
      </c>
      <c r="O1532" s="9">
        <v>9785.0780484555453</v>
      </c>
      <c r="P1532" s="31">
        <f t="shared" si="122"/>
        <v>1736.6248261961764</v>
      </c>
    </row>
    <row r="1533" spans="2:16" x14ac:dyDescent="0.2">
      <c r="B1533" s="9">
        <v>1</v>
      </c>
      <c r="C1533" s="9">
        <v>8194.170196395884</v>
      </c>
      <c r="D1533" s="9">
        <v>8219.596230846415</v>
      </c>
      <c r="E1533" s="28">
        <f t="shared" si="118"/>
        <v>25.426034450531006</v>
      </c>
      <c r="F1533" s="9">
        <v>8219.596230846415</v>
      </c>
      <c r="G1533" s="9">
        <v>8233.1545615491959</v>
      </c>
      <c r="H1533" s="28">
        <f t="shared" si="119"/>
        <v>13.55833070278095</v>
      </c>
      <c r="I1533" s="9">
        <v>8547.2951053129254</v>
      </c>
      <c r="J1533" s="9">
        <v>8572.8521934972814</v>
      </c>
      <c r="K1533" s="28">
        <f t="shared" si="120"/>
        <v>25.557088184355962</v>
      </c>
      <c r="L1533" s="9">
        <v>8572.8521934972814</v>
      </c>
      <c r="M1533" s="9">
        <v>8586.3250535117204</v>
      </c>
      <c r="N1533" s="28">
        <f t="shared" si="121"/>
        <v>13.472860014438993</v>
      </c>
      <c r="O1533" s="9">
        <v>9785.0780484555453</v>
      </c>
      <c r="P1533" s="31">
        <f t="shared" si="122"/>
        <v>1590.9078520596613</v>
      </c>
    </row>
    <row r="1534" spans="2:16" x14ac:dyDescent="0.2">
      <c r="B1534" s="9">
        <v>5</v>
      </c>
      <c r="C1534" s="9">
        <v>0</v>
      </c>
      <c r="D1534" s="9">
        <v>0</v>
      </c>
      <c r="E1534" s="28">
        <f t="shared" si="118"/>
        <v>0</v>
      </c>
      <c r="F1534" s="9">
        <v>0</v>
      </c>
      <c r="G1534" s="9">
        <v>0</v>
      </c>
      <c r="H1534" s="28">
        <f t="shared" si="119"/>
        <v>0</v>
      </c>
      <c r="I1534" s="9">
        <v>0</v>
      </c>
      <c r="J1534" s="9">
        <v>0</v>
      </c>
      <c r="K1534" s="28">
        <f t="shared" si="120"/>
        <v>0</v>
      </c>
      <c r="L1534" s="9">
        <v>0</v>
      </c>
      <c r="M1534" s="9">
        <v>0</v>
      </c>
      <c r="N1534" s="28">
        <f t="shared" si="121"/>
        <v>0</v>
      </c>
      <c r="O1534" s="9">
        <v>9807.0247567500264</v>
      </c>
      <c r="P1534" s="31">
        <f t="shared" si="122"/>
        <v>9807.0247567500264</v>
      </c>
    </row>
    <row r="1535" spans="2:16" x14ac:dyDescent="0.2">
      <c r="B1535" s="9">
        <v>5</v>
      </c>
      <c r="C1535" s="9">
        <v>0</v>
      </c>
      <c r="D1535" s="9">
        <v>0</v>
      </c>
      <c r="E1535" s="28">
        <f t="shared" si="118"/>
        <v>0</v>
      </c>
      <c r="F1535" s="9">
        <v>0</v>
      </c>
      <c r="G1535" s="9">
        <v>0</v>
      </c>
      <c r="H1535" s="28">
        <f t="shared" si="119"/>
        <v>0</v>
      </c>
      <c r="I1535" s="9">
        <v>0</v>
      </c>
      <c r="J1535" s="9">
        <v>0</v>
      </c>
      <c r="K1535" s="28">
        <f t="shared" si="120"/>
        <v>0</v>
      </c>
      <c r="L1535" s="9">
        <v>0</v>
      </c>
      <c r="M1535" s="9">
        <v>0</v>
      </c>
      <c r="N1535" s="28">
        <f t="shared" si="121"/>
        <v>0</v>
      </c>
      <c r="O1535" s="9">
        <v>9807.0247567500264</v>
      </c>
      <c r="P1535" s="31">
        <f t="shared" si="122"/>
        <v>9807.0247567500264</v>
      </c>
    </row>
    <row r="1536" spans="2:16" x14ac:dyDescent="0.2">
      <c r="B1536" s="9">
        <v>5</v>
      </c>
      <c r="C1536" s="9">
        <v>0</v>
      </c>
      <c r="D1536" s="9">
        <v>0</v>
      </c>
      <c r="E1536" s="28">
        <f t="shared" si="118"/>
        <v>0</v>
      </c>
      <c r="F1536" s="9">
        <v>0</v>
      </c>
      <c r="G1536" s="9">
        <v>0</v>
      </c>
      <c r="H1536" s="28">
        <f t="shared" si="119"/>
        <v>0</v>
      </c>
      <c r="I1536" s="9">
        <v>0</v>
      </c>
      <c r="J1536" s="9">
        <v>0</v>
      </c>
      <c r="K1536" s="28">
        <f t="shared" si="120"/>
        <v>0</v>
      </c>
      <c r="L1536" s="9">
        <v>0</v>
      </c>
      <c r="M1536" s="9">
        <v>0</v>
      </c>
      <c r="N1536" s="28">
        <f t="shared" si="121"/>
        <v>0</v>
      </c>
      <c r="O1536" s="9">
        <v>9807.5353069289613</v>
      </c>
      <c r="P1536" s="31">
        <f t="shared" si="122"/>
        <v>9807.5353069289613</v>
      </c>
    </row>
    <row r="1537" spans="2:16" x14ac:dyDescent="0.2">
      <c r="B1537" s="9">
        <v>5</v>
      </c>
      <c r="C1537" s="9">
        <v>0</v>
      </c>
      <c r="D1537" s="9">
        <v>0</v>
      </c>
      <c r="E1537" s="28">
        <f t="shared" si="118"/>
        <v>0</v>
      </c>
      <c r="F1537" s="9">
        <v>0</v>
      </c>
      <c r="G1537" s="9">
        <v>0</v>
      </c>
      <c r="H1537" s="28">
        <f t="shared" si="119"/>
        <v>0</v>
      </c>
      <c r="I1537" s="9">
        <v>0</v>
      </c>
      <c r="J1537" s="9">
        <v>0</v>
      </c>
      <c r="K1537" s="28">
        <f t="shared" si="120"/>
        <v>0</v>
      </c>
      <c r="L1537" s="9">
        <v>0</v>
      </c>
      <c r="M1537" s="9">
        <v>0</v>
      </c>
      <c r="N1537" s="28">
        <f t="shared" si="121"/>
        <v>0</v>
      </c>
      <c r="O1537" s="9">
        <v>9807.5353069500361</v>
      </c>
      <c r="P1537" s="31">
        <f t="shared" si="122"/>
        <v>9807.5353069500361</v>
      </c>
    </row>
    <row r="1538" spans="2:16" x14ac:dyDescent="0.2">
      <c r="B1538" s="9">
        <v>4</v>
      </c>
      <c r="C1538" s="9">
        <v>9157.8374008859064</v>
      </c>
      <c r="D1538" s="9">
        <v>9171.0634124720964</v>
      </c>
      <c r="E1538" s="28">
        <f t="shared" si="118"/>
        <v>13.226011586189998</v>
      </c>
      <c r="F1538" s="9">
        <v>9171.0634124720964</v>
      </c>
      <c r="G1538" s="9">
        <v>9184.2850641454133</v>
      </c>
      <c r="H1538" s="28">
        <f t="shared" si="119"/>
        <v>13.221651673316956</v>
      </c>
      <c r="I1538" s="9">
        <v>9411.1480475916305</v>
      </c>
      <c r="J1538" s="9">
        <v>9419.0773777975483</v>
      </c>
      <c r="K1538" s="28">
        <f t="shared" si="120"/>
        <v>7.9293302059177222</v>
      </c>
      <c r="L1538" s="9">
        <v>9419.0773777975483</v>
      </c>
      <c r="M1538" s="9">
        <v>9419.0773777975483</v>
      </c>
      <c r="N1538" s="28">
        <f t="shared" si="121"/>
        <v>0</v>
      </c>
      <c r="O1538" s="9">
        <v>9807.6712238344153</v>
      </c>
      <c r="P1538" s="31">
        <f t="shared" si="122"/>
        <v>649.8338229485089</v>
      </c>
    </row>
    <row r="1539" spans="2:16" x14ac:dyDescent="0.2">
      <c r="B1539" s="9">
        <v>4</v>
      </c>
      <c r="C1539" s="9">
        <v>9066.5330909694112</v>
      </c>
      <c r="D1539" s="9">
        <v>9157.8374008859064</v>
      </c>
      <c r="E1539" s="28">
        <f t="shared" ref="E1539:E1602" si="123">D1539-C1539</f>
        <v>91.304309916495185</v>
      </c>
      <c r="F1539" s="9">
        <v>9157.8374008859064</v>
      </c>
      <c r="G1539" s="9">
        <v>9171.0634124720964</v>
      </c>
      <c r="H1539" s="28">
        <f t="shared" ref="H1539:H1602" si="124">G1539-F1539</f>
        <v>13.226011586189998</v>
      </c>
      <c r="I1539" s="9">
        <v>9233.9955593361283</v>
      </c>
      <c r="J1539" s="9">
        <v>9241.836756493034</v>
      </c>
      <c r="K1539" s="28">
        <f t="shared" ref="K1539:K1602" si="125">J1539-I1539</f>
        <v>7.8411971569057641</v>
      </c>
      <c r="L1539" s="9">
        <v>9241.836756493034</v>
      </c>
      <c r="M1539" s="9">
        <v>9241.836756493034</v>
      </c>
      <c r="N1539" s="28">
        <f t="shared" ref="N1539:N1602" si="126">M1539-L1539</f>
        <v>0</v>
      </c>
      <c r="O1539" s="9">
        <v>9807.6712238344153</v>
      </c>
      <c r="P1539" s="31">
        <f t="shared" ref="P1539:P1602" si="127">O1539-C1539</f>
        <v>741.13813286500408</v>
      </c>
    </row>
    <row r="1540" spans="2:16" x14ac:dyDescent="0.2">
      <c r="B1540" s="9">
        <v>3</v>
      </c>
      <c r="C1540" s="9">
        <v>8467.0503285961258</v>
      </c>
      <c r="D1540" s="9">
        <v>8537.6262615757096</v>
      </c>
      <c r="E1540" s="28">
        <f t="shared" si="123"/>
        <v>70.57593297958374</v>
      </c>
      <c r="F1540" s="9">
        <v>8537.6262615757096</v>
      </c>
      <c r="G1540" s="9">
        <v>8550.0582074360955</v>
      </c>
      <c r="H1540" s="28">
        <f t="shared" si="124"/>
        <v>12.431945860385895</v>
      </c>
      <c r="I1540" s="9">
        <v>8696.6312072878936</v>
      </c>
      <c r="J1540" s="9">
        <v>8696.6312072878936</v>
      </c>
      <c r="K1540" s="28">
        <f t="shared" si="125"/>
        <v>0</v>
      </c>
      <c r="L1540" s="9">
        <v>8696.6312072878936</v>
      </c>
      <c r="M1540" s="9">
        <v>8696.6312072878936</v>
      </c>
      <c r="N1540" s="28">
        <f t="shared" si="126"/>
        <v>0</v>
      </c>
      <c r="O1540" s="9">
        <v>9807.6712238344153</v>
      </c>
      <c r="P1540" s="31">
        <f t="shared" si="127"/>
        <v>1340.6208952382894</v>
      </c>
    </row>
    <row r="1541" spans="2:16" x14ac:dyDescent="0.2">
      <c r="B1541" s="9">
        <v>3</v>
      </c>
      <c r="C1541" s="9">
        <v>8467.0503285961258</v>
      </c>
      <c r="D1541" s="9">
        <v>8525.6780549721825</v>
      </c>
      <c r="E1541" s="28">
        <f t="shared" si="123"/>
        <v>58.627726376056671</v>
      </c>
      <c r="F1541" s="9">
        <v>8525.6780549721825</v>
      </c>
      <c r="G1541" s="9">
        <v>8537.6262615757096</v>
      </c>
      <c r="H1541" s="28">
        <f t="shared" si="124"/>
        <v>11.948206603527069</v>
      </c>
      <c r="I1541" s="9">
        <v>8696.6312072878936</v>
      </c>
      <c r="J1541" s="9">
        <v>8696.6312072878936</v>
      </c>
      <c r="K1541" s="28">
        <f t="shared" si="125"/>
        <v>0</v>
      </c>
      <c r="L1541" s="9">
        <v>8696.6312072878936</v>
      </c>
      <c r="M1541" s="9">
        <v>8696.6312072878936</v>
      </c>
      <c r="N1541" s="28">
        <f t="shared" si="126"/>
        <v>0</v>
      </c>
      <c r="O1541" s="9">
        <v>9807.6712238344153</v>
      </c>
      <c r="P1541" s="31">
        <f t="shared" si="127"/>
        <v>1340.6208952382894</v>
      </c>
    </row>
    <row r="1542" spans="2:16" x14ac:dyDescent="0.2">
      <c r="B1542" s="9">
        <v>2</v>
      </c>
      <c r="C1542" s="9">
        <v>8048.4532222593689</v>
      </c>
      <c r="D1542" s="9">
        <v>8303.0768010819811</v>
      </c>
      <c r="E1542" s="28">
        <f t="shared" si="123"/>
        <v>254.62357882261222</v>
      </c>
      <c r="F1542" s="9">
        <v>8303.0768010819811</v>
      </c>
      <c r="G1542" s="9">
        <v>8314.6004577482599</v>
      </c>
      <c r="H1542" s="28">
        <f t="shared" si="124"/>
        <v>11.523656666278839</v>
      </c>
      <c r="I1542" s="9">
        <v>8537.9215303288547</v>
      </c>
      <c r="J1542" s="9">
        <v>8599.2628114091003</v>
      </c>
      <c r="K1542" s="28">
        <f t="shared" si="125"/>
        <v>61.341281080245608</v>
      </c>
      <c r="L1542" s="9">
        <v>8599.2628114091003</v>
      </c>
      <c r="M1542" s="9">
        <v>8610.6181869374359</v>
      </c>
      <c r="N1542" s="28">
        <f t="shared" si="126"/>
        <v>11.355375528335571</v>
      </c>
      <c r="O1542" s="9">
        <v>9807.6712238344153</v>
      </c>
      <c r="P1542" s="31">
        <f t="shared" si="127"/>
        <v>1759.2180015750464</v>
      </c>
    </row>
    <row r="1543" spans="2:16" x14ac:dyDescent="0.2">
      <c r="B1543" s="9">
        <v>1</v>
      </c>
      <c r="C1543" s="9">
        <v>8194.170196395884</v>
      </c>
      <c r="D1543" s="9">
        <v>8246.0002453384495</v>
      </c>
      <c r="E1543" s="28">
        <f t="shared" si="123"/>
        <v>51.830048942565554</v>
      </c>
      <c r="F1543" s="9">
        <v>8246.0002453384495</v>
      </c>
      <c r="G1543" s="9">
        <v>8258.4468683538526</v>
      </c>
      <c r="H1543" s="28">
        <f t="shared" si="124"/>
        <v>12.44662301540302</v>
      </c>
      <c r="I1543" s="9">
        <v>8497.3569183097898</v>
      </c>
      <c r="J1543" s="9">
        <v>8522.0786305652673</v>
      </c>
      <c r="K1543" s="28">
        <f t="shared" si="125"/>
        <v>24.721712255477541</v>
      </c>
      <c r="L1543" s="9">
        <v>8522.0786305652673</v>
      </c>
      <c r="M1543" s="9">
        <v>8536.1171644078313</v>
      </c>
      <c r="N1543" s="28">
        <f t="shared" si="126"/>
        <v>14.038533842563993</v>
      </c>
      <c r="O1543" s="9">
        <v>9807.6712238344153</v>
      </c>
      <c r="P1543" s="31">
        <f t="shared" si="127"/>
        <v>1613.5010274385313</v>
      </c>
    </row>
    <row r="1544" spans="2:16" x14ac:dyDescent="0.2">
      <c r="B1544" s="9">
        <v>4</v>
      </c>
      <c r="C1544" s="9">
        <v>9066.5330909694112</v>
      </c>
      <c r="D1544" s="9">
        <v>9145.0189959491163</v>
      </c>
      <c r="E1544" s="28">
        <f t="shared" si="123"/>
        <v>78.485904979705083</v>
      </c>
      <c r="F1544" s="9">
        <v>9145.0189959491163</v>
      </c>
      <c r="G1544" s="9">
        <v>9157.8374008859064</v>
      </c>
      <c r="H1544" s="28">
        <f t="shared" si="124"/>
        <v>12.818404936790103</v>
      </c>
      <c r="I1544" s="9">
        <v>9241.836756493034</v>
      </c>
      <c r="J1544" s="9">
        <v>9249.7830323471444</v>
      </c>
      <c r="K1544" s="28">
        <f t="shared" si="125"/>
        <v>7.946275854110354</v>
      </c>
      <c r="L1544" s="9">
        <v>9249.7830323471444</v>
      </c>
      <c r="M1544" s="9">
        <v>9249.7830323471444</v>
      </c>
      <c r="N1544" s="28">
        <f t="shared" si="126"/>
        <v>0</v>
      </c>
      <c r="O1544" s="9">
        <v>9808.181774034425</v>
      </c>
      <c r="P1544" s="31">
        <f t="shared" si="127"/>
        <v>741.64868306501376</v>
      </c>
    </row>
    <row r="1545" spans="2:16" x14ac:dyDescent="0.2">
      <c r="B1545" s="9">
        <v>4</v>
      </c>
      <c r="C1545" s="9">
        <v>9066.5330909694112</v>
      </c>
      <c r="D1545" s="9">
        <v>9131.5152270997442</v>
      </c>
      <c r="E1545" s="28">
        <f t="shared" si="123"/>
        <v>64.982136130332947</v>
      </c>
      <c r="F1545" s="9">
        <v>9131.5152270997442</v>
      </c>
      <c r="G1545" s="9">
        <v>9145.0189959491163</v>
      </c>
      <c r="H1545" s="28">
        <f t="shared" si="124"/>
        <v>13.503768849372136</v>
      </c>
      <c r="I1545" s="9">
        <v>9249.7830323471444</v>
      </c>
      <c r="J1545" s="9">
        <v>9257.8930070652386</v>
      </c>
      <c r="K1545" s="28">
        <f t="shared" si="125"/>
        <v>8.1099747180942359</v>
      </c>
      <c r="L1545" s="9">
        <v>9257.8930070652386</v>
      </c>
      <c r="M1545" s="9">
        <v>9257.8930070652386</v>
      </c>
      <c r="N1545" s="28">
        <f t="shared" si="126"/>
        <v>0</v>
      </c>
      <c r="O1545" s="9">
        <v>9808.181774034425</v>
      </c>
      <c r="P1545" s="31">
        <f t="shared" si="127"/>
        <v>741.64868306501376</v>
      </c>
    </row>
    <row r="1546" spans="2:16" x14ac:dyDescent="0.2">
      <c r="B1546" s="9">
        <v>3</v>
      </c>
      <c r="C1546" s="9">
        <v>8467.0503285961258</v>
      </c>
      <c r="D1546" s="9">
        <v>8513.8647329645264</v>
      </c>
      <c r="E1546" s="28">
        <f t="shared" si="123"/>
        <v>46.814404368400574</v>
      </c>
      <c r="F1546" s="9">
        <v>8513.8647329645264</v>
      </c>
      <c r="G1546" s="9">
        <v>8525.6780549721825</v>
      </c>
      <c r="H1546" s="28">
        <f t="shared" si="124"/>
        <v>11.813322007656097</v>
      </c>
      <c r="I1546" s="9">
        <v>8696.6312072878936</v>
      </c>
      <c r="J1546" s="9">
        <v>8696.6312072878936</v>
      </c>
      <c r="K1546" s="28">
        <f t="shared" si="125"/>
        <v>0</v>
      </c>
      <c r="L1546" s="9">
        <v>8696.6312072878936</v>
      </c>
      <c r="M1546" s="9">
        <v>8696.6312072878936</v>
      </c>
      <c r="N1546" s="28">
        <f t="shared" si="126"/>
        <v>0</v>
      </c>
      <c r="O1546" s="9">
        <v>9808.181774034425</v>
      </c>
      <c r="P1546" s="31">
        <f t="shared" si="127"/>
        <v>1341.1314454382991</v>
      </c>
    </row>
    <row r="1547" spans="2:16" x14ac:dyDescent="0.2">
      <c r="B1547" s="9">
        <v>3</v>
      </c>
      <c r="C1547" s="9">
        <v>8467.0503285961258</v>
      </c>
      <c r="D1547" s="9">
        <v>8502.3509511189568</v>
      </c>
      <c r="E1547" s="28">
        <f t="shared" si="123"/>
        <v>35.300622522830963</v>
      </c>
      <c r="F1547" s="9">
        <v>8502.3509511189568</v>
      </c>
      <c r="G1547" s="9">
        <v>8513.8647329645264</v>
      </c>
      <c r="H1547" s="28">
        <f t="shared" si="124"/>
        <v>11.513781845569611</v>
      </c>
      <c r="I1547" s="9">
        <v>8696.6312072878936</v>
      </c>
      <c r="J1547" s="9">
        <v>8696.6312072878936</v>
      </c>
      <c r="K1547" s="28">
        <f t="shared" si="125"/>
        <v>0</v>
      </c>
      <c r="L1547" s="9">
        <v>8696.6312072878936</v>
      </c>
      <c r="M1547" s="9">
        <v>8696.6312072878936</v>
      </c>
      <c r="N1547" s="28">
        <f t="shared" si="126"/>
        <v>0</v>
      </c>
      <c r="O1547" s="9">
        <v>9808.181774034425</v>
      </c>
      <c r="P1547" s="31">
        <f t="shared" si="127"/>
        <v>1341.1314454382991</v>
      </c>
    </row>
    <row r="1548" spans="2:16" x14ac:dyDescent="0.2">
      <c r="B1548" s="9">
        <v>2</v>
      </c>
      <c r="C1548" s="9">
        <v>8048.4532222593689</v>
      </c>
      <c r="D1548" s="9">
        <v>8291.5554257238764</v>
      </c>
      <c r="E1548" s="28">
        <f t="shared" si="123"/>
        <v>243.10220346450751</v>
      </c>
      <c r="F1548" s="9">
        <v>8291.5554257238764</v>
      </c>
      <c r="G1548" s="9">
        <v>8303.0768010819811</v>
      </c>
      <c r="H1548" s="28">
        <f t="shared" si="124"/>
        <v>11.521375358104706</v>
      </c>
      <c r="I1548" s="9">
        <v>8599.2628114091003</v>
      </c>
      <c r="J1548" s="9">
        <v>8610.6181869374359</v>
      </c>
      <c r="K1548" s="28">
        <f t="shared" si="125"/>
        <v>11.355375528335571</v>
      </c>
      <c r="L1548" s="9">
        <v>8610.6181869374359</v>
      </c>
      <c r="M1548" s="9">
        <v>8621.5775294648247</v>
      </c>
      <c r="N1548" s="28">
        <f t="shared" si="126"/>
        <v>10.959342527388799</v>
      </c>
      <c r="O1548" s="9">
        <v>9808.181774034425</v>
      </c>
      <c r="P1548" s="31">
        <f t="shared" si="127"/>
        <v>1759.7285517750561</v>
      </c>
    </row>
    <row r="1549" spans="2:16" x14ac:dyDescent="0.2">
      <c r="B1549" s="9">
        <v>1</v>
      </c>
      <c r="C1549" s="9">
        <v>8194.170196395884</v>
      </c>
      <c r="D1549" s="9">
        <v>8233.1545615491959</v>
      </c>
      <c r="E1549" s="28">
        <f t="shared" si="123"/>
        <v>38.984365153311956</v>
      </c>
      <c r="F1549" s="9">
        <v>8233.1545615491959</v>
      </c>
      <c r="G1549" s="9">
        <v>8246.0002453384495</v>
      </c>
      <c r="H1549" s="28">
        <f t="shared" si="124"/>
        <v>12.845683789253599</v>
      </c>
      <c r="I1549" s="9">
        <v>8522.0786305652673</v>
      </c>
      <c r="J1549" s="9">
        <v>8547.2951053129254</v>
      </c>
      <c r="K1549" s="28">
        <f t="shared" si="125"/>
        <v>25.21647474765814</v>
      </c>
      <c r="L1549" s="9">
        <v>8547.2951053129254</v>
      </c>
      <c r="M1549" s="9">
        <v>8561.5472685442983</v>
      </c>
      <c r="N1549" s="28">
        <f t="shared" si="126"/>
        <v>14.252163231372833</v>
      </c>
      <c r="O1549" s="9">
        <v>9808.181774034425</v>
      </c>
      <c r="P1549" s="31">
        <f t="shared" si="127"/>
        <v>1614.011577638541</v>
      </c>
    </row>
    <row r="1550" spans="2:16" x14ac:dyDescent="0.2">
      <c r="B1550" s="9">
        <v>6</v>
      </c>
      <c r="C1550" s="9">
        <v>0</v>
      </c>
      <c r="D1550" s="9">
        <v>0</v>
      </c>
      <c r="E1550" s="28">
        <f t="shared" si="123"/>
        <v>0</v>
      </c>
      <c r="F1550" s="9">
        <v>0</v>
      </c>
      <c r="G1550" s="9">
        <v>0</v>
      </c>
      <c r="H1550" s="28">
        <f t="shared" si="124"/>
        <v>0</v>
      </c>
      <c r="I1550" s="9">
        <v>0</v>
      </c>
      <c r="J1550" s="9">
        <v>0</v>
      </c>
      <c r="K1550" s="28">
        <f t="shared" si="125"/>
        <v>0</v>
      </c>
      <c r="L1550" s="9">
        <v>0</v>
      </c>
      <c r="M1550" s="9">
        <v>0</v>
      </c>
      <c r="N1550" s="28">
        <f t="shared" si="126"/>
        <v>0</v>
      </c>
      <c r="O1550" s="9">
        <v>9901.0582207916468</v>
      </c>
      <c r="P1550" s="31">
        <f t="shared" si="127"/>
        <v>9901.0582207916468</v>
      </c>
    </row>
    <row r="1551" spans="2:16" x14ac:dyDescent="0.2">
      <c r="B1551" s="9">
        <v>6</v>
      </c>
      <c r="C1551" s="9">
        <v>0</v>
      </c>
      <c r="D1551" s="9">
        <v>0</v>
      </c>
      <c r="E1551" s="28">
        <f t="shared" si="123"/>
        <v>0</v>
      </c>
      <c r="F1551" s="9">
        <v>0</v>
      </c>
      <c r="G1551" s="9">
        <v>0</v>
      </c>
      <c r="H1551" s="28">
        <f t="shared" si="124"/>
        <v>0</v>
      </c>
      <c r="I1551" s="9">
        <v>0</v>
      </c>
      <c r="J1551" s="9">
        <v>0</v>
      </c>
      <c r="K1551" s="28">
        <f t="shared" si="125"/>
        <v>0</v>
      </c>
      <c r="L1551" s="9">
        <v>0</v>
      </c>
      <c r="M1551" s="9">
        <v>0</v>
      </c>
      <c r="N1551" s="28">
        <f t="shared" si="126"/>
        <v>0</v>
      </c>
      <c r="O1551" s="9">
        <v>9916.9948639415943</v>
      </c>
      <c r="P1551" s="31">
        <f t="shared" si="127"/>
        <v>9916.9948639415943</v>
      </c>
    </row>
    <row r="1552" spans="2:16" x14ac:dyDescent="0.2">
      <c r="B1552" s="9">
        <v>6</v>
      </c>
      <c r="C1552" s="9">
        <v>0</v>
      </c>
      <c r="D1552" s="9">
        <v>0</v>
      </c>
      <c r="E1552" s="28">
        <f t="shared" si="123"/>
        <v>0</v>
      </c>
      <c r="F1552" s="9">
        <v>0</v>
      </c>
      <c r="G1552" s="9">
        <v>0</v>
      </c>
      <c r="H1552" s="28">
        <f t="shared" si="124"/>
        <v>0</v>
      </c>
      <c r="I1552" s="9">
        <v>0</v>
      </c>
      <c r="J1552" s="9">
        <v>0</v>
      </c>
      <c r="K1552" s="28">
        <f t="shared" si="125"/>
        <v>0</v>
      </c>
      <c r="L1552" s="9">
        <v>0</v>
      </c>
      <c r="M1552" s="9">
        <v>0</v>
      </c>
      <c r="N1552" s="28">
        <f t="shared" si="126"/>
        <v>0</v>
      </c>
      <c r="O1552" s="9">
        <v>9923.309267536064</v>
      </c>
      <c r="P1552" s="31">
        <f t="shared" si="127"/>
        <v>9923.309267536064</v>
      </c>
    </row>
    <row r="1553" spans="2:16" x14ac:dyDescent="0.2">
      <c r="B1553" s="9">
        <v>5</v>
      </c>
      <c r="C1553" s="9">
        <v>0</v>
      </c>
      <c r="D1553" s="9">
        <v>0</v>
      </c>
      <c r="E1553" s="28">
        <f t="shared" si="123"/>
        <v>0</v>
      </c>
      <c r="F1553" s="9">
        <v>0</v>
      </c>
      <c r="G1553" s="9">
        <v>0</v>
      </c>
      <c r="H1553" s="28">
        <f t="shared" si="124"/>
        <v>0</v>
      </c>
      <c r="I1553" s="9">
        <v>0</v>
      </c>
      <c r="J1553" s="9">
        <v>0</v>
      </c>
      <c r="K1553" s="28">
        <f t="shared" si="125"/>
        <v>0</v>
      </c>
      <c r="L1553" s="9">
        <v>0</v>
      </c>
      <c r="M1553" s="9">
        <v>0</v>
      </c>
      <c r="N1553" s="28">
        <f t="shared" si="126"/>
        <v>0</v>
      </c>
      <c r="O1553" s="9">
        <v>9931.0556870983801</v>
      </c>
      <c r="P1553" s="31">
        <f t="shared" si="127"/>
        <v>9931.0556870983801</v>
      </c>
    </row>
    <row r="1554" spans="2:16" x14ac:dyDescent="0.2">
      <c r="B1554" s="9">
        <v>5</v>
      </c>
      <c r="C1554" s="9">
        <v>0</v>
      </c>
      <c r="D1554" s="9">
        <v>0</v>
      </c>
      <c r="E1554" s="28">
        <f t="shared" si="123"/>
        <v>0</v>
      </c>
      <c r="F1554" s="9">
        <v>0</v>
      </c>
      <c r="G1554" s="9">
        <v>0</v>
      </c>
      <c r="H1554" s="28">
        <f t="shared" si="124"/>
        <v>0</v>
      </c>
      <c r="I1554" s="9">
        <v>0</v>
      </c>
      <c r="J1554" s="9">
        <v>0</v>
      </c>
      <c r="K1554" s="28">
        <f t="shared" si="125"/>
        <v>0</v>
      </c>
      <c r="L1554" s="9">
        <v>0</v>
      </c>
      <c r="M1554" s="9">
        <v>0</v>
      </c>
      <c r="N1554" s="28">
        <f t="shared" si="126"/>
        <v>0</v>
      </c>
      <c r="O1554" s="9">
        <v>9931.0556871430836</v>
      </c>
      <c r="P1554" s="31">
        <f t="shared" si="127"/>
        <v>9931.0556871430836</v>
      </c>
    </row>
    <row r="1555" spans="2:16" x14ac:dyDescent="0.2">
      <c r="B1555" s="9">
        <v>4</v>
      </c>
      <c r="C1555" s="9">
        <v>9157.8374008859064</v>
      </c>
      <c r="D1555" s="9">
        <v>9197.7182280982415</v>
      </c>
      <c r="E1555" s="28">
        <f t="shared" si="123"/>
        <v>39.880827212335134</v>
      </c>
      <c r="F1555" s="9">
        <v>9197.7182280982415</v>
      </c>
      <c r="G1555" s="9">
        <v>9210.4174853051591</v>
      </c>
      <c r="H1555" s="28">
        <f t="shared" si="124"/>
        <v>12.699257206917537</v>
      </c>
      <c r="I1555" s="9">
        <v>9395.1706654085556</v>
      </c>
      <c r="J1555" s="9">
        <v>9403.3465781225605</v>
      </c>
      <c r="K1555" s="28">
        <f t="shared" si="125"/>
        <v>8.1759127140048804</v>
      </c>
      <c r="L1555" s="9">
        <v>9403.3465781225605</v>
      </c>
      <c r="M1555" s="9">
        <v>9403.3465781225605</v>
      </c>
      <c r="N1555" s="28">
        <f t="shared" si="126"/>
        <v>0</v>
      </c>
      <c r="O1555" s="9">
        <v>9931.7021542274724</v>
      </c>
      <c r="P1555" s="31">
        <f t="shared" si="127"/>
        <v>773.86475334156603</v>
      </c>
    </row>
    <row r="1556" spans="2:16" x14ac:dyDescent="0.2">
      <c r="B1556" s="9">
        <v>4</v>
      </c>
      <c r="C1556" s="9">
        <v>9157.8374008859064</v>
      </c>
      <c r="D1556" s="9">
        <v>9184.2850641454133</v>
      </c>
      <c r="E1556" s="28">
        <f t="shared" si="123"/>
        <v>26.447663259506953</v>
      </c>
      <c r="F1556" s="9">
        <v>9184.2850641454133</v>
      </c>
      <c r="G1556" s="9">
        <v>9197.7182280982415</v>
      </c>
      <c r="H1556" s="28">
        <f t="shared" si="124"/>
        <v>13.433163952828181</v>
      </c>
      <c r="I1556" s="9">
        <v>9403.3465781225605</v>
      </c>
      <c r="J1556" s="9">
        <v>9411.1480475916305</v>
      </c>
      <c r="K1556" s="28">
        <f t="shared" si="125"/>
        <v>7.8014694690700708</v>
      </c>
      <c r="L1556" s="9">
        <v>9411.1480475916305</v>
      </c>
      <c r="M1556" s="9">
        <v>9411.1480475916305</v>
      </c>
      <c r="N1556" s="28">
        <f t="shared" si="126"/>
        <v>0</v>
      </c>
      <c r="O1556" s="9">
        <v>9931.7021542274724</v>
      </c>
      <c r="P1556" s="31">
        <f t="shared" si="127"/>
        <v>773.86475334156603</v>
      </c>
    </row>
    <row r="1557" spans="2:16" x14ac:dyDescent="0.2">
      <c r="B1557" s="9">
        <v>3</v>
      </c>
      <c r="C1557" s="9">
        <v>8467.0503285961258</v>
      </c>
      <c r="D1557" s="9">
        <v>8562.0966279344666</v>
      </c>
      <c r="E1557" s="28">
        <f t="shared" si="123"/>
        <v>95.046299338340759</v>
      </c>
      <c r="F1557" s="9">
        <v>8562.0966279344666</v>
      </c>
      <c r="G1557" s="9">
        <v>8573.9316641526329</v>
      </c>
      <c r="H1557" s="28">
        <f t="shared" si="124"/>
        <v>11.835036218166351</v>
      </c>
      <c r="I1557" s="9">
        <v>8696.6312072878936</v>
      </c>
      <c r="J1557" s="9">
        <v>8696.6312072878936</v>
      </c>
      <c r="K1557" s="28">
        <f t="shared" si="125"/>
        <v>0</v>
      </c>
      <c r="L1557" s="9">
        <v>8696.6312072878936</v>
      </c>
      <c r="M1557" s="9">
        <v>8696.6312072878936</v>
      </c>
      <c r="N1557" s="28">
        <f t="shared" si="126"/>
        <v>0</v>
      </c>
      <c r="O1557" s="9">
        <v>9931.7021542274724</v>
      </c>
      <c r="P1557" s="31">
        <f t="shared" si="127"/>
        <v>1464.6518256313466</v>
      </c>
    </row>
    <row r="1558" spans="2:16" x14ac:dyDescent="0.2">
      <c r="B1558" s="9">
        <v>3</v>
      </c>
      <c r="C1558" s="9">
        <v>8467.0503285961258</v>
      </c>
      <c r="D1558" s="9">
        <v>8550.0582074360955</v>
      </c>
      <c r="E1558" s="28">
        <f t="shared" si="123"/>
        <v>83.007878839969635</v>
      </c>
      <c r="F1558" s="9">
        <v>8550.0582074360955</v>
      </c>
      <c r="G1558" s="9">
        <v>8562.0966279344666</v>
      </c>
      <c r="H1558" s="28">
        <f t="shared" si="124"/>
        <v>12.038420498371124</v>
      </c>
      <c r="I1558" s="9">
        <v>8696.6312072878936</v>
      </c>
      <c r="J1558" s="9">
        <v>8696.6312072878936</v>
      </c>
      <c r="K1558" s="28">
        <f t="shared" si="125"/>
        <v>0</v>
      </c>
      <c r="L1558" s="9">
        <v>8696.6312072878936</v>
      </c>
      <c r="M1558" s="9">
        <v>8696.6312072878936</v>
      </c>
      <c r="N1558" s="28">
        <f t="shared" si="126"/>
        <v>0</v>
      </c>
      <c r="O1558" s="9">
        <v>9931.7021542274724</v>
      </c>
      <c r="P1558" s="31">
        <f t="shared" si="127"/>
        <v>1464.6518256313466</v>
      </c>
    </row>
    <row r="1559" spans="2:16" x14ac:dyDescent="0.2">
      <c r="B1559" s="9">
        <v>2</v>
      </c>
      <c r="C1559" s="9">
        <v>8048.4532222593689</v>
      </c>
      <c r="D1559" s="9">
        <v>8314.6004577482599</v>
      </c>
      <c r="E1559" s="28">
        <f t="shared" si="123"/>
        <v>266.14723548889106</v>
      </c>
      <c r="F1559" s="9">
        <v>8314.6004577482599</v>
      </c>
      <c r="G1559" s="9">
        <v>8364.5866977179903</v>
      </c>
      <c r="H1559" s="28">
        <f t="shared" si="124"/>
        <v>49.986239969730377</v>
      </c>
      <c r="I1559" s="9">
        <v>8523.7566369520282</v>
      </c>
      <c r="J1559" s="9">
        <v>8537.9215303288547</v>
      </c>
      <c r="K1559" s="28">
        <f t="shared" si="125"/>
        <v>14.164893376826512</v>
      </c>
      <c r="L1559" s="9">
        <v>8537.9215303288547</v>
      </c>
      <c r="M1559" s="9">
        <v>8599.2628114091003</v>
      </c>
      <c r="N1559" s="28">
        <f t="shared" si="126"/>
        <v>61.341281080245608</v>
      </c>
      <c r="O1559" s="9">
        <v>9931.7021542274724</v>
      </c>
      <c r="P1559" s="31">
        <f t="shared" si="127"/>
        <v>1883.2489319681035</v>
      </c>
    </row>
    <row r="1560" spans="2:16" x14ac:dyDescent="0.2">
      <c r="B1560" s="9">
        <v>1</v>
      </c>
      <c r="C1560" s="9">
        <v>8194.170196395884</v>
      </c>
      <c r="D1560" s="9">
        <v>8258.4468683538526</v>
      </c>
      <c r="E1560" s="28">
        <f t="shared" si="123"/>
        <v>64.276671957968574</v>
      </c>
      <c r="F1560" s="9">
        <v>8258.4468683538526</v>
      </c>
      <c r="G1560" s="9">
        <v>8271.6621160564519</v>
      </c>
      <c r="H1560" s="28">
        <f t="shared" si="124"/>
        <v>13.215247702599299</v>
      </c>
      <c r="I1560" s="9">
        <v>8472.6857474313802</v>
      </c>
      <c r="J1560" s="9">
        <v>8497.3569183097898</v>
      </c>
      <c r="K1560" s="28">
        <f t="shared" si="125"/>
        <v>24.671170878409612</v>
      </c>
      <c r="L1560" s="9">
        <v>8497.3569183097898</v>
      </c>
      <c r="M1560" s="9">
        <v>8511.5013687954961</v>
      </c>
      <c r="N1560" s="28">
        <f t="shared" si="126"/>
        <v>14.144450485706329</v>
      </c>
      <c r="O1560" s="9">
        <v>9931.7021542274724</v>
      </c>
      <c r="P1560" s="31">
        <f t="shared" si="127"/>
        <v>1737.5319578315884</v>
      </c>
    </row>
    <row r="1561" spans="2:16" x14ac:dyDescent="0.2">
      <c r="B1561" s="9">
        <v>5</v>
      </c>
      <c r="C1561" s="9">
        <v>0</v>
      </c>
      <c r="D1561" s="9">
        <v>0</v>
      </c>
      <c r="E1561" s="28">
        <f t="shared" si="123"/>
        <v>0</v>
      </c>
      <c r="F1561" s="9">
        <v>0</v>
      </c>
      <c r="G1561" s="9">
        <v>0</v>
      </c>
      <c r="H1561" s="28">
        <f t="shared" si="124"/>
        <v>0</v>
      </c>
      <c r="I1561" s="9">
        <v>0</v>
      </c>
      <c r="J1561" s="9">
        <v>0</v>
      </c>
      <c r="K1561" s="28">
        <f t="shared" si="125"/>
        <v>0</v>
      </c>
      <c r="L1561" s="9">
        <v>0</v>
      </c>
      <c r="M1561" s="9">
        <v>0</v>
      </c>
      <c r="N1561" s="28">
        <f t="shared" si="126"/>
        <v>0</v>
      </c>
      <c r="O1561" s="9">
        <v>9954.493231805187</v>
      </c>
      <c r="P1561" s="31">
        <f t="shared" si="127"/>
        <v>9954.493231805187</v>
      </c>
    </row>
    <row r="1562" spans="2:16" x14ac:dyDescent="0.2">
      <c r="B1562" s="9">
        <v>5</v>
      </c>
      <c r="C1562" s="9">
        <v>0</v>
      </c>
      <c r="D1562" s="9">
        <v>0</v>
      </c>
      <c r="E1562" s="28">
        <f t="shared" si="123"/>
        <v>0</v>
      </c>
      <c r="F1562" s="9">
        <v>0</v>
      </c>
      <c r="G1562" s="9">
        <v>0</v>
      </c>
      <c r="H1562" s="28">
        <f t="shared" si="124"/>
        <v>0</v>
      </c>
      <c r="I1562" s="9">
        <v>0</v>
      </c>
      <c r="J1562" s="9">
        <v>0</v>
      </c>
      <c r="K1562" s="28">
        <f t="shared" si="125"/>
        <v>0</v>
      </c>
      <c r="L1562" s="9">
        <v>0</v>
      </c>
      <c r="M1562" s="9">
        <v>0</v>
      </c>
      <c r="N1562" s="28">
        <f t="shared" si="126"/>
        <v>0</v>
      </c>
      <c r="O1562" s="9">
        <v>9954.4932318262618</v>
      </c>
      <c r="P1562" s="31">
        <f t="shared" si="127"/>
        <v>9954.4932318262618</v>
      </c>
    </row>
    <row r="1563" spans="2:16" x14ac:dyDescent="0.2">
      <c r="B1563" s="9">
        <v>4</v>
      </c>
      <c r="C1563" s="9">
        <v>9157.8374008859064</v>
      </c>
      <c r="D1563" s="9">
        <v>9222.9082736457276</v>
      </c>
      <c r="E1563" s="28">
        <f t="shared" si="123"/>
        <v>65.070872759821214</v>
      </c>
      <c r="F1563" s="9">
        <v>9222.9082736457276</v>
      </c>
      <c r="G1563" s="9">
        <v>9236.4319396222527</v>
      </c>
      <c r="H1563" s="28">
        <f t="shared" si="124"/>
        <v>13.523665976525081</v>
      </c>
      <c r="I1563" s="9">
        <v>9378.852796317522</v>
      </c>
      <c r="J1563" s="9">
        <v>9386.8269864096092</v>
      </c>
      <c r="K1563" s="28">
        <f t="shared" si="125"/>
        <v>7.9741900920871558</v>
      </c>
      <c r="L1563" s="9">
        <v>9386.8269864096092</v>
      </c>
      <c r="M1563" s="9">
        <v>9386.8269864096092</v>
      </c>
      <c r="N1563" s="28">
        <f t="shared" si="126"/>
        <v>0</v>
      </c>
      <c r="O1563" s="9">
        <v>9955.1396989106506</v>
      </c>
      <c r="P1563" s="31">
        <f t="shared" si="127"/>
        <v>797.30229802474423</v>
      </c>
    </row>
    <row r="1564" spans="2:16" x14ac:dyDescent="0.2">
      <c r="B1564" s="9">
        <v>4</v>
      </c>
      <c r="C1564" s="9">
        <v>9157.8374008859064</v>
      </c>
      <c r="D1564" s="9">
        <v>9210.4174853051591</v>
      </c>
      <c r="E1564" s="28">
        <f t="shared" si="123"/>
        <v>52.580084419252671</v>
      </c>
      <c r="F1564" s="9">
        <v>9210.4174853051591</v>
      </c>
      <c r="G1564" s="9">
        <v>9222.9082736457276</v>
      </c>
      <c r="H1564" s="28">
        <f t="shared" si="124"/>
        <v>12.490788340568542</v>
      </c>
      <c r="I1564" s="9">
        <v>9386.8269864096092</v>
      </c>
      <c r="J1564" s="9">
        <v>9395.1706654085556</v>
      </c>
      <c r="K1564" s="28">
        <f t="shared" si="125"/>
        <v>8.343678998946416</v>
      </c>
      <c r="L1564" s="9">
        <v>9395.1706654085556</v>
      </c>
      <c r="M1564" s="9">
        <v>9395.1706654085556</v>
      </c>
      <c r="N1564" s="28">
        <f t="shared" si="126"/>
        <v>0</v>
      </c>
      <c r="O1564" s="9">
        <v>9955.1396989106506</v>
      </c>
      <c r="P1564" s="31">
        <f t="shared" si="127"/>
        <v>797.30229802474423</v>
      </c>
    </row>
    <row r="1565" spans="2:16" x14ac:dyDescent="0.2">
      <c r="B1565" s="9">
        <v>3</v>
      </c>
      <c r="C1565" s="9">
        <v>8467.0503285961258</v>
      </c>
      <c r="D1565" s="9">
        <v>8585.652780039798</v>
      </c>
      <c r="E1565" s="28">
        <f t="shared" si="123"/>
        <v>118.60245144367218</v>
      </c>
      <c r="F1565" s="9">
        <v>8585.652780039798</v>
      </c>
      <c r="G1565" s="9">
        <v>8597.7720911936867</v>
      </c>
      <c r="H1565" s="28">
        <f t="shared" si="124"/>
        <v>12.119311153888702</v>
      </c>
      <c r="I1565" s="9">
        <v>8696.6312072878936</v>
      </c>
      <c r="J1565" s="9">
        <v>8696.6312072878936</v>
      </c>
      <c r="K1565" s="28">
        <f t="shared" si="125"/>
        <v>0</v>
      </c>
      <c r="L1565" s="9">
        <v>8696.6312072878936</v>
      </c>
      <c r="M1565" s="9">
        <v>8696.6312072878936</v>
      </c>
      <c r="N1565" s="28">
        <f t="shared" si="126"/>
        <v>0</v>
      </c>
      <c r="O1565" s="9">
        <v>9955.1396989106506</v>
      </c>
      <c r="P1565" s="31">
        <f t="shared" si="127"/>
        <v>1488.0893703145248</v>
      </c>
    </row>
    <row r="1566" spans="2:16" x14ac:dyDescent="0.2">
      <c r="B1566" s="9">
        <v>3</v>
      </c>
      <c r="C1566" s="9">
        <v>8467.0503285961258</v>
      </c>
      <c r="D1566" s="9">
        <v>8573.9316641526329</v>
      </c>
      <c r="E1566" s="28">
        <f t="shared" si="123"/>
        <v>106.88133555650711</v>
      </c>
      <c r="F1566" s="9">
        <v>8573.9316641526329</v>
      </c>
      <c r="G1566" s="9">
        <v>8585.652780039798</v>
      </c>
      <c r="H1566" s="28">
        <f t="shared" si="124"/>
        <v>11.72111588716507</v>
      </c>
      <c r="I1566" s="9">
        <v>8696.6312072878936</v>
      </c>
      <c r="J1566" s="9">
        <v>8696.6312072878936</v>
      </c>
      <c r="K1566" s="28">
        <f t="shared" si="125"/>
        <v>0</v>
      </c>
      <c r="L1566" s="9">
        <v>8696.6312072878936</v>
      </c>
      <c r="M1566" s="9">
        <v>8696.6312072878936</v>
      </c>
      <c r="N1566" s="28">
        <f t="shared" si="126"/>
        <v>0</v>
      </c>
      <c r="O1566" s="9">
        <v>9955.1396989106506</v>
      </c>
      <c r="P1566" s="31">
        <f t="shared" si="127"/>
        <v>1488.0893703145248</v>
      </c>
    </row>
    <row r="1567" spans="2:16" x14ac:dyDescent="0.2">
      <c r="B1567" s="9">
        <v>1</v>
      </c>
      <c r="C1567" s="9">
        <v>8194.170196395884</v>
      </c>
      <c r="D1567" s="9">
        <v>8271.6621160564519</v>
      </c>
      <c r="E1567" s="28">
        <f t="shared" si="123"/>
        <v>77.491919660567874</v>
      </c>
      <c r="F1567" s="9">
        <v>8271.6621160564519</v>
      </c>
      <c r="G1567" s="9">
        <v>8321.9515715675461</v>
      </c>
      <c r="H1567" s="28">
        <f t="shared" si="124"/>
        <v>50.289455511094275</v>
      </c>
      <c r="I1567" s="9">
        <v>8447.1124319063256</v>
      </c>
      <c r="J1567" s="9">
        <v>8472.6857474313802</v>
      </c>
      <c r="K1567" s="28">
        <f t="shared" si="125"/>
        <v>25.573315525054568</v>
      </c>
      <c r="L1567" s="9">
        <v>8472.6857474313802</v>
      </c>
      <c r="M1567" s="9">
        <v>8486.4837735997262</v>
      </c>
      <c r="N1567" s="28">
        <f t="shared" si="126"/>
        <v>13.798026168346041</v>
      </c>
      <c r="O1567" s="9">
        <v>9955.1396989106506</v>
      </c>
      <c r="P1567" s="31">
        <f t="shared" si="127"/>
        <v>1760.9695025147666</v>
      </c>
    </row>
    <row r="1568" spans="2:16" x14ac:dyDescent="0.2">
      <c r="B1568" s="9">
        <v>5</v>
      </c>
      <c r="C1568" s="9">
        <v>0</v>
      </c>
      <c r="D1568" s="9">
        <v>0</v>
      </c>
      <c r="E1568" s="28">
        <f t="shared" si="123"/>
        <v>0</v>
      </c>
      <c r="F1568" s="9">
        <v>0</v>
      </c>
      <c r="G1568" s="9">
        <v>0</v>
      </c>
      <c r="H1568" s="28">
        <f t="shared" si="124"/>
        <v>0</v>
      </c>
      <c r="I1568" s="9">
        <v>0</v>
      </c>
      <c r="J1568" s="9">
        <v>0</v>
      </c>
      <c r="K1568" s="28">
        <f t="shared" si="125"/>
        <v>0</v>
      </c>
      <c r="L1568" s="9">
        <v>0</v>
      </c>
      <c r="M1568" s="9">
        <v>0</v>
      </c>
      <c r="N1568" s="28">
        <f t="shared" si="126"/>
        <v>0</v>
      </c>
      <c r="O1568" s="9">
        <v>9957.6288920152074</v>
      </c>
      <c r="P1568" s="31">
        <f t="shared" si="127"/>
        <v>9957.6288920152074</v>
      </c>
    </row>
    <row r="1569" spans="2:16" x14ac:dyDescent="0.2">
      <c r="B1569" s="9">
        <v>5</v>
      </c>
      <c r="C1569" s="9">
        <v>0</v>
      </c>
      <c r="D1569" s="9">
        <v>0</v>
      </c>
      <c r="E1569" s="28">
        <f t="shared" si="123"/>
        <v>0</v>
      </c>
      <c r="F1569" s="9">
        <v>0</v>
      </c>
      <c r="G1569" s="9">
        <v>0</v>
      </c>
      <c r="H1569" s="28">
        <f t="shared" si="124"/>
        <v>0</v>
      </c>
      <c r="I1569" s="9">
        <v>0</v>
      </c>
      <c r="J1569" s="9">
        <v>0</v>
      </c>
      <c r="K1569" s="28">
        <f t="shared" si="125"/>
        <v>0</v>
      </c>
      <c r="L1569" s="9">
        <v>0</v>
      </c>
      <c r="M1569" s="9">
        <v>0</v>
      </c>
      <c r="N1569" s="28">
        <f t="shared" si="126"/>
        <v>0</v>
      </c>
      <c r="O1569" s="9">
        <v>9957.6288920152074</v>
      </c>
      <c r="P1569" s="31">
        <f t="shared" si="127"/>
        <v>9957.6288920152074</v>
      </c>
    </row>
    <row r="1570" spans="2:16" x14ac:dyDescent="0.2">
      <c r="B1570" s="9">
        <v>4</v>
      </c>
      <c r="C1570" s="9">
        <v>9157.8374008859064</v>
      </c>
      <c r="D1570" s="9">
        <v>9248.9740364039826</v>
      </c>
      <c r="E1570" s="28">
        <f t="shared" si="123"/>
        <v>91.136635518076218</v>
      </c>
      <c r="F1570" s="9">
        <v>9248.9740364039826</v>
      </c>
      <c r="G1570" s="9">
        <v>9299.8386492932732</v>
      </c>
      <c r="H1570" s="28">
        <f t="shared" si="124"/>
        <v>50.864612889290584</v>
      </c>
      <c r="I1570" s="9">
        <v>9362.7707961573051</v>
      </c>
      <c r="J1570" s="9">
        <v>9370.6177268995689</v>
      </c>
      <c r="K1570" s="28">
        <f t="shared" si="125"/>
        <v>7.8469307422637939</v>
      </c>
      <c r="L1570" s="9">
        <v>9370.6177268995689</v>
      </c>
      <c r="M1570" s="9">
        <v>9370.6177268995689</v>
      </c>
      <c r="N1570" s="28">
        <f t="shared" si="126"/>
        <v>0</v>
      </c>
      <c r="O1570" s="9">
        <v>9958.2753590995962</v>
      </c>
      <c r="P1570" s="31">
        <f t="shared" si="127"/>
        <v>800.43795821368985</v>
      </c>
    </row>
    <row r="1571" spans="2:16" x14ac:dyDescent="0.2">
      <c r="B1571" s="9">
        <v>4</v>
      </c>
      <c r="C1571" s="9">
        <v>9157.8374008859064</v>
      </c>
      <c r="D1571" s="9">
        <v>9236.4319396222527</v>
      </c>
      <c r="E1571" s="28">
        <f t="shared" si="123"/>
        <v>78.594538736346294</v>
      </c>
      <c r="F1571" s="9">
        <v>9236.4319396222527</v>
      </c>
      <c r="G1571" s="9">
        <v>9248.9740364039826</v>
      </c>
      <c r="H1571" s="28">
        <f t="shared" si="124"/>
        <v>12.542096781729924</v>
      </c>
      <c r="I1571" s="9">
        <v>9370.6177268995689</v>
      </c>
      <c r="J1571" s="9">
        <v>9378.852796317522</v>
      </c>
      <c r="K1571" s="28">
        <f t="shared" si="125"/>
        <v>8.2350694179531274</v>
      </c>
      <c r="L1571" s="9">
        <v>9378.852796317522</v>
      </c>
      <c r="M1571" s="9">
        <v>9378.852796317522</v>
      </c>
      <c r="N1571" s="28">
        <f t="shared" si="126"/>
        <v>0</v>
      </c>
      <c r="O1571" s="9">
        <v>9958.2753590995962</v>
      </c>
      <c r="P1571" s="31">
        <f t="shared" si="127"/>
        <v>800.43795821368985</v>
      </c>
    </row>
    <row r="1572" spans="2:16" x14ac:dyDescent="0.2">
      <c r="B1572" s="9">
        <v>3</v>
      </c>
      <c r="C1572" s="9">
        <v>8467.0503285961258</v>
      </c>
      <c r="D1572" s="9">
        <v>8610.0195376710999</v>
      </c>
      <c r="E1572" s="28">
        <f t="shared" si="123"/>
        <v>142.96920907497406</v>
      </c>
      <c r="F1572" s="9">
        <v>8610.0195376710999</v>
      </c>
      <c r="G1572" s="9">
        <v>8621.7821698622811</v>
      </c>
      <c r="H1572" s="28">
        <f t="shared" si="124"/>
        <v>11.762632191181183</v>
      </c>
      <c r="I1572" s="9">
        <v>8696.6312072878936</v>
      </c>
      <c r="J1572" s="9">
        <v>8696.6312072878936</v>
      </c>
      <c r="K1572" s="28">
        <f t="shared" si="125"/>
        <v>0</v>
      </c>
      <c r="L1572" s="9">
        <v>8696.6312072878936</v>
      </c>
      <c r="M1572" s="9">
        <v>8696.6312072878936</v>
      </c>
      <c r="N1572" s="28">
        <f t="shared" si="126"/>
        <v>0</v>
      </c>
      <c r="O1572" s="9">
        <v>9958.2753590995962</v>
      </c>
      <c r="P1572" s="31">
        <f t="shared" si="127"/>
        <v>1491.2250305034704</v>
      </c>
    </row>
    <row r="1573" spans="2:16" x14ac:dyDescent="0.2">
      <c r="B1573" s="9">
        <v>3</v>
      </c>
      <c r="C1573" s="9">
        <v>8467.0503285961258</v>
      </c>
      <c r="D1573" s="9">
        <v>8597.7720911936867</v>
      </c>
      <c r="E1573" s="28">
        <f t="shared" si="123"/>
        <v>130.72176259756088</v>
      </c>
      <c r="F1573" s="9">
        <v>8597.7720911936867</v>
      </c>
      <c r="G1573" s="9">
        <v>8610.0195376710999</v>
      </c>
      <c r="H1573" s="28">
        <f t="shared" si="124"/>
        <v>12.247446477413177</v>
      </c>
      <c r="I1573" s="9">
        <v>8696.6312072878936</v>
      </c>
      <c r="J1573" s="9">
        <v>8696.6312072878936</v>
      </c>
      <c r="K1573" s="28">
        <f t="shared" si="125"/>
        <v>0</v>
      </c>
      <c r="L1573" s="9">
        <v>8696.6312072878936</v>
      </c>
      <c r="M1573" s="9">
        <v>8696.6312072878936</v>
      </c>
      <c r="N1573" s="28">
        <f t="shared" si="126"/>
        <v>0</v>
      </c>
      <c r="O1573" s="9">
        <v>9958.2753590995962</v>
      </c>
      <c r="P1573" s="31">
        <f t="shared" si="127"/>
        <v>1491.2250305034704</v>
      </c>
    </row>
    <row r="1574" spans="2:16" x14ac:dyDescent="0.2">
      <c r="B1574" s="9">
        <v>1</v>
      </c>
      <c r="C1574" s="9">
        <v>9203.0749370732374</v>
      </c>
      <c r="D1574" s="9">
        <v>9247.9475117254333</v>
      </c>
      <c r="E1574" s="28">
        <f t="shared" si="123"/>
        <v>44.872574652195908</v>
      </c>
      <c r="F1574" s="9">
        <v>9247.9475117254333</v>
      </c>
      <c r="G1574" s="9">
        <v>9265.2370645222745</v>
      </c>
      <c r="H1574" s="28">
        <f t="shared" si="124"/>
        <v>17.289552796841235</v>
      </c>
      <c r="I1574" s="9">
        <v>9624.3591065274341</v>
      </c>
      <c r="J1574" s="9">
        <v>9650.389471231565</v>
      </c>
      <c r="K1574" s="28">
        <f t="shared" si="125"/>
        <v>26.030364704130989</v>
      </c>
      <c r="L1574" s="9">
        <v>9650.389471231565</v>
      </c>
      <c r="M1574" s="9">
        <v>9663.8206281887142</v>
      </c>
      <c r="N1574" s="28">
        <f t="shared" si="126"/>
        <v>13.431156957149142</v>
      </c>
      <c r="O1574" s="9">
        <v>9958.2753590995962</v>
      </c>
      <c r="P1574" s="31">
        <f t="shared" si="127"/>
        <v>755.20042202635886</v>
      </c>
    </row>
    <row r="1575" spans="2:16" x14ac:dyDescent="0.2">
      <c r="B1575" s="9">
        <v>6</v>
      </c>
      <c r="C1575" s="9">
        <v>0</v>
      </c>
      <c r="D1575" s="9">
        <v>0</v>
      </c>
      <c r="E1575" s="28">
        <f t="shared" si="123"/>
        <v>0</v>
      </c>
      <c r="F1575" s="9">
        <v>0</v>
      </c>
      <c r="G1575" s="9">
        <v>0</v>
      </c>
      <c r="H1575" s="28">
        <f t="shared" si="124"/>
        <v>0</v>
      </c>
      <c r="I1575" s="9">
        <v>0</v>
      </c>
      <c r="J1575" s="9">
        <v>0</v>
      </c>
      <c r="K1575" s="28">
        <f t="shared" si="125"/>
        <v>0</v>
      </c>
      <c r="L1575" s="9">
        <v>0</v>
      </c>
      <c r="M1575" s="9">
        <v>0</v>
      </c>
      <c r="N1575" s="28">
        <f t="shared" si="126"/>
        <v>0</v>
      </c>
      <c r="O1575" s="9">
        <v>10045.620071538664</v>
      </c>
      <c r="P1575" s="31">
        <f t="shared" si="127"/>
        <v>10045.620071538664</v>
      </c>
    </row>
    <row r="1576" spans="2:16" x14ac:dyDescent="0.2">
      <c r="B1576" s="9">
        <v>2</v>
      </c>
      <c r="C1576" s="9">
        <v>9248.9740364039826</v>
      </c>
      <c r="D1576" s="9">
        <v>9311.5204138363297</v>
      </c>
      <c r="E1576" s="28">
        <f t="shared" si="123"/>
        <v>62.546377432347072</v>
      </c>
      <c r="F1576" s="9">
        <v>9311.5204138363297</v>
      </c>
      <c r="G1576" s="9">
        <v>9323.4426504577095</v>
      </c>
      <c r="H1576" s="28">
        <f t="shared" si="124"/>
        <v>11.922236621379852</v>
      </c>
      <c r="I1576" s="9">
        <v>9964.2902075754228</v>
      </c>
      <c r="J1576" s="9">
        <v>9975.5197810636582</v>
      </c>
      <c r="K1576" s="28">
        <f t="shared" si="125"/>
        <v>11.229573488235474</v>
      </c>
      <c r="L1576" s="9">
        <v>9975.5197810636582</v>
      </c>
      <c r="M1576" s="9">
        <v>9986.2566987978043</v>
      </c>
      <c r="N1576" s="28">
        <f t="shared" si="126"/>
        <v>10.736917734146118</v>
      </c>
      <c r="O1576" s="9">
        <v>10063.066541432632</v>
      </c>
      <c r="P1576" s="31">
        <f t="shared" si="127"/>
        <v>814.09250502864961</v>
      </c>
    </row>
    <row r="1577" spans="2:16" x14ac:dyDescent="0.2">
      <c r="B1577" s="9">
        <v>2</v>
      </c>
      <c r="C1577" s="9">
        <v>9248.9740364039826</v>
      </c>
      <c r="D1577" s="9">
        <v>9323.4426504577095</v>
      </c>
      <c r="E1577" s="28">
        <f t="shared" si="123"/>
        <v>74.468614053726924</v>
      </c>
      <c r="F1577" s="9">
        <v>9323.4426504577095</v>
      </c>
      <c r="G1577" s="9">
        <v>9335.3706674183304</v>
      </c>
      <c r="H1577" s="28">
        <f t="shared" si="124"/>
        <v>11.92801696062088</v>
      </c>
      <c r="I1577" s="9">
        <v>9953.5055831419049</v>
      </c>
      <c r="J1577" s="9">
        <v>9964.2902075754228</v>
      </c>
      <c r="K1577" s="28">
        <f t="shared" si="125"/>
        <v>10.78462443351782</v>
      </c>
      <c r="L1577" s="9">
        <v>9964.2902075754228</v>
      </c>
      <c r="M1577" s="9">
        <v>9975.5197810636582</v>
      </c>
      <c r="N1577" s="28">
        <f t="shared" si="126"/>
        <v>11.229573488235474</v>
      </c>
      <c r="O1577" s="9">
        <v>10066.24528481708</v>
      </c>
      <c r="P1577" s="31">
        <f t="shared" si="127"/>
        <v>817.27124841309706</v>
      </c>
    </row>
    <row r="1578" spans="2:16" x14ac:dyDescent="0.2">
      <c r="B1578" s="9">
        <v>2</v>
      </c>
      <c r="C1578" s="9">
        <v>9248.9740364039826</v>
      </c>
      <c r="D1578" s="9">
        <v>9299.8386492932732</v>
      </c>
      <c r="E1578" s="28">
        <f t="shared" si="123"/>
        <v>50.864612889290584</v>
      </c>
      <c r="F1578" s="9">
        <v>9299.8386492932732</v>
      </c>
      <c r="G1578" s="9">
        <v>9311.5204138363297</v>
      </c>
      <c r="H1578" s="28">
        <f t="shared" si="124"/>
        <v>11.681764543056488</v>
      </c>
      <c r="I1578" s="9">
        <v>9975.5197810636582</v>
      </c>
      <c r="J1578" s="9">
        <v>9986.2566987978043</v>
      </c>
      <c r="K1578" s="28">
        <f t="shared" si="125"/>
        <v>10.736917734146118</v>
      </c>
      <c r="L1578" s="9">
        <v>9986.2566987978043</v>
      </c>
      <c r="M1578" s="9">
        <v>9997.1959750639016</v>
      </c>
      <c r="N1578" s="28">
        <f t="shared" si="126"/>
        <v>10.939276266097295</v>
      </c>
      <c r="O1578" s="9">
        <v>10074.038602634761</v>
      </c>
      <c r="P1578" s="31">
        <f t="shared" si="127"/>
        <v>825.06456623077793</v>
      </c>
    </row>
    <row r="1579" spans="2:16" x14ac:dyDescent="0.2">
      <c r="B1579" s="9">
        <v>5</v>
      </c>
      <c r="C1579" s="9">
        <v>0</v>
      </c>
      <c r="D1579" s="9">
        <v>0</v>
      </c>
      <c r="E1579" s="28">
        <f t="shared" si="123"/>
        <v>0</v>
      </c>
      <c r="F1579" s="9">
        <v>0</v>
      </c>
      <c r="G1579" s="9">
        <v>0</v>
      </c>
      <c r="H1579" s="28">
        <f t="shared" si="124"/>
        <v>0</v>
      </c>
      <c r="I1579" s="9">
        <v>0</v>
      </c>
      <c r="J1579" s="9">
        <v>0</v>
      </c>
      <c r="K1579" s="28">
        <f t="shared" si="125"/>
        <v>0</v>
      </c>
      <c r="L1579" s="9">
        <v>0</v>
      </c>
      <c r="M1579" s="9">
        <v>0</v>
      </c>
      <c r="N1579" s="28">
        <f t="shared" si="126"/>
        <v>0</v>
      </c>
      <c r="O1579" s="9">
        <v>10074.038602634761</v>
      </c>
      <c r="P1579" s="31">
        <f t="shared" si="127"/>
        <v>10074.038602634761</v>
      </c>
    </row>
    <row r="1580" spans="2:16" x14ac:dyDescent="0.2">
      <c r="B1580" s="9">
        <v>5</v>
      </c>
      <c r="C1580" s="9">
        <v>0</v>
      </c>
      <c r="D1580" s="9">
        <v>0</v>
      </c>
      <c r="E1580" s="28">
        <f t="shared" si="123"/>
        <v>0</v>
      </c>
      <c r="F1580" s="9">
        <v>0</v>
      </c>
      <c r="G1580" s="9">
        <v>0</v>
      </c>
      <c r="H1580" s="28">
        <f t="shared" si="124"/>
        <v>0</v>
      </c>
      <c r="I1580" s="9">
        <v>0</v>
      </c>
      <c r="J1580" s="9">
        <v>0</v>
      </c>
      <c r="K1580" s="28">
        <f t="shared" si="125"/>
        <v>0</v>
      </c>
      <c r="L1580" s="9">
        <v>0</v>
      </c>
      <c r="M1580" s="9">
        <v>0</v>
      </c>
      <c r="N1580" s="28">
        <f t="shared" si="126"/>
        <v>0</v>
      </c>
      <c r="O1580" s="9">
        <v>10074.038602634761</v>
      </c>
      <c r="P1580" s="31">
        <f t="shared" si="127"/>
        <v>10074.038602634761</v>
      </c>
    </row>
    <row r="1581" spans="2:16" x14ac:dyDescent="0.2">
      <c r="B1581" s="9">
        <v>3</v>
      </c>
      <c r="C1581" s="9">
        <v>8508.497119804706</v>
      </c>
      <c r="D1581" s="9">
        <v>8520.5557860935587</v>
      </c>
      <c r="E1581" s="28">
        <f t="shared" si="123"/>
        <v>12.058666288852692</v>
      </c>
      <c r="F1581" s="9">
        <v>8520.5557860935587</v>
      </c>
      <c r="G1581" s="9">
        <v>8532.9250420535463</v>
      </c>
      <c r="H1581" s="28">
        <f t="shared" si="124"/>
        <v>12.36925595998764</v>
      </c>
      <c r="I1581" s="9">
        <v>8797.6273973809311</v>
      </c>
      <c r="J1581" s="9">
        <v>8797.6273973809311</v>
      </c>
      <c r="K1581" s="28">
        <f t="shared" si="125"/>
        <v>0</v>
      </c>
      <c r="L1581" s="9">
        <v>8797.6273973809311</v>
      </c>
      <c r="M1581" s="9">
        <v>8797.6273973809311</v>
      </c>
      <c r="N1581" s="28">
        <f t="shared" si="126"/>
        <v>0</v>
      </c>
      <c r="O1581" s="9">
        <v>10074.038602634761</v>
      </c>
      <c r="P1581" s="31">
        <f t="shared" si="127"/>
        <v>1565.5414828300545</v>
      </c>
    </row>
    <row r="1582" spans="2:16" x14ac:dyDescent="0.2">
      <c r="B1582" s="9">
        <v>3</v>
      </c>
      <c r="C1582" s="9">
        <v>8467.0503285961258</v>
      </c>
      <c r="D1582" s="9">
        <v>8621.7821698622811</v>
      </c>
      <c r="E1582" s="28">
        <f t="shared" si="123"/>
        <v>154.73184126615524</v>
      </c>
      <c r="F1582" s="9">
        <v>8621.7821698622811</v>
      </c>
      <c r="G1582" s="9">
        <v>8633.6990604238617</v>
      </c>
      <c r="H1582" s="28">
        <f t="shared" si="124"/>
        <v>11.916890561580658</v>
      </c>
      <c r="I1582" s="9">
        <v>8696.6312072878936</v>
      </c>
      <c r="J1582" s="9">
        <v>8696.6312072878936</v>
      </c>
      <c r="K1582" s="28">
        <f t="shared" si="125"/>
        <v>0</v>
      </c>
      <c r="L1582" s="9">
        <v>8696.6312072878936</v>
      </c>
      <c r="M1582" s="9">
        <v>8696.6312072878936</v>
      </c>
      <c r="N1582" s="28">
        <f t="shared" si="126"/>
        <v>0</v>
      </c>
      <c r="O1582" s="9">
        <v>10074.038602634761</v>
      </c>
      <c r="P1582" s="31">
        <f t="shared" si="127"/>
        <v>1606.9882740386347</v>
      </c>
    </row>
    <row r="1583" spans="2:16" x14ac:dyDescent="0.2">
      <c r="B1583" s="9">
        <v>1</v>
      </c>
      <c r="C1583" s="9">
        <v>9203.0749370732374</v>
      </c>
      <c r="D1583" s="9">
        <v>9265.2370645222745</v>
      </c>
      <c r="E1583" s="28">
        <f t="shared" si="123"/>
        <v>62.162127449037143</v>
      </c>
      <c r="F1583" s="9">
        <v>9265.2370645222745</v>
      </c>
      <c r="G1583" s="9">
        <v>9278.2659363207895</v>
      </c>
      <c r="H1583" s="28">
        <f t="shared" si="124"/>
        <v>13.028871798514956</v>
      </c>
      <c r="I1583" s="9">
        <v>9599.2312364445788</v>
      </c>
      <c r="J1583" s="9">
        <v>9624.3591065274341</v>
      </c>
      <c r="K1583" s="28">
        <f t="shared" si="125"/>
        <v>25.127870082855225</v>
      </c>
      <c r="L1583" s="9">
        <v>9624.3591065274341</v>
      </c>
      <c r="M1583" s="9">
        <v>9638.8732201801395</v>
      </c>
      <c r="N1583" s="28">
        <f t="shared" si="126"/>
        <v>14.514113652705419</v>
      </c>
      <c r="O1583" s="9">
        <v>10074.038602634761</v>
      </c>
      <c r="P1583" s="31">
        <f t="shared" si="127"/>
        <v>870.96366556152316</v>
      </c>
    </row>
    <row r="1584" spans="2:16" x14ac:dyDescent="0.2">
      <c r="B1584" s="9">
        <v>4</v>
      </c>
      <c r="C1584" s="9">
        <v>9707.9706477726395</v>
      </c>
      <c r="D1584" s="9">
        <v>9771.7424546922139</v>
      </c>
      <c r="E1584" s="28">
        <f t="shared" si="123"/>
        <v>63.771806919574374</v>
      </c>
      <c r="F1584" s="9">
        <v>9771.7424546922139</v>
      </c>
      <c r="G1584" s="9">
        <v>9784.7884728873669</v>
      </c>
      <c r="H1584" s="28">
        <f t="shared" si="124"/>
        <v>13.04601819515301</v>
      </c>
      <c r="I1584" s="9">
        <v>10023.509459401552</v>
      </c>
      <c r="J1584" s="9">
        <v>10031.279950286333</v>
      </c>
      <c r="K1584" s="28">
        <f t="shared" si="125"/>
        <v>7.7704908847808838</v>
      </c>
      <c r="L1584" s="9">
        <v>10031.279950286333</v>
      </c>
      <c r="M1584" s="9">
        <v>10031.279950286333</v>
      </c>
      <c r="N1584" s="28">
        <f t="shared" si="126"/>
        <v>0</v>
      </c>
      <c r="O1584" s="9">
        <v>10109.234588088428</v>
      </c>
      <c r="P1584" s="31">
        <f t="shared" si="127"/>
        <v>401.2639403157882</v>
      </c>
    </row>
    <row r="1585" spans="2:16" x14ac:dyDescent="0.2">
      <c r="B1585" s="9">
        <v>4</v>
      </c>
      <c r="C1585" s="9">
        <v>9707.9706477726395</v>
      </c>
      <c r="D1585" s="9">
        <v>9758.3285607303078</v>
      </c>
      <c r="E1585" s="28">
        <f t="shared" si="123"/>
        <v>50.357912957668304</v>
      </c>
      <c r="F1585" s="9">
        <v>9758.3285607303078</v>
      </c>
      <c r="G1585" s="9">
        <v>9771.7424546922139</v>
      </c>
      <c r="H1585" s="28">
        <f t="shared" si="124"/>
        <v>13.413893961906069</v>
      </c>
      <c r="I1585" s="9">
        <v>10031.279950286333</v>
      </c>
      <c r="J1585" s="9">
        <v>10039.211407758181</v>
      </c>
      <c r="K1585" s="28">
        <f t="shared" si="125"/>
        <v>7.9314574718482618</v>
      </c>
      <c r="L1585" s="9">
        <v>10039.211407758181</v>
      </c>
      <c r="M1585" s="9">
        <v>10039.211407758181</v>
      </c>
      <c r="N1585" s="28">
        <f t="shared" si="126"/>
        <v>0</v>
      </c>
      <c r="O1585" s="9">
        <v>10109.234588088428</v>
      </c>
      <c r="P1585" s="31">
        <f t="shared" si="127"/>
        <v>401.2639403157882</v>
      </c>
    </row>
    <row r="1586" spans="2:16" x14ac:dyDescent="0.2">
      <c r="B1586" s="9">
        <v>6</v>
      </c>
      <c r="C1586" s="9">
        <v>0</v>
      </c>
      <c r="D1586" s="9">
        <v>0</v>
      </c>
      <c r="E1586" s="28">
        <f t="shared" si="123"/>
        <v>0</v>
      </c>
      <c r="F1586" s="9">
        <v>0</v>
      </c>
      <c r="G1586" s="9">
        <v>0</v>
      </c>
      <c r="H1586" s="28">
        <f t="shared" si="124"/>
        <v>0</v>
      </c>
      <c r="I1586" s="9">
        <v>0</v>
      </c>
      <c r="J1586" s="9">
        <v>0</v>
      </c>
      <c r="K1586" s="28">
        <f t="shared" si="125"/>
        <v>0</v>
      </c>
      <c r="L1586" s="9">
        <v>0</v>
      </c>
      <c r="M1586" s="9">
        <v>0</v>
      </c>
      <c r="N1586" s="28">
        <f t="shared" si="126"/>
        <v>0</v>
      </c>
      <c r="O1586" s="9">
        <v>10171.547758399738</v>
      </c>
      <c r="P1586" s="31">
        <f t="shared" si="127"/>
        <v>10171.547758399738</v>
      </c>
    </row>
    <row r="1587" spans="2:16" x14ac:dyDescent="0.2">
      <c r="B1587" s="9">
        <v>6</v>
      </c>
      <c r="C1587" s="9">
        <v>0</v>
      </c>
      <c r="D1587" s="9">
        <v>0</v>
      </c>
      <c r="E1587" s="28">
        <f t="shared" si="123"/>
        <v>0</v>
      </c>
      <c r="F1587" s="9">
        <v>0</v>
      </c>
      <c r="G1587" s="9">
        <v>0</v>
      </c>
      <c r="H1587" s="28">
        <f t="shared" si="124"/>
        <v>0</v>
      </c>
      <c r="I1587" s="9">
        <v>0</v>
      </c>
      <c r="J1587" s="9">
        <v>0</v>
      </c>
      <c r="K1587" s="28">
        <f t="shared" si="125"/>
        <v>0</v>
      </c>
      <c r="L1587" s="9">
        <v>0</v>
      </c>
      <c r="M1587" s="9">
        <v>0</v>
      </c>
      <c r="N1587" s="28">
        <f t="shared" si="126"/>
        <v>0</v>
      </c>
      <c r="O1587" s="9">
        <v>10182.143209895949</v>
      </c>
      <c r="P1587" s="31">
        <f t="shared" si="127"/>
        <v>10182.143209895949</v>
      </c>
    </row>
    <row r="1588" spans="2:16" x14ac:dyDescent="0.2">
      <c r="B1588" s="9">
        <v>5</v>
      </c>
      <c r="C1588" s="9">
        <v>0</v>
      </c>
      <c r="D1588" s="9">
        <v>0</v>
      </c>
      <c r="E1588" s="28">
        <f t="shared" si="123"/>
        <v>0</v>
      </c>
      <c r="F1588" s="9">
        <v>0</v>
      </c>
      <c r="G1588" s="9">
        <v>0</v>
      </c>
      <c r="H1588" s="28">
        <f t="shared" si="124"/>
        <v>0</v>
      </c>
      <c r="I1588" s="9">
        <v>0</v>
      </c>
      <c r="J1588" s="9">
        <v>0</v>
      </c>
      <c r="K1588" s="28">
        <f t="shared" si="125"/>
        <v>0</v>
      </c>
      <c r="L1588" s="9">
        <v>0</v>
      </c>
      <c r="M1588" s="9">
        <v>0</v>
      </c>
      <c r="N1588" s="28">
        <f t="shared" si="126"/>
        <v>0</v>
      </c>
      <c r="O1588" s="9">
        <v>10208.498964076342</v>
      </c>
      <c r="P1588" s="31">
        <f t="shared" si="127"/>
        <v>10208.498964076342</v>
      </c>
    </row>
    <row r="1589" spans="2:16" x14ac:dyDescent="0.2">
      <c r="B1589" s="9">
        <v>5</v>
      </c>
      <c r="C1589" s="9">
        <v>0</v>
      </c>
      <c r="D1589" s="9">
        <v>0</v>
      </c>
      <c r="E1589" s="28">
        <f t="shared" si="123"/>
        <v>0</v>
      </c>
      <c r="F1589" s="9">
        <v>0</v>
      </c>
      <c r="G1589" s="9">
        <v>0</v>
      </c>
      <c r="H1589" s="28">
        <f t="shared" si="124"/>
        <v>0</v>
      </c>
      <c r="I1589" s="9">
        <v>0</v>
      </c>
      <c r="J1589" s="9">
        <v>0</v>
      </c>
      <c r="K1589" s="28">
        <f t="shared" si="125"/>
        <v>0</v>
      </c>
      <c r="L1589" s="9">
        <v>0</v>
      </c>
      <c r="M1589" s="9">
        <v>0</v>
      </c>
      <c r="N1589" s="28">
        <f t="shared" si="126"/>
        <v>0</v>
      </c>
      <c r="O1589" s="9">
        <v>10208.498964076342</v>
      </c>
      <c r="P1589" s="31">
        <f t="shared" si="127"/>
        <v>10208.498964076342</v>
      </c>
    </row>
    <row r="1590" spans="2:16" x14ac:dyDescent="0.2">
      <c r="B1590" s="9">
        <v>4</v>
      </c>
      <c r="C1590" s="9">
        <v>9707.9706477726395</v>
      </c>
      <c r="D1590" s="9">
        <v>9798.2671545709072</v>
      </c>
      <c r="E1590" s="28">
        <f t="shared" si="123"/>
        <v>90.296506798267728</v>
      </c>
      <c r="F1590" s="9">
        <v>9798.2671545709072</v>
      </c>
      <c r="G1590" s="9">
        <v>9811.0490444148472</v>
      </c>
      <c r="H1590" s="28">
        <f t="shared" si="124"/>
        <v>12.781889843940007</v>
      </c>
      <c r="I1590" s="9">
        <v>10007.356064607087</v>
      </c>
      <c r="J1590" s="9">
        <v>10015.618768359605</v>
      </c>
      <c r="K1590" s="28">
        <f t="shared" si="125"/>
        <v>8.262703752518064</v>
      </c>
      <c r="L1590" s="9">
        <v>10015.618768359605</v>
      </c>
      <c r="M1590" s="9">
        <v>10015.618768359605</v>
      </c>
      <c r="N1590" s="28">
        <f t="shared" si="126"/>
        <v>0</v>
      </c>
      <c r="O1590" s="9">
        <v>10209.14543116073</v>
      </c>
      <c r="P1590" s="31">
        <f t="shared" si="127"/>
        <v>501.17478338809087</v>
      </c>
    </row>
    <row r="1591" spans="2:16" x14ac:dyDescent="0.2">
      <c r="B1591" s="9">
        <v>4</v>
      </c>
      <c r="C1591" s="9">
        <v>9707.9706477726395</v>
      </c>
      <c r="D1591" s="9">
        <v>9784.7884728873669</v>
      </c>
      <c r="E1591" s="28">
        <f t="shared" si="123"/>
        <v>76.817825114727384</v>
      </c>
      <c r="F1591" s="9">
        <v>9784.7884728873669</v>
      </c>
      <c r="G1591" s="9">
        <v>9798.2671545709072</v>
      </c>
      <c r="H1591" s="28">
        <f t="shared" si="124"/>
        <v>13.478681683540344</v>
      </c>
      <c r="I1591" s="9">
        <v>10015.618768359605</v>
      </c>
      <c r="J1591" s="9">
        <v>10023.509459401552</v>
      </c>
      <c r="K1591" s="28">
        <f t="shared" si="125"/>
        <v>7.8906910419464111</v>
      </c>
      <c r="L1591" s="9">
        <v>10023.509459401552</v>
      </c>
      <c r="M1591" s="9">
        <v>10023.509459401552</v>
      </c>
      <c r="N1591" s="28">
        <f t="shared" si="126"/>
        <v>0</v>
      </c>
      <c r="O1591" s="9">
        <v>10209.14543116073</v>
      </c>
      <c r="P1591" s="31">
        <f t="shared" si="127"/>
        <v>501.17478338809087</v>
      </c>
    </row>
    <row r="1592" spans="2:16" x14ac:dyDescent="0.2">
      <c r="B1592" s="9">
        <v>3</v>
      </c>
      <c r="C1592" s="9">
        <v>8508.497119804706</v>
      </c>
      <c r="D1592" s="9">
        <v>8545.416623195495</v>
      </c>
      <c r="E1592" s="28">
        <f t="shared" si="123"/>
        <v>36.919503390789032</v>
      </c>
      <c r="F1592" s="9">
        <v>8545.416623195495</v>
      </c>
      <c r="G1592" s="9">
        <v>8557.2790001834292</v>
      </c>
      <c r="H1592" s="28">
        <f t="shared" si="124"/>
        <v>11.862376987934113</v>
      </c>
      <c r="I1592" s="9">
        <v>8797.6273973809311</v>
      </c>
      <c r="J1592" s="9">
        <v>8797.6273973809311</v>
      </c>
      <c r="K1592" s="28">
        <f t="shared" si="125"/>
        <v>0</v>
      </c>
      <c r="L1592" s="9">
        <v>8797.6273973809311</v>
      </c>
      <c r="M1592" s="9">
        <v>8797.6273973809311</v>
      </c>
      <c r="N1592" s="28">
        <f t="shared" si="126"/>
        <v>0</v>
      </c>
      <c r="O1592" s="9">
        <v>10209.14543116073</v>
      </c>
      <c r="P1592" s="31">
        <f t="shared" si="127"/>
        <v>1700.6483113560244</v>
      </c>
    </row>
    <row r="1593" spans="2:16" x14ac:dyDescent="0.2">
      <c r="B1593" s="9">
        <v>3</v>
      </c>
      <c r="C1593" s="9">
        <v>8508.497119804706</v>
      </c>
      <c r="D1593" s="9">
        <v>8532.9250420535463</v>
      </c>
      <c r="E1593" s="28">
        <f t="shared" si="123"/>
        <v>24.427922248840332</v>
      </c>
      <c r="F1593" s="9">
        <v>8532.9250420535463</v>
      </c>
      <c r="G1593" s="9">
        <v>8545.416623195495</v>
      </c>
      <c r="H1593" s="28">
        <f t="shared" si="124"/>
        <v>12.4915811419487</v>
      </c>
      <c r="I1593" s="9">
        <v>8797.6273973809311</v>
      </c>
      <c r="J1593" s="9">
        <v>8797.6273973809311</v>
      </c>
      <c r="K1593" s="28">
        <f t="shared" si="125"/>
        <v>0</v>
      </c>
      <c r="L1593" s="9">
        <v>8797.6273973809311</v>
      </c>
      <c r="M1593" s="9">
        <v>8797.6273973809311</v>
      </c>
      <c r="N1593" s="28">
        <f t="shared" si="126"/>
        <v>0</v>
      </c>
      <c r="O1593" s="9">
        <v>10209.14543116073</v>
      </c>
      <c r="P1593" s="31">
        <f t="shared" si="127"/>
        <v>1700.6483113560244</v>
      </c>
    </row>
    <row r="1594" spans="2:16" x14ac:dyDescent="0.2">
      <c r="B1594" s="9">
        <v>2</v>
      </c>
      <c r="C1594" s="9">
        <v>9248.9740364039826</v>
      </c>
      <c r="D1594" s="9">
        <v>9335.3706674183304</v>
      </c>
      <c r="E1594" s="28">
        <f t="shared" si="123"/>
        <v>86.396631014347804</v>
      </c>
      <c r="F1594" s="9">
        <v>9335.3706674183304</v>
      </c>
      <c r="G1594" s="9">
        <v>9347.5893904174263</v>
      </c>
      <c r="H1594" s="28">
        <f t="shared" si="124"/>
        <v>12.218722999095917</v>
      </c>
      <c r="I1594" s="9">
        <v>9942.6884752260266</v>
      </c>
      <c r="J1594" s="9">
        <v>9953.5055831419049</v>
      </c>
      <c r="K1594" s="28">
        <f t="shared" si="125"/>
        <v>10.817107915878296</v>
      </c>
      <c r="L1594" s="9">
        <v>9953.5055831419049</v>
      </c>
      <c r="M1594" s="9">
        <v>9964.2902075754228</v>
      </c>
      <c r="N1594" s="28">
        <f t="shared" si="126"/>
        <v>10.78462443351782</v>
      </c>
      <c r="O1594" s="9">
        <v>10209.14543116073</v>
      </c>
      <c r="P1594" s="31">
        <f t="shared" si="127"/>
        <v>960.17139475674776</v>
      </c>
    </row>
    <row r="1595" spans="2:16" x14ac:dyDescent="0.2">
      <c r="B1595" s="9">
        <v>1</v>
      </c>
      <c r="C1595" s="9">
        <v>9203.0749370732374</v>
      </c>
      <c r="D1595" s="9">
        <v>9278.2659363207895</v>
      </c>
      <c r="E1595" s="28">
        <f t="shared" si="123"/>
        <v>75.190999247552099</v>
      </c>
      <c r="F1595" s="9">
        <v>9278.2659363207895</v>
      </c>
      <c r="G1595" s="9">
        <v>9290.8989412484243</v>
      </c>
      <c r="H1595" s="28">
        <f t="shared" si="124"/>
        <v>12.633004927634829</v>
      </c>
      <c r="I1595" s="9">
        <v>9573.793651996717</v>
      </c>
      <c r="J1595" s="9">
        <v>9599.2312364445788</v>
      </c>
      <c r="K1595" s="28">
        <f t="shared" si="125"/>
        <v>25.437584447861809</v>
      </c>
      <c r="L1595" s="9">
        <v>9599.2312364445788</v>
      </c>
      <c r="M1595" s="9">
        <v>9612.8989343629946</v>
      </c>
      <c r="N1595" s="28">
        <f t="shared" si="126"/>
        <v>13.667697918415797</v>
      </c>
      <c r="O1595" s="9">
        <v>10209.14543116073</v>
      </c>
      <c r="P1595" s="31">
        <f t="shared" si="127"/>
        <v>1006.070494087493</v>
      </c>
    </row>
    <row r="1596" spans="2:16" x14ac:dyDescent="0.2">
      <c r="B1596" s="9">
        <v>5</v>
      </c>
      <c r="C1596" s="9">
        <v>0</v>
      </c>
      <c r="D1596" s="9">
        <v>0</v>
      </c>
      <c r="E1596" s="28">
        <f t="shared" si="123"/>
        <v>0</v>
      </c>
      <c r="F1596" s="9">
        <v>0</v>
      </c>
      <c r="G1596" s="9">
        <v>0</v>
      </c>
      <c r="H1596" s="28">
        <f t="shared" si="124"/>
        <v>0</v>
      </c>
      <c r="I1596" s="9">
        <v>0</v>
      </c>
      <c r="J1596" s="9">
        <v>0</v>
      </c>
      <c r="K1596" s="28">
        <f t="shared" si="125"/>
        <v>0</v>
      </c>
      <c r="L1596" s="9">
        <v>0</v>
      </c>
      <c r="M1596" s="9">
        <v>0</v>
      </c>
      <c r="N1596" s="28">
        <f t="shared" si="126"/>
        <v>0</v>
      </c>
      <c r="O1596" s="9">
        <v>10222.273158957001</v>
      </c>
      <c r="P1596" s="31">
        <f t="shared" si="127"/>
        <v>10222.273158957001</v>
      </c>
    </row>
    <row r="1597" spans="2:16" x14ac:dyDescent="0.2">
      <c r="B1597" s="9">
        <v>5</v>
      </c>
      <c r="C1597" s="9">
        <v>0</v>
      </c>
      <c r="D1597" s="9">
        <v>0</v>
      </c>
      <c r="E1597" s="28">
        <f t="shared" si="123"/>
        <v>0</v>
      </c>
      <c r="F1597" s="9">
        <v>0</v>
      </c>
      <c r="G1597" s="9">
        <v>0</v>
      </c>
      <c r="H1597" s="28">
        <f t="shared" si="124"/>
        <v>0</v>
      </c>
      <c r="I1597" s="9">
        <v>0</v>
      </c>
      <c r="J1597" s="9">
        <v>0</v>
      </c>
      <c r="K1597" s="28">
        <f t="shared" si="125"/>
        <v>0</v>
      </c>
      <c r="L1597" s="9">
        <v>0</v>
      </c>
      <c r="M1597" s="9">
        <v>0</v>
      </c>
      <c r="N1597" s="28">
        <f t="shared" si="126"/>
        <v>0</v>
      </c>
      <c r="O1597" s="9">
        <v>10222.273158978076</v>
      </c>
      <c r="P1597" s="31">
        <f t="shared" si="127"/>
        <v>10222.273158978076</v>
      </c>
    </row>
    <row r="1598" spans="2:16" x14ac:dyDescent="0.2">
      <c r="B1598" s="9">
        <v>4</v>
      </c>
      <c r="C1598" s="9">
        <v>9707.9706477726395</v>
      </c>
      <c r="D1598" s="9">
        <v>9824.4561301434933</v>
      </c>
      <c r="E1598" s="28">
        <f t="shared" si="123"/>
        <v>116.48548237085379</v>
      </c>
      <c r="F1598" s="9">
        <v>9824.4561301434933</v>
      </c>
      <c r="G1598" s="9">
        <v>9837.669346376746</v>
      </c>
      <c r="H1598" s="28">
        <f t="shared" si="124"/>
        <v>13.213216233252751</v>
      </c>
      <c r="I1598" s="9">
        <v>9991.3046181692516</v>
      </c>
      <c r="J1598" s="9">
        <v>9999.4605219377918</v>
      </c>
      <c r="K1598" s="28">
        <f t="shared" si="125"/>
        <v>8.1559037685401563</v>
      </c>
      <c r="L1598" s="9">
        <v>9999.4605219377918</v>
      </c>
      <c r="M1598" s="9">
        <v>9999.4605219377918</v>
      </c>
      <c r="N1598" s="28">
        <f t="shared" si="126"/>
        <v>0</v>
      </c>
      <c r="O1598" s="9">
        <v>10222.919626062465</v>
      </c>
      <c r="P1598" s="31">
        <f t="shared" si="127"/>
        <v>514.94897828982539</v>
      </c>
    </row>
    <row r="1599" spans="2:16" x14ac:dyDescent="0.2">
      <c r="B1599" s="9">
        <v>4</v>
      </c>
      <c r="C1599" s="9">
        <v>9707.9706477726395</v>
      </c>
      <c r="D1599" s="9">
        <v>9811.0490444148472</v>
      </c>
      <c r="E1599" s="28">
        <f t="shared" si="123"/>
        <v>103.07839664220774</v>
      </c>
      <c r="F1599" s="9">
        <v>9811.0490444148472</v>
      </c>
      <c r="G1599" s="9">
        <v>9824.4561301434933</v>
      </c>
      <c r="H1599" s="28">
        <f t="shared" si="124"/>
        <v>13.407085728646052</v>
      </c>
      <c r="I1599" s="9">
        <v>9999.4605219377918</v>
      </c>
      <c r="J1599" s="9">
        <v>10007.356064607087</v>
      </c>
      <c r="K1599" s="28">
        <f t="shared" si="125"/>
        <v>7.8955426692955371</v>
      </c>
      <c r="L1599" s="9">
        <v>10007.356064607087</v>
      </c>
      <c r="M1599" s="9">
        <v>10007.356064607087</v>
      </c>
      <c r="N1599" s="28">
        <f t="shared" si="126"/>
        <v>0</v>
      </c>
      <c r="O1599" s="9">
        <v>10222.919626062465</v>
      </c>
      <c r="P1599" s="31">
        <f t="shared" si="127"/>
        <v>514.94897828982539</v>
      </c>
    </row>
    <row r="1600" spans="2:16" x14ac:dyDescent="0.2">
      <c r="B1600" s="9">
        <v>3</v>
      </c>
      <c r="C1600" s="9">
        <v>8508.497119804706</v>
      </c>
      <c r="D1600" s="9">
        <v>8568.9022627676386</v>
      </c>
      <c r="E1600" s="28">
        <f t="shared" si="123"/>
        <v>60.405142962932587</v>
      </c>
      <c r="F1600" s="9">
        <v>8568.9022627676386</v>
      </c>
      <c r="G1600" s="9">
        <v>8580.4756503308672</v>
      </c>
      <c r="H1600" s="28">
        <f t="shared" si="124"/>
        <v>11.573387563228607</v>
      </c>
      <c r="I1600" s="9">
        <v>8797.6273973809311</v>
      </c>
      <c r="J1600" s="9">
        <v>8797.6273973809311</v>
      </c>
      <c r="K1600" s="28">
        <f t="shared" si="125"/>
        <v>0</v>
      </c>
      <c r="L1600" s="9">
        <v>8797.6273973809311</v>
      </c>
      <c r="M1600" s="9">
        <v>8797.6273973809311</v>
      </c>
      <c r="N1600" s="28">
        <f t="shared" si="126"/>
        <v>0</v>
      </c>
      <c r="O1600" s="9">
        <v>10222.919626062465</v>
      </c>
      <c r="P1600" s="31">
        <f t="shared" si="127"/>
        <v>1714.4225062577589</v>
      </c>
    </row>
    <row r="1601" spans="2:16" x14ac:dyDescent="0.2">
      <c r="B1601" s="9">
        <v>3</v>
      </c>
      <c r="C1601" s="9">
        <v>8508.497119804706</v>
      </c>
      <c r="D1601" s="9">
        <v>8557.2790001834292</v>
      </c>
      <c r="E1601" s="28">
        <f t="shared" si="123"/>
        <v>48.781880378723145</v>
      </c>
      <c r="F1601" s="9">
        <v>8557.2790001834292</v>
      </c>
      <c r="G1601" s="9">
        <v>8568.9022627676386</v>
      </c>
      <c r="H1601" s="28">
        <f t="shared" si="124"/>
        <v>11.623262584209442</v>
      </c>
      <c r="I1601" s="9">
        <v>8797.6273973809311</v>
      </c>
      <c r="J1601" s="9">
        <v>8797.6273973809311</v>
      </c>
      <c r="K1601" s="28">
        <f t="shared" si="125"/>
        <v>0</v>
      </c>
      <c r="L1601" s="9">
        <v>8797.6273973809311</v>
      </c>
      <c r="M1601" s="9">
        <v>8797.6273973809311</v>
      </c>
      <c r="N1601" s="28">
        <f t="shared" si="126"/>
        <v>0</v>
      </c>
      <c r="O1601" s="9">
        <v>10222.919626062465</v>
      </c>
      <c r="P1601" s="31">
        <f t="shared" si="127"/>
        <v>1714.4225062577589</v>
      </c>
    </row>
    <row r="1602" spans="2:16" x14ac:dyDescent="0.2">
      <c r="B1602" s="9">
        <v>2</v>
      </c>
      <c r="C1602" s="9">
        <v>9248.9740364039826</v>
      </c>
      <c r="D1602" s="9">
        <v>9347.5893904174263</v>
      </c>
      <c r="E1602" s="28">
        <f t="shared" si="123"/>
        <v>98.615354013443721</v>
      </c>
      <c r="F1602" s="9">
        <v>9347.5893904174263</v>
      </c>
      <c r="G1602" s="9">
        <v>9359.3707978332932</v>
      </c>
      <c r="H1602" s="28">
        <f t="shared" si="124"/>
        <v>11.781407415866852</v>
      </c>
      <c r="I1602" s="9">
        <v>9931.9177850233136</v>
      </c>
      <c r="J1602" s="9">
        <v>9942.6884752260266</v>
      </c>
      <c r="K1602" s="28">
        <f t="shared" si="125"/>
        <v>10.770690202713013</v>
      </c>
      <c r="L1602" s="9">
        <v>9942.6884752260266</v>
      </c>
      <c r="M1602" s="9">
        <v>9953.5055831419049</v>
      </c>
      <c r="N1602" s="28">
        <f t="shared" si="126"/>
        <v>10.817107915878296</v>
      </c>
      <c r="O1602" s="9">
        <v>10222.919626062465</v>
      </c>
      <c r="P1602" s="31">
        <f t="shared" si="127"/>
        <v>973.94558965848228</v>
      </c>
    </row>
    <row r="1603" spans="2:16" x14ac:dyDescent="0.2">
      <c r="B1603" s="9">
        <v>1</v>
      </c>
      <c r="C1603" s="9">
        <v>9203.0749370732374</v>
      </c>
      <c r="D1603" s="9">
        <v>9290.8989412484243</v>
      </c>
      <c r="E1603" s="28">
        <f t="shared" ref="E1603:E1666" si="128">D1603-C1603</f>
        <v>87.824004175186928</v>
      </c>
      <c r="F1603" s="9">
        <v>9290.8989412484243</v>
      </c>
      <c r="G1603" s="9">
        <v>9304.0257485804632</v>
      </c>
      <c r="H1603" s="28">
        <f t="shared" ref="H1603:H1666" si="129">G1603-F1603</f>
        <v>13.126807332038879</v>
      </c>
      <c r="I1603" s="9">
        <v>9548.2003486977665</v>
      </c>
      <c r="J1603" s="9">
        <v>9573.793651996717</v>
      </c>
      <c r="K1603" s="28">
        <f t="shared" ref="K1603:K1666" si="130">J1603-I1603</f>
        <v>25.593303298950559</v>
      </c>
      <c r="L1603" s="9">
        <v>9573.793651996717</v>
      </c>
      <c r="M1603" s="9">
        <v>9587.8533303485965</v>
      </c>
      <c r="N1603" s="28">
        <f t="shared" ref="N1603:N1666" si="131">M1603-L1603</f>
        <v>14.059678351879484</v>
      </c>
      <c r="O1603" s="9">
        <v>10222.919626062465</v>
      </c>
      <c r="P1603" s="31">
        <f t="shared" ref="P1603:P1666" si="132">O1603-C1603</f>
        <v>1019.8446889892275</v>
      </c>
    </row>
    <row r="1604" spans="2:16" x14ac:dyDescent="0.2">
      <c r="B1604" s="9">
        <v>6</v>
      </c>
      <c r="C1604" s="9">
        <v>0</v>
      </c>
      <c r="D1604" s="9">
        <v>0</v>
      </c>
      <c r="E1604" s="28">
        <f t="shared" si="128"/>
        <v>0</v>
      </c>
      <c r="F1604" s="9">
        <v>0</v>
      </c>
      <c r="G1604" s="9">
        <v>0</v>
      </c>
      <c r="H1604" s="28">
        <f t="shared" si="129"/>
        <v>0</v>
      </c>
      <c r="I1604" s="9">
        <v>0</v>
      </c>
      <c r="J1604" s="9">
        <v>0</v>
      </c>
      <c r="K1604" s="28">
        <f t="shared" si="130"/>
        <v>0</v>
      </c>
      <c r="L1604" s="9">
        <v>0</v>
      </c>
      <c r="M1604" s="9">
        <v>0</v>
      </c>
      <c r="N1604" s="28">
        <f t="shared" si="131"/>
        <v>0</v>
      </c>
      <c r="O1604" s="9">
        <v>10224.260186912452</v>
      </c>
      <c r="P1604" s="31">
        <f t="shared" si="132"/>
        <v>10224.260186912452</v>
      </c>
    </row>
    <row r="1605" spans="2:16" x14ac:dyDescent="0.2">
      <c r="B1605" s="9">
        <v>5</v>
      </c>
      <c r="C1605" s="9">
        <v>0</v>
      </c>
      <c r="D1605" s="9">
        <v>0</v>
      </c>
      <c r="E1605" s="28">
        <f t="shared" si="128"/>
        <v>0</v>
      </c>
      <c r="F1605" s="9">
        <v>0</v>
      </c>
      <c r="G1605" s="9">
        <v>0</v>
      </c>
      <c r="H1605" s="28">
        <f t="shared" si="129"/>
        <v>0</v>
      </c>
      <c r="I1605" s="9">
        <v>0</v>
      </c>
      <c r="J1605" s="9">
        <v>0</v>
      </c>
      <c r="K1605" s="28">
        <f t="shared" si="130"/>
        <v>0</v>
      </c>
      <c r="L1605" s="9">
        <v>0</v>
      </c>
      <c r="M1605" s="9">
        <v>0</v>
      </c>
      <c r="N1605" s="28">
        <f t="shared" si="131"/>
        <v>0</v>
      </c>
      <c r="O1605" s="9">
        <v>10254.257653219185</v>
      </c>
      <c r="P1605" s="31">
        <f t="shared" si="132"/>
        <v>10254.257653219185</v>
      </c>
    </row>
    <row r="1606" spans="2:16" x14ac:dyDescent="0.2">
      <c r="B1606" s="9">
        <v>5</v>
      </c>
      <c r="C1606" s="9">
        <v>0</v>
      </c>
      <c r="D1606" s="9">
        <v>0</v>
      </c>
      <c r="E1606" s="28">
        <f t="shared" si="128"/>
        <v>0</v>
      </c>
      <c r="F1606" s="9">
        <v>0</v>
      </c>
      <c r="G1606" s="9">
        <v>0</v>
      </c>
      <c r="H1606" s="28">
        <f t="shared" si="129"/>
        <v>0</v>
      </c>
      <c r="I1606" s="9">
        <v>0</v>
      </c>
      <c r="J1606" s="9">
        <v>0</v>
      </c>
      <c r="K1606" s="28">
        <f t="shared" si="130"/>
        <v>0</v>
      </c>
      <c r="L1606" s="9">
        <v>0</v>
      </c>
      <c r="M1606" s="9">
        <v>0</v>
      </c>
      <c r="N1606" s="28">
        <f t="shared" si="131"/>
        <v>0</v>
      </c>
      <c r="O1606" s="9">
        <v>10254.257653263889</v>
      </c>
      <c r="P1606" s="31">
        <f t="shared" si="132"/>
        <v>10254.257653263889</v>
      </c>
    </row>
    <row r="1607" spans="2:16" x14ac:dyDescent="0.2">
      <c r="B1607" s="9">
        <v>4</v>
      </c>
      <c r="C1607" s="9">
        <v>9837.669346376746</v>
      </c>
      <c r="D1607" s="9">
        <v>9850.2804092610768</v>
      </c>
      <c r="E1607" s="28">
        <f t="shared" si="128"/>
        <v>12.61106288433075</v>
      </c>
      <c r="F1607" s="9">
        <v>9850.2804092610768</v>
      </c>
      <c r="G1607" s="9">
        <v>9863.4738911593849</v>
      </c>
      <c r="H1607" s="28">
        <f t="shared" si="129"/>
        <v>13.193481898308164</v>
      </c>
      <c r="I1607" s="9">
        <v>10121.766673542445</v>
      </c>
      <c r="J1607" s="9">
        <v>10129.603518320506</v>
      </c>
      <c r="K1607" s="28">
        <f t="shared" si="130"/>
        <v>7.8368447780612769</v>
      </c>
      <c r="L1607" s="9">
        <v>10129.603518320506</v>
      </c>
      <c r="M1607" s="9">
        <v>10129.603518320506</v>
      </c>
      <c r="N1607" s="28">
        <f t="shared" si="131"/>
        <v>0</v>
      </c>
      <c r="O1607" s="9">
        <v>10254.904120348278</v>
      </c>
      <c r="P1607" s="31">
        <f t="shared" si="132"/>
        <v>417.23477397153147</v>
      </c>
    </row>
    <row r="1608" spans="2:16" x14ac:dyDescent="0.2">
      <c r="B1608" s="9">
        <v>4</v>
      </c>
      <c r="C1608" s="9">
        <v>9707.9706477726395</v>
      </c>
      <c r="D1608" s="9">
        <v>9837.669346376746</v>
      </c>
      <c r="E1608" s="28">
        <f t="shared" si="128"/>
        <v>129.69869860410654</v>
      </c>
      <c r="F1608" s="9">
        <v>9837.669346376746</v>
      </c>
      <c r="G1608" s="9">
        <v>9850.2804092610768</v>
      </c>
      <c r="H1608" s="28">
        <f t="shared" si="129"/>
        <v>12.61106288433075</v>
      </c>
      <c r="I1608" s="9">
        <v>9913.2125561251087</v>
      </c>
      <c r="J1608" s="9">
        <v>9991.3046181692516</v>
      </c>
      <c r="K1608" s="28">
        <f t="shared" si="130"/>
        <v>78.092062044142949</v>
      </c>
      <c r="L1608" s="9">
        <v>9991.3046181692516</v>
      </c>
      <c r="M1608" s="9">
        <v>9991.3046181692516</v>
      </c>
      <c r="N1608" s="28">
        <f t="shared" si="131"/>
        <v>0</v>
      </c>
      <c r="O1608" s="9">
        <v>10254.904120348278</v>
      </c>
      <c r="P1608" s="31">
        <f t="shared" si="132"/>
        <v>546.93347257563801</v>
      </c>
    </row>
    <row r="1609" spans="2:16" x14ac:dyDescent="0.2">
      <c r="B1609" s="9">
        <v>3</v>
      </c>
      <c r="C1609" s="9">
        <v>8508.497119804706</v>
      </c>
      <c r="D1609" s="9">
        <v>8592.5781516636271</v>
      </c>
      <c r="E1609" s="28">
        <f t="shared" si="128"/>
        <v>84.081031858921051</v>
      </c>
      <c r="F1609" s="9">
        <v>8592.5781516636271</v>
      </c>
      <c r="G1609" s="9">
        <v>8605.0286005938906</v>
      </c>
      <c r="H1609" s="28">
        <f t="shared" si="129"/>
        <v>12.450448930263519</v>
      </c>
      <c r="I1609" s="9">
        <v>8797.6273973809311</v>
      </c>
      <c r="J1609" s="9">
        <v>8797.6273973809311</v>
      </c>
      <c r="K1609" s="28">
        <f t="shared" si="130"/>
        <v>0</v>
      </c>
      <c r="L1609" s="9">
        <v>8797.6273973809311</v>
      </c>
      <c r="M1609" s="9">
        <v>8797.6273973809311</v>
      </c>
      <c r="N1609" s="28">
        <f t="shared" si="131"/>
        <v>0</v>
      </c>
      <c r="O1609" s="9">
        <v>10254.904120348278</v>
      </c>
      <c r="P1609" s="31">
        <f t="shared" si="132"/>
        <v>1746.4070005435715</v>
      </c>
    </row>
    <row r="1610" spans="2:16" x14ac:dyDescent="0.2">
      <c r="B1610" s="9">
        <v>3</v>
      </c>
      <c r="C1610" s="9">
        <v>8508.497119804706</v>
      </c>
      <c r="D1610" s="9">
        <v>8580.4756503308672</v>
      </c>
      <c r="E1610" s="28">
        <f t="shared" si="128"/>
        <v>71.978530526161194</v>
      </c>
      <c r="F1610" s="9">
        <v>8580.4756503308672</v>
      </c>
      <c r="G1610" s="9">
        <v>8592.5781516636271</v>
      </c>
      <c r="H1610" s="28">
        <f t="shared" si="129"/>
        <v>12.102501332759857</v>
      </c>
      <c r="I1610" s="9">
        <v>8797.6273973809311</v>
      </c>
      <c r="J1610" s="9">
        <v>8797.6273973809311</v>
      </c>
      <c r="K1610" s="28">
        <f t="shared" si="130"/>
        <v>0</v>
      </c>
      <c r="L1610" s="9">
        <v>8797.6273973809311</v>
      </c>
      <c r="M1610" s="9">
        <v>8797.6273973809311</v>
      </c>
      <c r="N1610" s="28">
        <f t="shared" si="131"/>
        <v>0</v>
      </c>
      <c r="O1610" s="9">
        <v>10254.904120348278</v>
      </c>
      <c r="P1610" s="31">
        <f t="shared" si="132"/>
        <v>1746.4070005435715</v>
      </c>
    </row>
    <row r="1611" spans="2:16" x14ac:dyDescent="0.2">
      <c r="B1611" s="9">
        <v>2</v>
      </c>
      <c r="C1611" s="9">
        <v>9248.9740364039826</v>
      </c>
      <c r="D1611" s="9">
        <v>9359.3707978332932</v>
      </c>
      <c r="E1611" s="28">
        <f t="shared" si="128"/>
        <v>110.39676142931057</v>
      </c>
      <c r="F1611" s="9">
        <v>9359.3707978332932</v>
      </c>
      <c r="G1611" s="9">
        <v>9371.1614184583123</v>
      </c>
      <c r="H1611" s="28">
        <f t="shared" si="129"/>
        <v>11.790620625019073</v>
      </c>
      <c r="I1611" s="9">
        <v>9921.3041192041455</v>
      </c>
      <c r="J1611" s="9">
        <v>9931.9177850233136</v>
      </c>
      <c r="K1611" s="28">
        <f t="shared" si="130"/>
        <v>10.613665819168091</v>
      </c>
      <c r="L1611" s="9">
        <v>9931.9177850233136</v>
      </c>
      <c r="M1611" s="9">
        <v>9942.6884752260266</v>
      </c>
      <c r="N1611" s="28">
        <f t="shared" si="131"/>
        <v>10.770690202713013</v>
      </c>
      <c r="O1611" s="9">
        <v>10254.904120348278</v>
      </c>
      <c r="P1611" s="31">
        <f t="shared" si="132"/>
        <v>1005.9300839442949</v>
      </c>
    </row>
    <row r="1612" spans="2:16" x14ac:dyDescent="0.2">
      <c r="B1612" s="9">
        <v>1</v>
      </c>
      <c r="C1612" s="9">
        <v>9203.0749370732374</v>
      </c>
      <c r="D1612" s="9">
        <v>9304.0257485804632</v>
      </c>
      <c r="E1612" s="28">
        <f t="shared" si="128"/>
        <v>100.95081150722581</v>
      </c>
      <c r="F1612" s="9">
        <v>9304.0257485804632</v>
      </c>
      <c r="G1612" s="9">
        <v>9316.7906455216489</v>
      </c>
      <c r="H1612" s="28">
        <f t="shared" si="129"/>
        <v>12.764896941185725</v>
      </c>
      <c r="I1612" s="9">
        <v>9473.8141250954704</v>
      </c>
      <c r="J1612" s="9">
        <v>9548.2003486977665</v>
      </c>
      <c r="K1612" s="28">
        <f t="shared" si="130"/>
        <v>74.386223602296013</v>
      </c>
      <c r="L1612" s="9">
        <v>9548.2003486977665</v>
      </c>
      <c r="M1612" s="9">
        <v>9562.390399860009</v>
      </c>
      <c r="N1612" s="28">
        <f t="shared" si="131"/>
        <v>14.190051162242526</v>
      </c>
      <c r="O1612" s="9">
        <v>10254.904120348278</v>
      </c>
      <c r="P1612" s="31">
        <f t="shared" si="132"/>
        <v>1051.8291832750401</v>
      </c>
    </row>
    <row r="1613" spans="2:16" x14ac:dyDescent="0.2">
      <c r="B1613" s="9">
        <v>6</v>
      </c>
      <c r="C1613" s="9">
        <v>0</v>
      </c>
      <c r="D1613" s="9">
        <v>0</v>
      </c>
      <c r="E1613" s="28">
        <f t="shared" si="128"/>
        <v>0</v>
      </c>
      <c r="F1613" s="9">
        <v>0</v>
      </c>
      <c r="G1613" s="9">
        <v>0</v>
      </c>
      <c r="H1613" s="28">
        <f t="shared" si="129"/>
        <v>0</v>
      </c>
      <c r="I1613" s="9">
        <v>0</v>
      </c>
      <c r="J1613" s="9">
        <v>0</v>
      </c>
      <c r="K1613" s="28">
        <f t="shared" si="130"/>
        <v>0</v>
      </c>
      <c r="L1613" s="9">
        <v>0</v>
      </c>
      <c r="M1613" s="9">
        <v>0</v>
      </c>
      <c r="N1613" s="28">
        <f t="shared" si="131"/>
        <v>0</v>
      </c>
      <c r="O1613" s="9">
        <v>10322.719476401609</v>
      </c>
      <c r="P1613" s="31">
        <f t="shared" si="132"/>
        <v>10322.719476401609</v>
      </c>
    </row>
    <row r="1614" spans="2:16" x14ac:dyDescent="0.2">
      <c r="B1614" s="9">
        <v>6</v>
      </c>
      <c r="C1614" s="9">
        <v>0</v>
      </c>
      <c r="D1614" s="9">
        <v>0</v>
      </c>
      <c r="E1614" s="28">
        <f t="shared" si="128"/>
        <v>0</v>
      </c>
      <c r="F1614" s="9">
        <v>0</v>
      </c>
      <c r="G1614" s="9">
        <v>0</v>
      </c>
      <c r="H1614" s="28">
        <f t="shared" si="129"/>
        <v>0</v>
      </c>
      <c r="I1614" s="9">
        <v>0</v>
      </c>
      <c r="J1614" s="9">
        <v>0</v>
      </c>
      <c r="K1614" s="28">
        <f t="shared" si="130"/>
        <v>0</v>
      </c>
      <c r="L1614" s="9">
        <v>0</v>
      </c>
      <c r="M1614" s="9">
        <v>0</v>
      </c>
      <c r="N1614" s="28">
        <f t="shared" si="131"/>
        <v>0</v>
      </c>
      <c r="O1614" s="9">
        <v>10334.861028915</v>
      </c>
      <c r="P1614" s="31">
        <f t="shared" si="132"/>
        <v>10334.861028915</v>
      </c>
    </row>
    <row r="1615" spans="2:16" x14ac:dyDescent="0.2">
      <c r="B1615" s="9">
        <v>5</v>
      </c>
      <c r="C1615" s="9">
        <v>0</v>
      </c>
      <c r="D1615" s="9">
        <v>0</v>
      </c>
      <c r="E1615" s="28">
        <f t="shared" si="128"/>
        <v>0</v>
      </c>
      <c r="F1615" s="9">
        <v>0</v>
      </c>
      <c r="G1615" s="9">
        <v>0</v>
      </c>
      <c r="H1615" s="28">
        <f t="shared" si="129"/>
        <v>0</v>
      </c>
      <c r="I1615" s="9">
        <v>0</v>
      </c>
      <c r="J1615" s="9">
        <v>0</v>
      </c>
      <c r="K1615" s="28">
        <f t="shared" si="130"/>
        <v>0</v>
      </c>
      <c r="L1615" s="9">
        <v>0</v>
      </c>
      <c r="M1615" s="9">
        <v>0</v>
      </c>
      <c r="N1615" s="28">
        <f t="shared" si="131"/>
        <v>0</v>
      </c>
      <c r="O1615" s="9">
        <v>10359.670682078213</v>
      </c>
      <c r="P1615" s="31">
        <f t="shared" si="132"/>
        <v>10359.670682078213</v>
      </c>
    </row>
    <row r="1616" spans="2:16" x14ac:dyDescent="0.2">
      <c r="B1616" s="9">
        <v>5</v>
      </c>
      <c r="C1616" s="9">
        <v>0</v>
      </c>
      <c r="D1616" s="9">
        <v>0</v>
      </c>
      <c r="E1616" s="28">
        <f t="shared" si="128"/>
        <v>0</v>
      </c>
      <c r="F1616" s="9">
        <v>0</v>
      </c>
      <c r="G1616" s="9">
        <v>0</v>
      </c>
      <c r="H1616" s="28">
        <f t="shared" si="129"/>
        <v>0</v>
      </c>
      <c r="I1616" s="9">
        <v>0</v>
      </c>
      <c r="J1616" s="9">
        <v>0</v>
      </c>
      <c r="K1616" s="28">
        <f t="shared" si="130"/>
        <v>0</v>
      </c>
      <c r="L1616" s="9">
        <v>0</v>
      </c>
      <c r="M1616" s="9">
        <v>0</v>
      </c>
      <c r="N1616" s="28">
        <f t="shared" si="131"/>
        <v>0</v>
      </c>
      <c r="O1616" s="9">
        <v>10359.670682078213</v>
      </c>
      <c r="P1616" s="31">
        <f t="shared" si="132"/>
        <v>10359.670682078213</v>
      </c>
    </row>
    <row r="1617" spans="2:16" x14ac:dyDescent="0.2">
      <c r="B1617" s="9">
        <v>4</v>
      </c>
      <c r="C1617" s="9">
        <v>9837.669346376746</v>
      </c>
      <c r="D1617" s="9">
        <v>9876.232030221312</v>
      </c>
      <c r="E1617" s="28">
        <f t="shared" si="128"/>
        <v>38.562683844565981</v>
      </c>
      <c r="F1617" s="9">
        <v>9876.232030221312</v>
      </c>
      <c r="G1617" s="9">
        <v>9888.6727794135495</v>
      </c>
      <c r="H1617" s="28">
        <f t="shared" si="129"/>
        <v>12.44074919223749</v>
      </c>
      <c r="I1617" s="9">
        <v>10106.126171852533</v>
      </c>
      <c r="J1617" s="9">
        <v>10114.109149481241</v>
      </c>
      <c r="K1617" s="28">
        <f t="shared" si="130"/>
        <v>7.9829776287078857</v>
      </c>
      <c r="L1617" s="9">
        <v>10114.109149481241</v>
      </c>
      <c r="M1617" s="9">
        <v>10114.109149481241</v>
      </c>
      <c r="N1617" s="28">
        <f t="shared" si="131"/>
        <v>0</v>
      </c>
      <c r="O1617" s="9">
        <v>10360.317149162602</v>
      </c>
      <c r="P1617" s="31">
        <f t="shared" si="132"/>
        <v>522.64780278585567</v>
      </c>
    </row>
    <row r="1618" spans="2:16" x14ac:dyDescent="0.2">
      <c r="B1618" s="9">
        <v>4</v>
      </c>
      <c r="C1618" s="9">
        <v>9837.669346376746</v>
      </c>
      <c r="D1618" s="9">
        <v>9863.4738911593849</v>
      </c>
      <c r="E1618" s="28">
        <f t="shared" si="128"/>
        <v>25.804544782638914</v>
      </c>
      <c r="F1618" s="9">
        <v>9863.4738911593849</v>
      </c>
      <c r="G1618" s="9">
        <v>9876.232030221312</v>
      </c>
      <c r="H1618" s="28">
        <f t="shared" si="129"/>
        <v>12.758139061927068</v>
      </c>
      <c r="I1618" s="9">
        <v>10114.109149481241</v>
      </c>
      <c r="J1618" s="9">
        <v>10121.766673542445</v>
      </c>
      <c r="K1618" s="28">
        <f t="shared" si="130"/>
        <v>7.6575240612037305</v>
      </c>
      <c r="L1618" s="9">
        <v>10121.766673542445</v>
      </c>
      <c r="M1618" s="9">
        <v>10121.766673542445</v>
      </c>
      <c r="N1618" s="28">
        <f t="shared" si="131"/>
        <v>0</v>
      </c>
      <c r="O1618" s="9">
        <v>10360.317149162602</v>
      </c>
      <c r="P1618" s="31">
        <f t="shared" si="132"/>
        <v>522.64780278585567</v>
      </c>
    </row>
    <row r="1619" spans="2:16" x14ac:dyDescent="0.2">
      <c r="B1619" s="9">
        <v>3</v>
      </c>
      <c r="C1619" s="9">
        <v>8508.497119804706</v>
      </c>
      <c r="D1619" s="9">
        <v>8616.8797394836802</v>
      </c>
      <c r="E1619" s="28">
        <f t="shared" si="128"/>
        <v>108.38261967897415</v>
      </c>
      <c r="F1619" s="9">
        <v>8616.8797394836802</v>
      </c>
      <c r="G1619" s="9">
        <v>8629.0269851888079</v>
      </c>
      <c r="H1619" s="28">
        <f t="shared" si="129"/>
        <v>12.147245705127716</v>
      </c>
      <c r="I1619" s="9">
        <v>8797.6273973809311</v>
      </c>
      <c r="J1619" s="9">
        <v>8797.6273973809311</v>
      </c>
      <c r="K1619" s="28">
        <f t="shared" si="130"/>
        <v>0</v>
      </c>
      <c r="L1619" s="9">
        <v>8797.6273973809311</v>
      </c>
      <c r="M1619" s="9">
        <v>8797.6273973809311</v>
      </c>
      <c r="N1619" s="28">
        <f t="shared" si="131"/>
        <v>0</v>
      </c>
      <c r="O1619" s="9">
        <v>10360.317149162602</v>
      </c>
      <c r="P1619" s="31">
        <f t="shared" si="132"/>
        <v>1851.8200293578957</v>
      </c>
    </row>
    <row r="1620" spans="2:16" x14ac:dyDescent="0.2">
      <c r="B1620" s="9">
        <v>3</v>
      </c>
      <c r="C1620" s="9">
        <v>8508.497119804706</v>
      </c>
      <c r="D1620" s="9">
        <v>8605.0286005938906</v>
      </c>
      <c r="E1620" s="28">
        <f t="shared" si="128"/>
        <v>96.53148078918457</v>
      </c>
      <c r="F1620" s="9">
        <v>8605.0286005938906</v>
      </c>
      <c r="G1620" s="9">
        <v>8616.8797394836802</v>
      </c>
      <c r="H1620" s="28">
        <f t="shared" si="129"/>
        <v>11.851138889789581</v>
      </c>
      <c r="I1620" s="9">
        <v>8797.6273973809311</v>
      </c>
      <c r="J1620" s="9">
        <v>8797.6273973809311</v>
      </c>
      <c r="K1620" s="28">
        <f t="shared" si="130"/>
        <v>0</v>
      </c>
      <c r="L1620" s="9">
        <v>8797.6273973809311</v>
      </c>
      <c r="M1620" s="9">
        <v>8797.6273973809311</v>
      </c>
      <c r="N1620" s="28">
        <f t="shared" si="131"/>
        <v>0</v>
      </c>
      <c r="O1620" s="9">
        <v>10360.317149162602</v>
      </c>
      <c r="P1620" s="31">
        <f t="shared" si="132"/>
        <v>1851.8200293578957</v>
      </c>
    </row>
    <row r="1621" spans="2:16" x14ac:dyDescent="0.2">
      <c r="B1621" s="9">
        <v>2</v>
      </c>
      <c r="C1621" s="9">
        <v>9248.9740364039826</v>
      </c>
      <c r="D1621" s="9">
        <v>9371.1614184583123</v>
      </c>
      <c r="E1621" s="28">
        <f t="shared" si="128"/>
        <v>122.18738205432965</v>
      </c>
      <c r="F1621" s="9">
        <v>9371.1614184583123</v>
      </c>
      <c r="G1621" s="9">
        <v>9383.1160074079926</v>
      </c>
      <c r="H1621" s="28">
        <f t="shared" si="129"/>
        <v>11.954588949680328</v>
      </c>
      <c r="I1621" s="9">
        <v>9910.0202229009683</v>
      </c>
      <c r="J1621" s="9">
        <v>9921.3041192041455</v>
      </c>
      <c r="K1621" s="28">
        <f t="shared" si="130"/>
        <v>11.283896303177244</v>
      </c>
      <c r="L1621" s="9">
        <v>9921.3041192041455</v>
      </c>
      <c r="M1621" s="9">
        <v>9931.9177850233136</v>
      </c>
      <c r="N1621" s="28">
        <f t="shared" si="131"/>
        <v>10.613665819168091</v>
      </c>
      <c r="O1621" s="9">
        <v>10360.317149162602</v>
      </c>
      <c r="P1621" s="31">
        <f t="shared" si="132"/>
        <v>1111.3431127586191</v>
      </c>
    </row>
    <row r="1622" spans="2:16" x14ac:dyDescent="0.2">
      <c r="B1622" s="9">
        <v>1</v>
      </c>
      <c r="C1622" s="9">
        <v>9203.0749370732374</v>
      </c>
      <c r="D1622" s="9">
        <v>9316.7906455216489</v>
      </c>
      <c r="E1622" s="28">
        <f t="shared" si="128"/>
        <v>113.71570844841153</v>
      </c>
      <c r="F1622" s="9">
        <v>9316.7906455216489</v>
      </c>
      <c r="G1622" s="9">
        <v>9330.0321770129285</v>
      </c>
      <c r="H1622" s="28">
        <f t="shared" si="129"/>
        <v>13.241531491279602</v>
      </c>
      <c r="I1622" s="9">
        <v>9392.9643238769604</v>
      </c>
      <c r="J1622" s="9">
        <v>9473.8141250954704</v>
      </c>
      <c r="K1622" s="28">
        <f t="shared" si="130"/>
        <v>80.849801218510038</v>
      </c>
      <c r="L1622" s="9">
        <v>9473.8141250954704</v>
      </c>
      <c r="M1622" s="9">
        <v>9537.6218283878407</v>
      </c>
      <c r="N1622" s="28">
        <f t="shared" si="131"/>
        <v>63.807703292370206</v>
      </c>
      <c r="O1622" s="9">
        <v>10360.317149162602</v>
      </c>
      <c r="P1622" s="31">
        <f t="shared" si="132"/>
        <v>1157.2422120893643</v>
      </c>
    </row>
    <row r="1623" spans="2:16" x14ac:dyDescent="0.2">
      <c r="B1623" s="9">
        <v>6</v>
      </c>
      <c r="C1623" s="9">
        <v>0</v>
      </c>
      <c r="D1623" s="9">
        <v>0</v>
      </c>
      <c r="E1623" s="28">
        <f t="shared" si="128"/>
        <v>0</v>
      </c>
      <c r="F1623" s="9">
        <v>0</v>
      </c>
      <c r="G1623" s="9">
        <v>0</v>
      </c>
      <c r="H1623" s="28">
        <f t="shared" si="129"/>
        <v>0</v>
      </c>
      <c r="I1623" s="9">
        <v>0</v>
      </c>
      <c r="J1623" s="9">
        <v>0</v>
      </c>
      <c r="K1623" s="28">
        <f t="shared" si="130"/>
        <v>0</v>
      </c>
      <c r="L1623" s="9">
        <v>0</v>
      </c>
      <c r="M1623" s="9">
        <v>0</v>
      </c>
      <c r="N1623" s="28">
        <f t="shared" si="131"/>
        <v>0</v>
      </c>
      <c r="O1623" s="9">
        <v>10368.765141568962</v>
      </c>
      <c r="P1623" s="31">
        <f t="shared" si="132"/>
        <v>10368.765141568962</v>
      </c>
    </row>
    <row r="1624" spans="2:16" x14ac:dyDescent="0.2">
      <c r="B1624" s="9">
        <v>5</v>
      </c>
      <c r="C1624" s="9">
        <v>0</v>
      </c>
      <c r="D1624" s="9">
        <v>0</v>
      </c>
      <c r="E1624" s="28">
        <f t="shared" si="128"/>
        <v>0</v>
      </c>
      <c r="F1624" s="9">
        <v>0</v>
      </c>
      <c r="G1624" s="9">
        <v>0</v>
      </c>
      <c r="H1624" s="28">
        <f t="shared" si="129"/>
        <v>0</v>
      </c>
      <c r="I1624" s="9">
        <v>0</v>
      </c>
      <c r="J1624" s="9">
        <v>0</v>
      </c>
      <c r="K1624" s="28">
        <f t="shared" si="130"/>
        <v>0</v>
      </c>
      <c r="L1624" s="9">
        <v>0</v>
      </c>
      <c r="M1624" s="9">
        <v>0</v>
      </c>
      <c r="N1624" s="28">
        <f t="shared" si="131"/>
        <v>0</v>
      </c>
      <c r="O1624" s="9">
        <v>10374.990977976053</v>
      </c>
      <c r="P1624" s="31">
        <f t="shared" si="132"/>
        <v>10374.990977976053</v>
      </c>
    </row>
    <row r="1625" spans="2:16" x14ac:dyDescent="0.2">
      <c r="B1625" s="9">
        <v>5</v>
      </c>
      <c r="C1625" s="9">
        <v>0</v>
      </c>
      <c r="D1625" s="9">
        <v>0</v>
      </c>
      <c r="E1625" s="28">
        <f t="shared" si="128"/>
        <v>0</v>
      </c>
      <c r="F1625" s="9">
        <v>0</v>
      </c>
      <c r="G1625" s="9">
        <v>0</v>
      </c>
      <c r="H1625" s="28">
        <f t="shared" si="129"/>
        <v>0</v>
      </c>
      <c r="I1625" s="9">
        <v>0</v>
      </c>
      <c r="J1625" s="9">
        <v>0</v>
      </c>
      <c r="K1625" s="28">
        <f t="shared" si="130"/>
        <v>0</v>
      </c>
      <c r="L1625" s="9">
        <v>0</v>
      </c>
      <c r="M1625" s="9">
        <v>0</v>
      </c>
      <c r="N1625" s="28">
        <f t="shared" si="131"/>
        <v>0</v>
      </c>
      <c r="O1625" s="9">
        <v>10374.990977997128</v>
      </c>
      <c r="P1625" s="31">
        <f t="shared" si="132"/>
        <v>10374.990977997128</v>
      </c>
    </row>
    <row r="1626" spans="2:16" x14ac:dyDescent="0.2">
      <c r="B1626" s="9">
        <v>4</v>
      </c>
      <c r="C1626" s="9">
        <v>9837.669346376746</v>
      </c>
      <c r="D1626" s="9">
        <v>9901.2006035531449</v>
      </c>
      <c r="E1626" s="28">
        <f t="shared" si="128"/>
        <v>63.531257176398867</v>
      </c>
      <c r="F1626" s="9">
        <v>9901.2006035531449</v>
      </c>
      <c r="G1626" s="9">
        <v>9914.5872135127465</v>
      </c>
      <c r="H1626" s="28">
        <f t="shared" si="129"/>
        <v>13.386609959601628</v>
      </c>
      <c r="I1626" s="9">
        <v>10089.460634685936</v>
      </c>
      <c r="J1626" s="9">
        <v>10097.823540522042</v>
      </c>
      <c r="K1626" s="28">
        <f t="shared" si="130"/>
        <v>8.3629058361057105</v>
      </c>
      <c r="L1626" s="9">
        <v>10097.823540522042</v>
      </c>
      <c r="M1626" s="9">
        <v>10097.823540522042</v>
      </c>
      <c r="N1626" s="28">
        <f t="shared" si="131"/>
        <v>0</v>
      </c>
      <c r="O1626" s="9">
        <v>10375.637445081516</v>
      </c>
      <c r="P1626" s="31">
        <f t="shared" si="132"/>
        <v>537.96809870477045</v>
      </c>
    </row>
    <row r="1627" spans="2:16" x14ac:dyDescent="0.2">
      <c r="B1627" s="9">
        <v>4</v>
      </c>
      <c r="C1627" s="9">
        <v>9837.669346376746</v>
      </c>
      <c r="D1627" s="9">
        <v>9888.6727794135495</v>
      </c>
      <c r="E1627" s="28">
        <f t="shared" si="128"/>
        <v>51.003433036803472</v>
      </c>
      <c r="F1627" s="9">
        <v>9888.6727794135495</v>
      </c>
      <c r="G1627" s="9">
        <v>9901.2006035531449</v>
      </c>
      <c r="H1627" s="28">
        <f t="shared" si="129"/>
        <v>12.527824139595396</v>
      </c>
      <c r="I1627" s="9">
        <v>10097.823540522042</v>
      </c>
      <c r="J1627" s="9">
        <v>10106.126171852533</v>
      </c>
      <c r="K1627" s="28">
        <f t="shared" si="130"/>
        <v>8.3026313304908399</v>
      </c>
      <c r="L1627" s="9">
        <v>10106.126171852533</v>
      </c>
      <c r="M1627" s="9">
        <v>10106.126171852533</v>
      </c>
      <c r="N1627" s="28">
        <f t="shared" si="131"/>
        <v>0</v>
      </c>
      <c r="O1627" s="9">
        <v>10375.637445081516</v>
      </c>
      <c r="P1627" s="31">
        <f t="shared" si="132"/>
        <v>537.96809870477045</v>
      </c>
    </row>
    <row r="1628" spans="2:16" x14ac:dyDescent="0.2">
      <c r="B1628" s="9">
        <v>3</v>
      </c>
      <c r="C1628" s="9">
        <v>8508.497119804706</v>
      </c>
      <c r="D1628" s="9">
        <v>8641.3093763197321</v>
      </c>
      <c r="E1628" s="28">
        <f t="shared" si="128"/>
        <v>132.81225651502609</v>
      </c>
      <c r="F1628" s="9">
        <v>8641.3093763197321</v>
      </c>
      <c r="G1628" s="9">
        <v>8653.5781400407213</v>
      </c>
      <c r="H1628" s="28">
        <f t="shared" si="129"/>
        <v>12.268763720989227</v>
      </c>
      <c r="I1628" s="9">
        <v>8797.6273973809311</v>
      </c>
      <c r="J1628" s="9">
        <v>8797.6273973809311</v>
      </c>
      <c r="K1628" s="28">
        <f t="shared" si="130"/>
        <v>0</v>
      </c>
      <c r="L1628" s="9">
        <v>8797.6273973809311</v>
      </c>
      <c r="M1628" s="9">
        <v>8797.6273973809311</v>
      </c>
      <c r="N1628" s="28">
        <f t="shared" si="131"/>
        <v>0</v>
      </c>
      <c r="O1628" s="9">
        <v>10375.637445081516</v>
      </c>
      <c r="P1628" s="31">
        <f t="shared" si="132"/>
        <v>1867.1403252768105</v>
      </c>
    </row>
    <row r="1629" spans="2:16" x14ac:dyDescent="0.2">
      <c r="B1629" s="9">
        <v>3</v>
      </c>
      <c r="C1629" s="9">
        <v>8508.497119804706</v>
      </c>
      <c r="D1629" s="9">
        <v>8629.0269851888079</v>
      </c>
      <c r="E1629" s="28">
        <f t="shared" si="128"/>
        <v>120.52986538410187</v>
      </c>
      <c r="F1629" s="9">
        <v>8629.0269851888079</v>
      </c>
      <c r="G1629" s="9">
        <v>8641.3093763197321</v>
      </c>
      <c r="H1629" s="28">
        <f t="shared" si="129"/>
        <v>12.282391130924225</v>
      </c>
      <c r="I1629" s="9">
        <v>8797.6273973809311</v>
      </c>
      <c r="J1629" s="9">
        <v>8797.6273973809311</v>
      </c>
      <c r="K1629" s="28">
        <f t="shared" si="130"/>
        <v>0</v>
      </c>
      <c r="L1629" s="9">
        <v>8797.6273973809311</v>
      </c>
      <c r="M1629" s="9">
        <v>8797.6273973809311</v>
      </c>
      <c r="N1629" s="28">
        <f t="shared" si="131"/>
        <v>0</v>
      </c>
      <c r="O1629" s="9">
        <v>10375.637445081516</v>
      </c>
      <c r="P1629" s="31">
        <f t="shared" si="132"/>
        <v>1867.1403252768105</v>
      </c>
    </row>
    <row r="1630" spans="2:16" x14ac:dyDescent="0.2">
      <c r="B1630" s="9">
        <v>2</v>
      </c>
      <c r="C1630" s="9">
        <v>9248.9740364039826</v>
      </c>
      <c r="D1630" s="9">
        <v>9383.1160074079926</v>
      </c>
      <c r="E1630" s="28">
        <f t="shared" si="128"/>
        <v>134.14197100400997</v>
      </c>
      <c r="F1630" s="9">
        <v>9383.1160074079926</v>
      </c>
      <c r="G1630" s="9">
        <v>9395.00023736605</v>
      </c>
      <c r="H1630" s="28">
        <f t="shared" si="129"/>
        <v>11.884229958057404</v>
      </c>
      <c r="I1630" s="9">
        <v>9898.7991432176641</v>
      </c>
      <c r="J1630" s="9">
        <v>9910.0202229009683</v>
      </c>
      <c r="K1630" s="28">
        <f t="shared" si="130"/>
        <v>11.221079683304197</v>
      </c>
      <c r="L1630" s="9">
        <v>9910.0202229009683</v>
      </c>
      <c r="M1630" s="9">
        <v>9921.3041192041455</v>
      </c>
      <c r="N1630" s="28">
        <f t="shared" si="131"/>
        <v>11.283896303177244</v>
      </c>
      <c r="O1630" s="9">
        <v>10375.637445081516</v>
      </c>
      <c r="P1630" s="31">
        <f t="shared" si="132"/>
        <v>1126.6634086775339</v>
      </c>
    </row>
    <row r="1631" spans="2:16" x14ac:dyDescent="0.2">
      <c r="B1631" s="9">
        <v>1</v>
      </c>
      <c r="C1631" s="9">
        <v>9316.7906455216489</v>
      </c>
      <c r="D1631" s="9">
        <v>9330.0321770129285</v>
      </c>
      <c r="E1631" s="28">
        <f t="shared" si="128"/>
        <v>13.241531491279602</v>
      </c>
      <c r="F1631" s="9">
        <v>9330.0321770129285</v>
      </c>
      <c r="G1631" s="9">
        <v>9342.9568791089132</v>
      </c>
      <c r="H1631" s="28">
        <f t="shared" si="129"/>
        <v>12.924702095984685</v>
      </c>
      <c r="I1631" s="9">
        <v>9700.7562239037597</v>
      </c>
      <c r="J1631" s="9">
        <v>9725.9786590682106</v>
      </c>
      <c r="K1631" s="28">
        <f t="shared" si="130"/>
        <v>25.222435164450872</v>
      </c>
      <c r="L1631" s="9">
        <v>9725.9786590682106</v>
      </c>
      <c r="M1631" s="9">
        <v>9739.3849960313873</v>
      </c>
      <c r="N1631" s="28">
        <f t="shared" si="131"/>
        <v>13.406336963176727</v>
      </c>
      <c r="O1631" s="9">
        <v>10375.637445081516</v>
      </c>
      <c r="P1631" s="31">
        <f t="shared" si="132"/>
        <v>1058.8467995598676</v>
      </c>
    </row>
    <row r="1632" spans="2:16" x14ac:dyDescent="0.2">
      <c r="B1632" s="9">
        <v>5</v>
      </c>
      <c r="C1632" s="9">
        <v>0</v>
      </c>
      <c r="D1632" s="9">
        <v>0</v>
      </c>
      <c r="E1632" s="28">
        <f t="shared" si="128"/>
        <v>0</v>
      </c>
      <c r="F1632" s="9">
        <v>0</v>
      </c>
      <c r="G1632" s="9">
        <v>0</v>
      </c>
      <c r="H1632" s="28">
        <f t="shared" si="129"/>
        <v>0</v>
      </c>
      <c r="I1632" s="9">
        <v>0</v>
      </c>
      <c r="J1632" s="9">
        <v>0</v>
      </c>
      <c r="K1632" s="28">
        <f t="shared" si="130"/>
        <v>0</v>
      </c>
      <c r="L1632" s="9">
        <v>0</v>
      </c>
      <c r="M1632" s="9">
        <v>0</v>
      </c>
      <c r="N1632" s="28">
        <f t="shared" si="131"/>
        <v>0</v>
      </c>
      <c r="O1632" s="9">
        <v>10398.762607875695</v>
      </c>
      <c r="P1632" s="31">
        <f t="shared" si="132"/>
        <v>10398.762607875695</v>
      </c>
    </row>
    <row r="1633" spans="2:16" x14ac:dyDescent="0.2">
      <c r="B1633" s="9">
        <v>5</v>
      </c>
      <c r="C1633" s="9">
        <v>0</v>
      </c>
      <c r="D1633" s="9">
        <v>0</v>
      </c>
      <c r="E1633" s="28">
        <f t="shared" si="128"/>
        <v>0</v>
      </c>
      <c r="F1633" s="9">
        <v>0</v>
      </c>
      <c r="G1633" s="9">
        <v>0</v>
      </c>
      <c r="H1633" s="28">
        <f t="shared" si="129"/>
        <v>0</v>
      </c>
      <c r="I1633" s="9">
        <v>0</v>
      </c>
      <c r="J1633" s="9">
        <v>0</v>
      </c>
      <c r="K1633" s="28">
        <f t="shared" si="130"/>
        <v>0</v>
      </c>
      <c r="L1633" s="9">
        <v>0</v>
      </c>
      <c r="M1633" s="9">
        <v>0</v>
      </c>
      <c r="N1633" s="28">
        <f t="shared" si="131"/>
        <v>0</v>
      </c>
      <c r="O1633" s="9">
        <v>10398.762607920398</v>
      </c>
      <c r="P1633" s="31">
        <f t="shared" si="132"/>
        <v>10398.762607920398</v>
      </c>
    </row>
    <row r="1634" spans="2:16" x14ac:dyDescent="0.2">
      <c r="B1634" s="9">
        <v>4</v>
      </c>
      <c r="C1634" s="9">
        <v>9837.669346376746</v>
      </c>
      <c r="D1634" s="9">
        <v>9928.0152924264348</v>
      </c>
      <c r="E1634" s="28">
        <f t="shared" si="128"/>
        <v>90.345946049688791</v>
      </c>
      <c r="F1634" s="9">
        <v>9928.0152924264348</v>
      </c>
      <c r="G1634" s="9">
        <v>9940.81101603159</v>
      </c>
      <c r="H1634" s="28">
        <f t="shared" si="129"/>
        <v>12.795723605155217</v>
      </c>
      <c r="I1634" s="9">
        <v>10003.743162895622</v>
      </c>
      <c r="J1634" s="9">
        <v>10081.839222551765</v>
      </c>
      <c r="K1634" s="28">
        <f t="shared" si="130"/>
        <v>78.096059656143552</v>
      </c>
      <c r="L1634" s="9">
        <v>10081.839222551765</v>
      </c>
      <c r="M1634" s="9">
        <v>10081.839222551765</v>
      </c>
      <c r="N1634" s="28">
        <f t="shared" si="131"/>
        <v>0</v>
      </c>
      <c r="O1634" s="9">
        <v>10399.409075004787</v>
      </c>
      <c r="P1634" s="31">
        <f t="shared" si="132"/>
        <v>561.73972862804112</v>
      </c>
    </row>
    <row r="1635" spans="2:16" x14ac:dyDescent="0.2">
      <c r="B1635" s="9">
        <v>4</v>
      </c>
      <c r="C1635" s="9">
        <v>9837.669346376746</v>
      </c>
      <c r="D1635" s="9">
        <v>9914.5872135127465</v>
      </c>
      <c r="E1635" s="28">
        <f t="shared" si="128"/>
        <v>76.917867136000496</v>
      </c>
      <c r="F1635" s="9">
        <v>9914.5872135127465</v>
      </c>
      <c r="G1635" s="9">
        <v>9928.0152924264348</v>
      </c>
      <c r="H1635" s="28">
        <f t="shared" si="129"/>
        <v>13.428078913688296</v>
      </c>
      <c r="I1635" s="9">
        <v>10081.839222551765</v>
      </c>
      <c r="J1635" s="9">
        <v>10089.460634685936</v>
      </c>
      <c r="K1635" s="28">
        <f t="shared" si="130"/>
        <v>7.621412134170896</v>
      </c>
      <c r="L1635" s="9">
        <v>10089.460634685936</v>
      </c>
      <c r="M1635" s="9">
        <v>10089.460634685936</v>
      </c>
      <c r="N1635" s="28">
        <f t="shared" si="131"/>
        <v>0</v>
      </c>
      <c r="O1635" s="9">
        <v>10399.409075004787</v>
      </c>
      <c r="P1635" s="31">
        <f t="shared" si="132"/>
        <v>561.73972862804112</v>
      </c>
    </row>
    <row r="1636" spans="2:16" x14ac:dyDescent="0.2">
      <c r="B1636" s="9">
        <v>3</v>
      </c>
      <c r="C1636" s="9">
        <v>8508.497119804706</v>
      </c>
      <c r="D1636" s="9">
        <v>8665.4383486116785</v>
      </c>
      <c r="E1636" s="28">
        <f t="shared" si="128"/>
        <v>156.9412288069725</v>
      </c>
      <c r="F1636" s="9">
        <v>8665.4383486116785</v>
      </c>
      <c r="G1636" s="9">
        <v>8715.4317703450579</v>
      </c>
      <c r="H1636" s="28">
        <f t="shared" si="129"/>
        <v>49.993421733379364</v>
      </c>
      <c r="I1636" s="9">
        <v>8786.8059150563313</v>
      </c>
      <c r="J1636" s="9">
        <v>8797.6273973809311</v>
      </c>
      <c r="K1636" s="28">
        <f t="shared" si="130"/>
        <v>10.821482324599856</v>
      </c>
      <c r="L1636" s="9">
        <v>8797.6273973809311</v>
      </c>
      <c r="M1636" s="9">
        <v>8797.6273973809311</v>
      </c>
      <c r="N1636" s="28">
        <f t="shared" si="131"/>
        <v>0</v>
      </c>
      <c r="O1636" s="9">
        <v>10399.409075004787</v>
      </c>
      <c r="P1636" s="31">
        <f t="shared" si="132"/>
        <v>1890.9119552000811</v>
      </c>
    </row>
    <row r="1637" spans="2:16" x14ac:dyDescent="0.2">
      <c r="B1637" s="9">
        <v>3</v>
      </c>
      <c r="C1637" s="9">
        <v>8508.497119804706</v>
      </c>
      <c r="D1637" s="9">
        <v>8653.5781400407213</v>
      </c>
      <c r="E1637" s="28">
        <f t="shared" si="128"/>
        <v>145.08102023601532</v>
      </c>
      <c r="F1637" s="9">
        <v>8653.5781400407213</v>
      </c>
      <c r="G1637" s="9">
        <v>8665.4383486116785</v>
      </c>
      <c r="H1637" s="28">
        <f t="shared" si="129"/>
        <v>11.860208570957184</v>
      </c>
      <c r="I1637" s="9">
        <v>8797.6273973809311</v>
      </c>
      <c r="J1637" s="9">
        <v>8797.6273973809311</v>
      </c>
      <c r="K1637" s="28">
        <f t="shared" si="130"/>
        <v>0</v>
      </c>
      <c r="L1637" s="9">
        <v>8797.6273973809311</v>
      </c>
      <c r="M1637" s="9">
        <v>8797.6273973809311</v>
      </c>
      <c r="N1637" s="28">
        <f t="shared" si="131"/>
        <v>0</v>
      </c>
      <c r="O1637" s="9">
        <v>10399.409075004787</v>
      </c>
      <c r="P1637" s="31">
        <f t="shared" si="132"/>
        <v>1890.9119552000811</v>
      </c>
    </row>
    <row r="1638" spans="2:16" x14ac:dyDescent="0.2">
      <c r="B1638" s="9">
        <v>2</v>
      </c>
      <c r="C1638" s="9">
        <v>9248.9740364039826</v>
      </c>
      <c r="D1638" s="9">
        <v>9395.00023736605</v>
      </c>
      <c r="E1638" s="28">
        <f t="shared" si="128"/>
        <v>146.02620096206738</v>
      </c>
      <c r="F1638" s="9">
        <v>9395.00023736605</v>
      </c>
      <c r="G1638" s="9">
        <v>9407.1019309366638</v>
      </c>
      <c r="H1638" s="28">
        <f t="shared" si="129"/>
        <v>12.101693570613861</v>
      </c>
      <c r="I1638" s="9">
        <v>9887.4286942945528</v>
      </c>
      <c r="J1638" s="9">
        <v>9898.7991432176641</v>
      </c>
      <c r="K1638" s="28">
        <f t="shared" si="130"/>
        <v>11.370448923111326</v>
      </c>
      <c r="L1638" s="9">
        <v>9898.7991432176641</v>
      </c>
      <c r="M1638" s="9">
        <v>9910.0202229009683</v>
      </c>
      <c r="N1638" s="28">
        <f t="shared" si="131"/>
        <v>11.221079683304197</v>
      </c>
      <c r="O1638" s="9">
        <v>10399.409075004787</v>
      </c>
      <c r="P1638" s="31">
        <f t="shared" si="132"/>
        <v>1150.4350386008045</v>
      </c>
    </row>
    <row r="1639" spans="2:16" x14ac:dyDescent="0.2">
      <c r="B1639" s="9">
        <v>1</v>
      </c>
      <c r="C1639" s="9">
        <v>9316.7906455216489</v>
      </c>
      <c r="D1639" s="9">
        <v>9342.9568791089132</v>
      </c>
      <c r="E1639" s="28">
        <f t="shared" si="128"/>
        <v>26.166233587264287</v>
      </c>
      <c r="F1639" s="9">
        <v>9342.9568791089132</v>
      </c>
      <c r="G1639" s="9">
        <v>9355.4539064822275</v>
      </c>
      <c r="H1639" s="28">
        <f t="shared" si="129"/>
        <v>12.497027373314268</v>
      </c>
      <c r="I1639" s="9">
        <v>9675.6230162488064</v>
      </c>
      <c r="J1639" s="9">
        <v>9700.7562239037597</v>
      </c>
      <c r="K1639" s="28">
        <f t="shared" si="130"/>
        <v>25.133207654953367</v>
      </c>
      <c r="L1639" s="9">
        <v>9700.7562239037597</v>
      </c>
      <c r="M1639" s="9">
        <v>9714.5669492946708</v>
      </c>
      <c r="N1639" s="28">
        <f t="shared" si="131"/>
        <v>13.810725390911102</v>
      </c>
      <c r="O1639" s="9">
        <v>10399.409075004787</v>
      </c>
      <c r="P1639" s="31">
        <f t="shared" si="132"/>
        <v>1082.6184294831382</v>
      </c>
    </row>
    <row r="1640" spans="2:16" x14ac:dyDescent="0.2">
      <c r="B1640" s="9">
        <v>6</v>
      </c>
      <c r="C1640" s="9">
        <v>0</v>
      </c>
      <c r="D1640" s="9">
        <v>0</v>
      </c>
      <c r="E1640" s="28">
        <f t="shared" si="128"/>
        <v>0</v>
      </c>
      <c r="F1640" s="9">
        <v>0</v>
      </c>
      <c r="G1640" s="9">
        <v>0</v>
      </c>
      <c r="H1640" s="28">
        <f t="shared" si="129"/>
        <v>0</v>
      </c>
      <c r="I1640" s="9">
        <v>0</v>
      </c>
      <c r="J1640" s="9">
        <v>0</v>
      </c>
      <c r="K1640" s="28">
        <f t="shared" si="130"/>
        <v>0</v>
      </c>
      <c r="L1640" s="9">
        <v>0</v>
      </c>
      <c r="M1640" s="9">
        <v>0</v>
      </c>
      <c r="N1640" s="28">
        <f t="shared" si="131"/>
        <v>0</v>
      </c>
      <c r="O1640" s="9">
        <v>10467.870544970345</v>
      </c>
      <c r="P1640" s="31">
        <f t="shared" si="132"/>
        <v>10467.870544970345</v>
      </c>
    </row>
    <row r="1641" spans="2:16" x14ac:dyDescent="0.2">
      <c r="B1641" s="9">
        <v>6</v>
      </c>
      <c r="C1641" s="9">
        <v>0</v>
      </c>
      <c r="D1641" s="9">
        <v>0</v>
      </c>
      <c r="E1641" s="28">
        <f t="shared" si="128"/>
        <v>0</v>
      </c>
      <c r="F1641" s="9">
        <v>0</v>
      </c>
      <c r="G1641" s="9">
        <v>0</v>
      </c>
      <c r="H1641" s="28">
        <f t="shared" si="129"/>
        <v>0</v>
      </c>
      <c r="I1641" s="9">
        <v>0</v>
      </c>
      <c r="J1641" s="9">
        <v>0</v>
      </c>
      <c r="K1641" s="28">
        <f t="shared" si="130"/>
        <v>0</v>
      </c>
      <c r="L1641" s="9">
        <v>0</v>
      </c>
      <c r="M1641" s="9">
        <v>0</v>
      </c>
      <c r="N1641" s="28">
        <f t="shared" si="131"/>
        <v>0</v>
      </c>
      <c r="O1641" s="9">
        <v>10485.386990715309</v>
      </c>
      <c r="P1641" s="31">
        <f t="shared" si="132"/>
        <v>10485.386990715309</v>
      </c>
    </row>
    <row r="1642" spans="2:16" x14ac:dyDescent="0.2">
      <c r="B1642" s="9">
        <v>5</v>
      </c>
      <c r="C1642" s="9">
        <v>0</v>
      </c>
      <c r="D1642" s="9">
        <v>0</v>
      </c>
      <c r="E1642" s="28">
        <f t="shared" si="128"/>
        <v>0</v>
      </c>
      <c r="F1642" s="9">
        <v>0</v>
      </c>
      <c r="G1642" s="9">
        <v>0</v>
      </c>
      <c r="H1642" s="28">
        <f t="shared" si="129"/>
        <v>0</v>
      </c>
      <c r="I1642" s="9">
        <v>0</v>
      </c>
      <c r="J1642" s="9">
        <v>0</v>
      </c>
      <c r="K1642" s="28">
        <f t="shared" si="130"/>
        <v>0</v>
      </c>
      <c r="L1642" s="9">
        <v>0</v>
      </c>
      <c r="M1642" s="9">
        <v>0</v>
      </c>
      <c r="N1642" s="28">
        <f t="shared" si="131"/>
        <v>0</v>
      </c>
      <c r="O1642" s="9">
        <v>10504.821750646948</v>
      </c>
      <c r="P1642" s="31">
        <f t="shared" si="132"/>
        <v>10504.821750646948</v>
      </c>
    </row>
    <row r="1643" spans="2:16" x14ac:dyDescent="0.2">
      <c r="B1643" s="9">
        <v>5</v>
      </c>
      <c r="C1643" s="9">
        <v>0</v>
      </c>
      <c r="D1643" s="9">
        <v>0</v>
      </c>
      <c r="E1643" s="28">
        <f t="shared" si="128"/>
        <v>0</v>
      </c>
      <c r="F1643" s="9">
        <v>0</v>
      </c>
      <c r="G1643" s="9">
        <v>0</v>
      </c>
      <c r="H1643" s="28">
        <f t="shared" si="129"/>
        <v>0</v>
      </c>
      <c r="I1643" s="9">
        <v>0</v>
      </c>
      <c r="J1643" s="9">
        <v>0</v>
      </c>
      <c r="K1643" s="28">
        <f t="shared" si="130"/>
        <v>0</v>
      </c>
      <c r="L1643" s="9">
        <v>0</v>
      </c>
      <c r="M1643" s="9">
        <v>0</v>
      </c>
      <c r="N1643" s="28">
        <f t="shared" si="131"/>
        <v>0</v>
      </c>
      <c r="O1643" s="9">
        <v>10504.821750646948</v>
      </c>
      <c r="P1643" s="31">
        <f t="shared" si="132"/>
        <v>10504.821750646948</v>
      </c>
    </row>
    <row r="1644" spans="2:16" x14ac:dyDescent="0.2">
      <c r="B1644" s="9">
        <v>4</v>
      </c>
      <c r="C1644" s="9">
        <v>9928.0152924264348</v>
      </c>
      <c r="D1644" s="9">
        <v>9954.169304295865</v>
      </c>
      <c r="E1644" s="28">
        <f t="shared" si="128"/>
        <v>26.154011869430178</v>
      </c>
      <c r="F1644" s="9">
        <v>9954.169304295865</v>
      </c>
      <c r="G1644" s="9">
        <v>9967.0960099662225</v>
      </c>
      <c r="H1644" s="28">
        <f t="shared" si="129"/>
        <v>12.926705670357478</v>
      </c>
      <c r="I1644" s="9">
        <v>10135.518756152573</v>
      </c>
      <c r="J1644" s="9">
        <v>10143.657203580322</v>
      </c>
      <c r="K1644" s="28">
        <f t="shared" si="130"/>
        <v>8.13844742774927</v>
      </c>
      <c r="L1644" s="9">
        <v>10143.657203580322</v>
      </c>
      <c r="M1644" s="9">
        <v>10143.657203580322</v>
      </c>
      <c r="N1644" s="28">
        <f t="shared" si="131"/>
        <v>0</v>
      </c>
      <c r="O1644" s="9">
        <v>10505.468217731337</v>
      </c>
      <c r="P1644" s="31">
        <f t="shared" si="132"/>
        <v>577.45292530490224</v>
      </c>
    </row>
    <row r="1645" spans="2:16" x14ac:dyDescent="0.2">
      <c r="B1645" s="9">
        <v>4</v>
      </c>
      <c r="C1645" s="9">
        <v>9928.0152924264348</v>
      </c>
      <c r="D1645" s="9">
        <v>9940.81101603159</v>
      </c>
      <c r="E1645" s="28">
        <f t="shared" si="128"/>
        <v>12.795723605155217</v>
      </c>
      <c r="F1645" s="9">
        <v>9940.81101603159</v>
      </c>
      <c r="G1645" s="9">
        <v>9954.169304295865</v>
      </c>
      <c r="H1645" s="28">
        <f t="shared" si="129"/>
        <v>13.358288264274961</v>
      </c>
      <c r="I1645" s="9">
        <v>10143.657203580322</v>
      </c>
      <c r="J1645" s="9">
        <v>10151.878070880355</v>
      </c>
      <c r="K1645" s="28">
        <f t="shared" si="130"/>
        <v>8.2208673000332055</v>
      </c>
      <c r="L1645" s="9">
        <v>10151.878070880355</v>
      </c>
      <c r="M1645" s="9">
        <v>10151.878070880355</v>
      </c>
      <c r="N1645" s="28">
        <f t="shared" si="131"/>
        <v>0</v>
      </c>
      <c r="O1645" s="9">
        <v>10505.468217731337</v>
      </c>
      <c r="P1645" s="31">
        <f t="shared" si="132"/>
        <v>577.45292530490224</v>
      </c>
    </row>
    <row r="1646" spans="2:16" x14ac:dyDescent="0.2">
      <c r="B1646" s="9">
        <v>3</v>
      </c>
      <c r="C1646" s="9">
        <v>9472.4372126278959</v>
      </c>
      <c r="D1646" s="9">
        <v>9534.5880024032685</v>
      </c>
      <c r="E1646" s="28">
        <f t="shared" si="128"/>
        <v>62.150789775372687</v>
      </c>
      <c r="F1646" s="9">
        <v>9534.5880024032685</v>
      </c>
      <c r="G1646" s="9">
        <v>9546.8683597045037</v>
      </c>
      <c r="H1646" s="28">
        <f t="shared" si="129"/>
        <v>12.280357301235199</v>
      </c>
      <c r="I1646" s="9">
        <v>9816.2737036930175</v>
      </c>
      <c r="J1646" s="9">
        <v>9816.2737036930175</v>
      </c>
      <c r="K1646" s="28">
        <f t="shared" si="130"/>
        <v>0</v>
      </c>
      <c r="L1646" s="9">
        <v>9816.2737036930175</v>
      </c>
      <c r="M1646" s="9">
        <v>9816.2737036930175</v>
      </c>
      <c r="N1646" s="28">
        <f t="shared" si="131"/>
        <v>0</v>
      </c>
      <c r="O1646" s="9">
        <v>10505.468217731337</v>
      </c>
      <c r="P1646" s="31">
        <f t="shared" si="132"/>
        <v>1033.0310051034412</v>
      </c>
    </row>
    <row r="1647" spans="2:16" x14ac:dyDescent="0.2">
      <c r="B1647" s="9">
        <v>3</v>
      </c>
      <c r="C1647" s="9">
        <v>9472.4372126278959</v>
      </c>
      <c r="D1647" s="9">
        <v>9522.9280905919168</v>
      </c>
      <c r="E1647" s="28">
        <f t="shared" si="128"/>
        <v>50.49087796402091</v>
      </c>
      <c r="F1647" s="9">
        <v>9522.9280905919168</v>
      </c>
      <c r="G1647" s="9">
        <v>9534.5880024032685</v>
      </c>
      <c r="H1647" s="28">
        <f t="shared" si="129"/>
        <v>11.659911811351776</v>
      </c>
      <c r="I1647" s="9">
        <v>9816.2737036930175</v>
      </c>
      <c r="J1647" s="9">
        <v>9816.2737036930175</v>
      </c>
      <c r="K1647" s="28">
        <f t="shared" si="130"/>
        <v>0</v>
      </c>
      <c r="L1647" s="9">
        <v>9816.2737036930175</v>
      </c>
      <c r="M1647" s="9">
        <v>9816.2737036930175</v>
      </c>
      <c r="N1647" s="28">
        <f t="shared" si="131"/>
        <v>0</v>
      </c>
      <c r="O1647" s="9">
        <v>10505.468217731337</v>
      </c>
      <c r="P1647" s="31">
        <f t="shared" si="132"/>
        <v>1033.0310051034412</v>
      </c>
    </row>
    <row r="1648" spans="2:16" x14ac:dyDescent="0.2">
      <c r="B1648" s="9">
        <v>2</v>
      </c>
      <c r="C1648" s="9">
        <v>9248.9740364039826</v>
      </c>
      <c r="D1648" s="9">
        <v>9407.1019309366638</v>
      </c>
      <c r="E1648" s="28">
        <f t="shared" si="128"/>
        <v>158.12789453268124</v>
      </c>
      <c r="F1648" s="9">
        <v>9407.1019309366638</v>
      </c>
      <c r="G1648" s="9">
        <v>9419.2794989551003</v>
      </c>
      <c r="H1648" s="28">
        <f t="shared" si="129"/>
        <v>12.177568018436432</v>
      </c>
      <c r="I1648" s="9">
        <v>9876.642407797437</v>
      </c>
      <c r="J1648" s="9">
        <v>9887.4286942945528</v>
      </c>
      <c r="K1648" s="28">
        <f t="shared" si="130"/>
        <v>10.786286497115725</v>
      </c>
      <c r="L1648" s="9">
        <v>9887.4286942945528</v>
      </c>
      <c r="M1648" s="9">
        <v>9898.7991432176641</v>
      </c>
      <c r="N1648" s="28">
        <f t="shared" si="131"/>
        <v>11.370448923111326</v>
      </c>
      <c r="O1648" s="9">
        <v>10505.468217731337</v>
      </c>
      <c r="P1648" s="31">
        <f t="shared" si="132"/>
        <v>1256.4941813273545</v>
      </c>
    </row>
    <row r="1649" spans="2:16" x14ac:dyDescent="0.2">
      <c r="B1649" s="9">
        <v>1</v>
      </c>
      <c r="C1649" s="9">
        <v>9316.7906455216489</v>
      </c>
      <c r="D1649" s="9">
        <v>9355.4539064822275</v>
      </c>
      <c r="E1649" s="28">
        <f t="shared" si="128"/>
        <v>38.663260960578555</v>
      </c>
      <c r="F1649" s="9">
        <v>9355.4539064822275</v>
      </c>
      <c r="G1649" s="9">
        <v>9368.094752329358</v>
      </c>
      <c r="H1649" s="28">
        <f t="shared" si="129"/>
        <v>12.640845847130549</v>
      </c>
      <c r="I1649" s="9">
        <v>9650.7876884089546</v>
      </c>
      <c r="J1649" s="9">
        <v>9675.6230162488064</v>
      </c>
      <c r="K1649" s="28">
        <f t="shared" si="130"/>
        <v>24.835327839851743</v>
      </c>
      <c r="L1649" s="9">
        <v>9675.6230162488064</v>
      </c>
      <c r="M1649" s="9">
        <v>9689.691595505341</v>
      </c>
      <c r="N1649" s="28">
        <f t="shared" si="131"/>
        <v>14.068579256534576</v>
      </c>
      <c r="O1649" s="9">
        <v>10505.468217731337</v>
      </c>
      <c r="P1649" s="31">
        <f t="shared" si="132"/>
        <v>1188.6775722096882</v>
      </c>
    </row>
    <row r="1650" spans="2:16" x14ac:dyDescent="0.2">
      <c r="B1650" s="9">
        <v>6</v>
      </c>
      <c r="C1650" s="9">
        <v>0</v>
      </c>
      <c r="D1650" s="9">
        <v>0</v>
      </c>
      <c r="E1650" s="28">
        <f t="shared" si="128"/>
        <v>0</v>
      </c>
      <c r="F1650" s="9">
        <v>0</v>
      </c>
      <c r="G1650" s="9">
        <v>0</v>
      </c>
      <c r="H1650" s="28">
        <f t="shared" si="129"/>
        <v>0</v>
      </c>
      <c r="I1650" s="9">
        <v>0</v>
      </c>
      <c r="J1650" s="9">
        <v>0</v>
      </c>
      <c r="K1650" s="28">
        <f t="shared" si="130"/>
        <v>0</v>
      </c>
      <c r="L1650" s="9">
        <v>0</v>
      </c>
      <c r="M1650" s="9">
        <v>0</v>
      </c>
      <c r="N1650" s="28">
        <f t="shared" si="131"/>
        <v>0</v>
      </c>
      <c r="O1650" s="9">
        <v>10509.342773599357</v>
      </c>
      <c r="P1650" s="31">
        <f t="shared" si="132"/>
        <v>10509.342773599357</v>
      </c>
    </row>
    <row r="1651" spans="2:16" x14ac:dyDescent="0.2">
      <c r="B1651" s="9">
        <v>5</v>
      </c>
      <c r="C1651" s="9">
        <v>0</v>
      </c>
      <c r="D1651" s="9">
        <v>0</v>
      </c>
      <c r="E1651" s="28">
        <f t="shared" si="128"/>
        <v>0</v>
      </c>
      <c r="F1651" s="9">
        <v>0</v>
      </c>
      <c r="G1651" s="9">
        <v>0</v>
      </c>
      <c r="H1651" s="28">
        <f t="shared" si="129"/>
        <v>0</v>
      </c>
      <c r="I1651" s="9">
        <v>0</v>
      </c>
      <c r="J1651" s="9">
        <v>0</v>
      </c>
      <c r="K1651" s="28">
        <f t="shared" si="130"/>
        <v>0</v>
      </c>
      <c r="L1651" s="9">
        <v>0</v>
      </c>
      <c r="M1651" s="9">
        <v>0</v>
      </c>
      <c r="N1651" s="28">
        <f t="shared" si="131"/>
        <v>0</v>
      </c>
      <c r="O1651" s="9">
        <v>10525.516939776362</v>
      </c>
      <c r="P1651" s="31">
        <f t="shared" si="132"/>
        <v>10525.516939776362</v>
      </c>
    </row>
    <row r="1652" spans="2:16" x14ac:dyDescent="0.2">
      <c r="B1652" s="9">
        <v>5</v>
      </c>
      <c r="C1652" s="9">
        <v>0</v>
      </c>
      <c r="D1652" s="9">
        <v>0</v>
      </c>
      <c r="E1652" s="28">
        <f t="shared" si="128"/>
        <v>0</v>
      </c>
      <c r="F1652" s="9">
        <v>0</v>
      </c>
      <c r="G1652" s="9">
        <v>0</v>
      </c>
      <c r="H1652" s="28">
        <f t="shared" si="129"/>
        <v>0</v>
      </c>
      <c r="I1652" s="9">
        <v>0</v>
      </c>
      <c r="J1652" s="9">
        <v>0</v>
      </c>
      <c r="K1652" s="28">
        <f t="shared" si="130"/>
        <v>0</v>
      </c>
      <c r="L1652" s="9">
        <v>0</v>
      </c>
      <c r="M1652" s="9">
        <v>0</v>
      </c>
      <c r="N1652" s="28">
        <f t="shared" si="131"/>
        <v>0</v>
      </c>
      <c r="O1652" s="9">
        <v>10525.516939797437</v>
      </c>
      <c r="P1652" s="31">
        <f t="shared" si="132"/>
        <v>10525.516939797437</v>
      </c>
    </row>
    <row r="1653" spans="2:16" x14ac:dyDescent="0.2">
      <c r="B1653" s="9">
        <v>4</v>
      </c>
      <c r="C1653" s="9">
        <v>9928.0152924264348</v>
      </c>
      <c r="D1653" s="9">
        <v>9980.3902014459054</v>
      </c>
      <c r="E1653" s="28">
        <f t="shared" si="128"/>
        <v>52.374909019470579</v>
      </c>
      <c r="F1653" s="9">
        <v>9980.3902014459054</v>
      </c>
      <c r="G1653" s="9">
        <v>9993.0898853743947</v>
      </c>
      <c r="H1653" s="28">
        <f t="shared" si="129"/>
        <v>12.699683928489321</v>
      </c>
      <c r="I1653" s="9">
        <v>10119.904074717941</v>
      </c>
      <c r="J1653" s="9">
        <v>10127.853944779816</v>
      </c>
      <c r="K1653" s="28">
        <f t="shared" si="130"/>
        <v>7.9498700618751172</v>
      </c>
      <c r="L1653" s="9">
        <v>10127.853944779816</v>
      </c>
      <c r="M1653" s="9">
        <v>10127.853944779816</v>
      </c>
      <c r="N1653" s="28">
        <f t="shared" si="131"/>
        <v>0</v>
      </c>
      <c r="O1653" s="9">
        <v>10526.163406881826</v>
      </c>
      <c r="P1653" s="31">
        <f t="shared" si="132"/>
        <v>598.1481144553909</v>
      </c>
    </row>
    <row r="1654" spans="2:16" x14ac:dyDescent="0.2">
      <c r="B1654" s="9">
        <v>4</v>
      </c>
      <c r="C1654" s="9">
        <v>9928.0152924264348</v>
      </c>
      <c r="D1654" s="9">
        <v>9967.0960099662225</v>
      </c>
      <c r="E1654" s="28">
        <f t="shared" si="128"/>
        <v>39.080717539787656</v>
      </c>
      <c r="F1654" s="9">
        <v>9967.0960099662225</v>
      </c>
      <c r="G1654" s="9">
        <v>9980.3902014459054</v>
      </c>
      <c r="H1654" s="28">
        <f t="shared" si="129"/>
        <v>13.294191479682922</v>
      </c>
      <c r="I1654" s="9">
        <v>10127.853944779816</v>
      </c>
      <c r="J1654" s="9">
        <v>10135.518756152573</v>
      </c>
      <c r="K1654" s="28">
        <f t="shared" si="130"/>
        <v>7.664811372756958</v>
      </c>
      <c r="L1654" s="9">
        <v>10135.518756152573</v>
      </c>
      <c r="M1654" s="9">
        <v>10135.518756152573</v>
      </c>
      <c r="N1654" s="28">
        <f t="shared" si="131"/>
        <v>0</v>
      </c>
      <c r="O1654" s="9">
        <v>10526.163406881826</v>
      </c>
      <c r="P1654" s="31">
        <f t="shared" si="132"/>
        <v>598.1481144553909</v>
      </c>
    </row>
    <row r="1655" spans="2:16" x14ac:dyDescent="0.2">
      <c r="B1655" s="9">
        <v>3</v>
      </c>
      <c r="C1655" s="9">
        <v>9472.4372126278959</v>
      </c>
      <c r="D1655" s="9">
        <v>9559.0173208313081</v>
      </c>
      <c r="E1655" s="28">
        <f t="shared" si="128"/>
        <v>86.580108203412237</v>
      </c>
      <c r="F1655" s="9">
        <v>9559.0173208313081</v>
      </c>
      <c r="G1655" s="9">
        <v>9570.7348703341577</v>
      </c>
      <c r="H1655" s="28">
        <f t="shared" si="129"/>
        <v>11.717549502849579</v>
      </c>
      <c r="I1655" s="9">
        <v>9816.2737036930175</v>
      </c>
      <c r="J1655" s="9">
        <v>9816.2737036930175</v>
      </c>
      <c r="K1655" s="28">
        <f t="shared" si="130"/>
        <v>0</v>
      </c>
      <c r="L1655" s="9">
        <v>9816.2737036930175</v>
      </c>
      <c r="M1655" s="9">
        <v>9816.2737036930175</v>
      </c>
      <c r="N1655" s="28">
        <f t="shared" si="131"/>
        <v>0</v>
      </c>
      <c r="O1655" s="9">
        <v>10526.163406881826</v>
      </c>
      <c r="P1655" s="31">
        <f t="shared" si="132"/>
        <v>1053.7261942539299</v>
      </c>
    </row>
    <row r="1656" spans="2:16" x14ac:dyDescent="0.2">
      <c r="B1656" s="9">
        <v>3</v>
      </c>
      <c r="C1656" s="9">
        <v>9472.4372126278959</v>
      </c>
      <c r="D1656" s="9">
        <v>9546.8683597045037</v>
      </c>
      <c r="E1656" s="28">
        <f t="shared" si="128"/>
        <v>74.431147076607886</v>
      </c>
      <c r="F1656" s="9">
        <v>9546.8683597045037</v>
      </c>
      <c r="G1656" s="9">
        <v>9559.0173208313081</v>
      </c>
      <c r="H1656" s="28">
        <f t="shared" si="129"/>
        <v>12.148961126804352</v>
      </c>
      <c r="I1656" s="9">
        <v>9816.2737036930175</v>
      </c>
      <c r="J1656" s="9">
        <v>9816.2737036930175</v>
      </c>
      <c r="K1656" s="28">
        <f t="shared" si="130"/>
        <v>0</v>
      </c>
      <c r="L1656" s="9">
        <v>9816.2737036930175</v>
      </c>
      <c r="M1656" s="9">
        <v>9816.2737036930175</v>
      </c>
      <c r="N1656" s="28">
        <f t="shared" si="131"/>
        <v>0</v>
      </c>
      <c r="O1656" s="9">
        <v>10526.163406881826</v>
      </c>
      <c r="P1656" s="31">
        <f t="shared" si="132"/>
        <v>1053.7261942539299</v>
      </c>
    </row>
    <row r="1657" spans="2:16" x14ac:dyDescent="0.2">
      <c r="B1657" s="9">
        <v>2</v>
      </c>
      <c r="C1657" s="9">
        <v>9248.9740364039826</v>
      </c>
      <c r="D1657" s="9">
        <v>9419.2794989551003</v>
      </c>
      <c r="E1657" s="28">
        <f t="shared" si="128"/>
        <v>170.30546255111767</v>
      </c>
      <c r="F1657" s="9">
        <v>9419.2794989551003</v>
      </c>
      <c r="G1657" s="9">
        <v>9430.8314215744431</v>
      </c>
      <c r="H1657" s="28">
        <f t="shared" si="129"/>
        <v>11.551922619342804</v>
      </c>
      <c r="I1657" s="9">
        <v>9866.0325031744051</v>
      </c>
      <c r="J1657" s="9">
        <v>9876.642407797437</v>
      </c>
      <c r="K1657" s="28">
        <f t="shared" si="130"/>
        <v>10.60990462303198</v>
      </c>
      <c r="L1657" s="9">
        <v>9876.642407797437</v>
      </c>
      <c r="M1657" s="9">
        <v>9887.4286942945528</v>
      </c>
      <c r="N1657" s="28">
        <f t="shared" si="131"/>
        <v>10.786286497115725</v>
      </c>
      <c r="O1657" s="9">
        <v>10526.163406881826</v>
      </c>
      <c r="P1657" s="31">
        <f t="shared" si="132"/>
        <v>1277.1893704778431</v>
      </c>
    </row>
    <row r="1658" spans="2:16" x14ac:dyDescent="0.2">
      <c r="B1658" s="9">
        <v>1</v>
      </c>
      <c r="C1658" s="9">
        <v>9316.7906455216489</v>
      </c>
      <c r="D1658" s="9">
        <v>9368.094752329358</v>
      </c>
      <c r="E1658" s="28">
        <f t="shared" si="128"/>
        <v>51.304106807709104</v>
      </c>
      <c r="F1658" s="9">
        <v>9368.094752329358</v>
      </c>
      <c r="G1658" s="9">
        <v>9381.535211175451</v>
      </c>
      <c r="H1658" s="28">
        <f t="shared" si="129"/>
        <v>13.440458846092952</v>
      </c>
      <c r="I1658" s="9">
        <v>9626.4720273362236</v>
      </c>
      <c r="J1658" s="9">
        <v>9650.7876884089546</v>
      </c>
      <c r="K1658" s="28">
        <f t="shared" si="130"/>
        <v>24.315661072731018</v>
      </c>
      <c r="L1658" s="9">
        <v>9650.7876884089546</v>
      </c>
      <c r="M1658" s="9">
        <v>9664.6025207029415</v>
      </c>
      <c r="N1658" s="28">
        <f t="shared" si="131"/>
        <v>13.81483229398691</v>
      </c>
      <c r="O1658" s="9">
        <v>10526.163406881826</v>
      </c>
      <c r="P1658" s="31">
        <f t="shared" si="132"/>
        <v>1209.3727613601768</v>
      </c>
    </row>
    <row r="1659" spans="2:16" x14ac:dyDescent="0.2">
      <c r="B1659" s="9">
        <v>5</v>
      </c>
      <c r="C1659" s="9">
        <v>0</v>
      </c>
      <c r="D1659" s="9">
        <v>0</v>
      </c>
      <c r="E1659" s="28">
        <f t="shared" si="128"/>
        <v>0</v>
      </c>
      <c r="F1659" s="9">
        <v>0</v>
      </c>
      <c r="G1659" s="9">
        <v>0</v>
      </c>
      <c r="H1659" s="28">
        <f t="shared" si="129"/>
        <v>0</v>
      </c>
      <c r="I1659" s="9">
        <v>0</v>
      </c>
      <c r="J1659" s="9">
        <v>0</v>
      </c>
      <c r="K1659" s="28">
        <f t="shared" si="130"/>
        <v>0</v>
      </c>
      <c r="L1659" s="9">
        <v>0</v>
      </c>
      <c r="M1659" s="9">
        <v>0</v>
      </c>
      <c r="N1659" s="28">
        <f t="shared" si="131"/>
        <v>0</v>
      </c>
      <c r="O1659" s="9">
        <v>10539.340239906091</v>
      </c>
      <c r="P1659" s="31">
        <f t="shared" si="132"/>
        <v>10539.340239906091</v>
      </c>
    </row>
    <row r="1660" spans="2:16" x14ac:dyDescent="0.2">
      <c r="B1660" s="9">
        <v>5</v>
      </c>
      <c r="C1660" s="9">
        <v>0</v>
      </c>
      <c r="D1660" s="9">
        <v>0</v>
      </c>
      <c r="E1660" s="28">
        <f t="shared" si="128"/>
        <v>0</v>
      </c>
      <c r="F1660" s="9">
        <v>0</v>
      </c>
      <c r="G1660" s="9">
        <v>0</v>
      </c>
      <c r="H1660" s="28">
        <f t="shared" si="129"/>
        <v>0</v>
      </c>
      <c r="I1660" s="9">
        <v>0</v>
      </c>
      <c r="J1660" s="9">
        <v>0</v>
      </c>
      <c r="K1660" s="28">
        <f t="shared" si="130"/>
        <v>0</v>
      </c>
      <c r="L1660" s="9">
        <v>0</v>
      </c>
      <c r="M1660" s="9">
        <v>0</v>
      </c>
      <c r="N1660" s="28">
        <f t="shared" si="131"/>
        <v>0</v>
      </c>
      <c r="O1660" s="9">
        <v>10539.340239950794</v>
      </c>
      <c r="P1660" s="31">
        <f t="shared" si="132"/>
        <v>10539.340239950794</v>
      </c>
    </row>
    <row r="1661" spans="2:16" x14ac:dyDescent="0.2">
      <c r="B1661" s="9">
        <v>4</v>
      </c>
      <c r="C1661" s="9">
        <v>9928.0152924264348</v>
      </c>
      <c r="D1661" s="9">
        <v>10006.520715733854</v>
      </c>
      <c r="E1661" s="28">
        <f t="shared" si="128"/>
        <v>78.505423307418823</v>
      </c>
      <c r="F1661" s="9">
        <v>10006.520715733854</v>
      </c>
      <c r="G1661" s="9">
        <v>10019.093056961385</v>
      </c>
      <c r="H1661" s="28">
        <f t="shared" si="129"/>
        <v>12.572341227531069</v>
      </c>
      <c r="I1661" s="9">
        <v>10103.705920745315</v>
      </c>
      <c r="J1661" s="9">
        <v>10111.599228288116</v>
      </c>
      <c r="K1661" s="28">
        <f t="shared" si="130"/>
        <v>7.8933075428012671</v>
      </c>
      <c r="L1661" s="9">
        <v>10111.599228288116</v>
      </c>
      <c r="M1661" s="9">
        <v>10111.599228288116</v>
      </c>
      <c r="N1661" s="28">
        <f t="shared" si="131"/>
        <v>0</v>
      </c>
      <c r="O1661" s="9">
        <v>10539.986707035183</v>
      </c>
      <c r="P1661" s="31">
        <f t="shared" si="132"/>
        <v>611.97141460874809</v>
      </c>
    </row>
    <row r="1662" spans="2:16" x14ac:dyDescent="0.2">
      <c r="B1662" s="9">
        <v>4</v>
      </c>
      <c r="C1662" s="9">
        <v>9928.0152924264348</v>
      </c>
      <c r="D1662" s="9">
        <v>9993.0898853743947</v>
      </c>
      <c r="E1662" s="28">
        <f t="shared" si="128"/>
        <v>65.0745929479599</v>
      </c>
      <c r="F1662" s="9">
        <v>9993.0898853743947</v>
      </c>
      <c r="G1662" s="9">
        <v>10006.520715733854</v>
      </c>
      <c r="H1662" s="28">
        <f t="shared" si="129"/>
        <v>13.430830359458923</v>
      </c>
      <c r="I1662" s="9">
        <v>10111.599228288116</v>
      </c>
      <c r="J1662" s="9">
        <v>10119.904074717941</v>
      </c>
      <c r="K1662" s="28">
        <f t="shared" si="130"/>
        <v>8.3048464298244653</v>
      </c>
      <c r="L1662" s="9">
        <v>10119.904074717941</v>
      </c>
      <c r="M1662" s="9">
        <v>10119.904074717941</v>
      </c>
      <c r="N1662" s="28">
        <f t="shared" si="131"/>
        <v>0</v>
      </c>
      <c r="O1662" s="9">
        <v>10539.986707035183</v>
      </c>
      <c r="P1662" s="31">
        <f t="shared" si="132"/>
        <v>611.97141460874809</v>
      </c>
    </row>
    <row r="1663" spans="2:16" x14ac:dyDescent="0.2">
      <c r="B1663" s="9">
        <v>3</v>
      </c>
      <c r="C1663" s="9">
        <v>9472.4372126278959</v>
      </c>
      <c r="D1663" s="9">
        <v>9582.5100267725084</v>
      </c>
      <c r="E1663" s="28">
        <f t="shared" si="128"/>
        <v>110.07281414461249</v>
      </c>
      <c r="F1663" s="9">
        <v>9582.5100267725084</v>
      </c>
      <c r="G1663" s="9">
        <v>9594.5789344506356</v>
      </c>
      <c r="H1663" s="28">
        <f t="shared" si="129"/>
        <v>12.068907678127289</v>
      </c>
      <c r="I1663" s="9">
        <v>9816.2737036930175</v>
      </c>
      <c r="J1663" s="9">
        <v>9816.2737036930175</v>
      </c>
      <c r="K1663" s="28">
        <f t="shared" si="130"/>
        <v>0</v>
      </c>
      <c r="L1663" s="9">
        <v>9816.2737036930175</v>
      </c>
      <c r="M1663" s="9">
        <v>9816.2737036930175</v>
      </c>
      <c r="N1663" s="28">
        <f t="shared" si="131"/>
        <v>0</v>
      </c>
      <c r="O1663" s="9">
        <v>10539.986707035183</v>
      </c>
      <c r="P1663" s="31">
        <f t="shared" si="132"/>
        <v>1067.5494944072871</v>
      </c>
    </row>
    <row r="1664" spans="2:16" x14ac:dyDescent="0.2">
      <c r="B1664" s="9">
        <v>3</v>
      </c>
      <c r="C1664" s="9">
        <v>9472.4372126278959</v>
      </c>
      <c r="D1664" s="9">
        <v>9570.7348703341577</v>
      </c>
      <c r="E1664" s="28">
        <f t="shared" si="128"/>
        <v>98.297657706261816</v>
      </c>
      <c r="F1664" s="9">
        <v>9570.7348703341577</v>
      </c>
      <c r="G1664" s="9">
        <v>9582.5100267725084</v>
      </c>
      <c r="H1664" s="28">
        <f t="shared" si="129"/>
        <v>11.775156438350677</v>
      </c>
      <c r="I1664" s="9">
        <v>9816.2737036930175</v>
      </c>
      <c r="J1664" s="9">
        <v>9816.2737036930175</v>
      </c>
      <c r="K1664" s="28">
        <f t="shared" si="130"/>
        <v>0</v>
      </c>
      <c r="L1664" s="9">
        <v>9816.2737036930175</v>
      </c>
      <c r="M1664" s="9">
        <v>9816.2737036930175</v>
      </c>
      <c r="N1664" s="28">
        <f t="shared" si="131"/>
        <v>0</v>
      </c>
      <c r="O1664" s="9">
        <v>10539.986707035183</v>
      </c>
      <c r="P1664" s="31">
        <f t="shared" si="132"/>
        <v>1067.5494944072871</v>
      </c>
    </row>
    <row r="1665" spans="2:16" x14ac:dyDescent="0.2">
      <c r="B1665" s="9">
        <v>2</v>
      </c>
      <c r="C1665" s="9">
        <v>9248.9740364039826</v>
      </c>
      <c r="D1665" s="9">
        <v>9430.8314215744431</v>
      </c>
      <c r="E1665" s="28">
        <f t="shared" si="128"/>
        <v>181.85738517046047</v>
      </c>
      <c r="F1665" s="9">
        <v>9430.8314215744431</v>
      </c>
      <c r="G1665" s="9">
        <v>9443.2326554263527</v>
      </c>
      <c r="H1665" s="28">
        <f t="shared" si="129"/>
        <v>12.401233851909637</v>
      </c>
      <c r="I1665" s="9">
        <v>9854.9248198495916</v>
      </c>
      <c r="J1665" s="9">
        <v>9866.0325031744051</v>
      </c>
      <c r="K1665" s="28">
        <f t="shared" si="130"/>
        <v>11.107683324813479</v>
      </c>
      <c r="L1665" s="9">
        <v>9866.0325031744051</v>
      </c>
      <c r="M1665" s="9">
        <v>9876.642407797437</v>
      </c>
      <c r="N1665" s="28">
        <f t="shared" si="131"/>
        <v>10.60990462303198</v>
      </c>
      <c r="O1665" s="9">
        <v>10539.986707035183</v>
      </c>
      <c r="P1665" s="31">
        <f t="shared" si="132"/>
        <v>1291.0126706312003</v>
      </c>
    </row>
    <row r="1666" spans="2:16" x14ac:dyDescent="0.2">
      <c r="B1666" s="9">
        <v>1</v>
      </c>
      <c r="C1666" s="9">
        <v>9316.7906455216489</v>
      </c>
      <c r="D1666" s="9">
        <v>9381.535211175451</v>
      </c>
      <c r="E1666" s="28">
        <f t="shared" si="128"/>
        <v>64.744565653802056</v>
      </c>
      <c r="F1666" s="9">
        <v>9381.535211175451</v>
      </c>
      <c r="G1666" s="9">
        <v>9394.0301318345155</v>
      </c>
      <c r="H1666" s="28">
        <f t="shared" si="129"/>
        <v>12.494920659064519</v>
      </c>
      <c r="I1666" s="9">
        <v>9550.7191255913804</v>
      </c>
      <c r="J1666" s="9">
        <v>9626.4720273362236</v>
      </c>
      <c r="K1666" s="28">
        <f t="shared" si="130"/>
        <v>75.752901744843257</v>
      </c>
      <c r="L1666" s="9">
        <v>9626.4720273362236</v>
      </c>
      <c r="M1666" s="9">
        <v>9639.9169788347317</v>
      </c>
      <c r="N1666" s="28">
        <f t="shared" si="131"/>
        <v>13.44495149850809</v>
      </c>
      <c r="O1666" s="9">
        <v>10539.986707035183</v>
      </c>
      <c r="P1666" s="31">
        <f t="shared" si="132"/>
        <v>1223.196061513534</v>
      </c>
    </row>
    <row r="1667" spans="2:16" x14ac:dyDescent="0.2">
      <c r="B1667" s="9">
        <v>6</v>
      </c>
      <c r="C1667" s="9">
        <v>0</v>
      </c>
      <c r="D1667" s="9">
        <v>0</v>
      </c>
      <c r="E1667" s="28">
        <f t="shared" ref="E1667:E1730" si="133">D1667-C1667</f>
        <v>0</v>
      </c>
      <c r="F1667" s="9">
        <v>0</v>
      </c>
      <c r="G1667" s="9">
        <v>0</v>
      </c>
      <c r="H1667" s="28">
        <f t="shared" ref="H1667:H1730" si="134">G1667-F1667</f>
        <v>0</v>
      </c>
      <c r="I1667" s="9">
        <v>0</v>
      </c>
      <c r="J1667" s="9">
        <v>0</v>
      </c>
      <c r="K1667" s="28">
        <f t="shared" ref="K1667:K1730" si="135">J1667-I1667</f>
        <v>0</v>
      </c>
      <c r="L1667" s="9">
        <v>0</v>
      </c>
      <c r="M1667" s="9">
        <v>0</v>
      </c>
      <c r="N1667" s="28">
        <f t="shared" ref="N1667:N1730" si="136">M1667-L1667</f>
        <v>0</v>
      </c>
      <c r="O1667" s="9">
        <v>10620.787907899241</v>
      </c>
      <c r="P1667" s="31">
        <f t="shared" ref="P1667:P1730" si="137">O1667-C1667</f>
        <v>10620.787907899241</v>
      </c>
    </row>
    <row r="1668" spans="2:16" x14ac:dyDescent="0.2">
      <c r="B1668" s="9">
        <v>6</v>
      </c>
      <c r="C1668" s="9">
        <v>0</v>
      </c>
      <c r="D1668" s="9">
        <v>0</v>
      </c>
      <c r="E1668" s="28">
        <f t="shared" si="133"/>
        <v>0</v>
      </c>
      <c r="F1668" s="9">
        <v>0</v>
      </c>
      <c r="G1668" s="9">
        <v>0</v>
      </c>
      <c r="H1668" s="28">
        <f t="shared" si="134"/>
        <v>0</v>
      </c>
      <c r="I1668" s="9">
        <v>0</v>
      </c>
      <c r="J1668" s="9">
        <v>0</v>
      </c>
      <c r="K1668" s="28">
        <f t="shared" si="135"/>
        <v>0</v>
      </c>
      <c r="L1668" s="9">
        <v>0</v>
      </c>
      <c r="M1668" s="9">
        <v>0</v>
      </c>
      <c r="N1668" s="28">
        <f t="shared" si="136"/>
        <v>0</v>
      </c>
      <c r="O1668" s="9">
        <v>10634.602523896234</v>
      </c>
      <c r="P1668" s="31">
        <f t="shared" si="137"/>
        <v>10634.602523896234</v>
      </c>
    </row>
    <row r="1669" spans="2:16" x14ac:dyDescent="0.2">
      <c r="B1669" s="9">
        <v>6</v>
      </c>
      <c r="C1669" s="9">
        <v>0</v>
      </c>
      <c r="D1669" s="9">
        <v>0</v>
      </c>
      <c r="E1669" s="28">
        <f t="shared" si="133"/>
        <v>0</v>
      </c>
      <c r="F1669" s="9">
        <v>0</v>
      </c>
      <c r="G1669" s="9">
        <v>0</v>
      </c>
      <c r="H1669" s="28">
        <f t="shared" si="134"/>
        <v>0</v>
      </c>
      <c r="I1669" s="9">
        <v>0</v>
      </c>
      <c r="J1669" s="9">
        <v>0</v>
      </c>
      <c r="K1669" s="28">
        <f t="shared" si="135"/>
        <v>0</v>
      </c>
      <c r="L1669" s="9">
        <v>0</v>
      </c>
      <c r="M1669" s="9">
        <v>0</v>
      </c>
      <c r="N1669" s="28">
        <f t="shared" si="136"/>
        <v>0</v>
      </c>
      <c r="O1669" s="9">
        <v>10647.616904142975</v>
      </c>
      <c r="P1669" s="31">
        <f t="shared" si="137"/>
        <v>10647.616904142975</v>
      </c>
    </row>
    <row r="1670" spans="2:16" x14ac:dyDescent="0.2">
      <c r="B1670" s="9">
        <v>5</v>
      </c>
      <c r="C1670" s="9">
        <v>0</v>
      </c>
      <c r="D1670" s="9">
        <v>0</v>
      </c>
      <c r="E1670" s="28">
        <f t="shared" si="133"/>
        <v>0</v>
      </c>
      <c r="F1670" s="9">
        <v>0</v>
      </c>
      <c r="G1670" s="9">
        <v>0</v>
      </c>
      <c r="H1670" s="28">
        <f t="shared" si="134"/>
        <v>0</v>
      </c>
      <c r="I1670" s="9">
        <v>0</v>
      </c>
      <c r="J1670" s="9">
        <v>0</v>
      </c>
      <c r="K1670" s="28">
        <f t="shared" si="135"/>
        <v>0</v>
      </c>
      <c r="L1670" s="9">
        <v>0</v>
      </c>
      <c r="M1670" s="9">
        <v>0</v>
      </c>
      <c r="N1670" s="28">
        <f t="shared" si="136"/>
        <v>0</v>
      </c>
      <c r="O1670" s="9">
        <v>10657.739113575844</v>
      </c>
      <c r="P1670" s="31">
        <f t="shared" si="137"/>
        <v>10657.739113575844</v>
      </c>
    </row>
    <row r="1671" spans="2:16" x14ac:dyDescent="0.2">
      <c r="B1671" s="9">
        <v>5</v>
      </c>
      <c r="C1671" s="9">
        <v>0</v>
      </c>
      <c r="D1671" s="9">
        <v>0</v>
      </c>
      <c r="E1671" s="28">
        <f t="shared" si="133"/>
        <v>0</v>
      </c>
      <c r="F1671" s="9">
        <v>0</v>
      </c>
      <c r="G1671" s="9">
        <v>0</v>
      </c>
      <c r="H1671" s="28">
        <f t="shared" si="134"/>
        <v>0</v>
      </c>
      <c r="I1671" s="9">
        <v>0</v>
      </c>
      <c r="J1671" s="9">
        <v>0</v>
      </c>
      <c r="K1671" s="28">
        <f t="shared" si="135"/>
        <v>0</v>
      </c>
      <c r="L1671" s="9">
        <v>0</v>
      </c>
      <c r="M1671" s="9">
        <v>0</v>
      </c>
      <c r="N1671" s="28">
        <f t="shared" si="136"/>
        <v>0</v>
      </c>
      <c r="O1671" s="9">
        <v>10657.739113575844</v>
      </c>
      <c r="P1671" s="31">
        <f t="shared" si="137"/>
        <v>10657.739113575844</v>
      </c>
    </row>
    <row r="1672" spans="2:16" x14ac:dyDescent="0.2">
      <c r="B1672" s="9">
        <v>4</v>
      </c>
      <c r="C1672" s="9">
        <v>10019.093056961385</v>
      </c>
      <c r="D1672" s="9">
        <v>10032.595546218243</v>
      </c>
      <c r="E1672" s="28">
        <f t="shared" si="133"/>
        <v>13.502489256858098</v>
      </c>
      <c r="F1672" s="9">
        <v>10032.595546218243</v>
      </c>
      <c r="G1672" s="9">
        <v>10045.324577518788</v>
      </c>
      <c r="H1672" s="28">
        <f t="shared" si="134"/>
        <v>12.729031300545103</v>
      </c>
      <c r="I1672" s="9">
        <v>10233.323133827627</v>
      </c>
      <c r="J1672" s="9">
        <v>10241.228847814979</v>
      </c>
      <c r="K1672" s="28">
        <f t="shared" si="135"/>
        <v>7.9057139873511915</v>
      </c>
      <c r="L1672" s="9">
        <v>10241.228847814979</v>
      </c>
      <c r="M1672" s="9">
        <v>10241.228847814979</v>
      </c>
      <c r="N1672" s="28">
        <f t="shared" si="136"/>
        <v>0</v>
      </c>
      <c r="O1672" s="9">
        <v>10658.385580660233</v>
      </c>
      <c r="P1672" s="31">
        <f t="shared" si="137"/>
        <v>639.29252369884853</v>
      </c>
    </row>
    <row r="1673" spans="2:16" x14ac:dyDescent="0.2">
      <c r="B1673" s="9">
        <v>4</v>
      </c>
      <c r="C1673" s="9">
        <v>9928.0152924264348</v>
      </c>
      <c r="D1673" s="9">
        <v>10019.093056961385</v>
      </c>
      <c r="E1673" s="28">
        <f t="shared" si="133"/>
        <v>91.077764534949893</v>
      </c>
      <c r="F1673" s="9">
        <v>10019.093056961385</v>
      </c>
      <c r="G1673" s="9">
        <v>10032.595546218243</v>
      </c>
      <c r="H1673" s="28">
        <f t="shared" si="134"/>
        <v>13.502489256858098</v>
      </c>
      <c r="I1673" s="9">
        <v>10095.527693082275</v>
      </c>
      <c r="J1673" s="9">
        <v>10103.705920745315</v>
      </c>
      <c r="K1673" s="28">
        <f t="shared" si="135"/>
        <v>8.1782276630401611</v>
      </c>
      <c r="L1673" s="9">
        <v>10103.705920745315</v>
      </c>
      <c r="M1673" s="9">
        <v>10103.705920745315</v>
      </c>
      <c r="N1673" s="28">
        <f t="shared" si="136"/>
        <v>0</v>
      </c>
      <c r="O1673" s="9">
        <v>10658.385580660233</v>
      </c>
      <c r="P1673" s="31">
        <f t="shared" si="137"/>
        <v>730.37028823379842</v>
      </c>
    </row>
    <row r="1674" spans="2:16" x14ac:dyDescent="0.2">
      <c r="B1674" s="9">
        <v>3</v>
      </c>
      <c r="C1674" s="9">
        <v>9472.4372126278959</v>
      </c>
      <c r="D1674" s="9">
        <v>9606.4771531419847</v>
      </c>
      <c r="E1674" s="28">
        <f t="shared" si="133"/>
        <v>134.03994051408881</v>
      </c>
      <c r="F1674" s="9">
        <v>9606.4771531419847</v>
      </c>
      <c r="G1674" s="9">
        <v>9617.9878777461145</v>
      </c>
      <c r="H1674" s="28">
        <f t="shared" si="134"/>
        <v>11.510724604129791</v>
      </c>
      <c r="I1674" s="9">
        <v>9816.2737036930175</v>
      </c>
      <c r="J1674" s="9">
        <v>9816.2737036930175</v>
      </c>
      <c r="K1674" s="28">
        <f t="shared" si="135"/>
        <v>0</v>
      </c>
      <c r="L1674" s="9">
        <v>9816.2737036930175</v>
      </c>
      <c r="M1674" s="9">
        <v>9816.2737036930175</v>
      </c>
      <c r="N1674" s="28">
        <f t="shared" si="136"/>
        <v>0</v>
      </c>
      <c r="O1674" s="9">
        <v>10658.385580660233</v>
      </c>
      <c r="P1674" s="31">
        <f t="shared" si="137"/>
        <v>1185.9483680323374</v>
      </c>
    </row>
    <row r="1675" spans="2:16" x14ac:dyDescent="0.2">
      <c r="B1675" s="9">
        <v>3</v>
      </c>
      <c r="C1675" s="9">
        <v>9472.4372126278959</v>
      </c>
      <c r="D1675" s="9">
        <v>9594.5789344506356</v>
      </c>
      <c r="E1675" s="28">
        <f t="shared" si="133"/>
        <v>122.14172182273978</v>
      </c>
      <c r="F1675" s="9">
        <v>9594.5789344506356</v>
      </c>
      <c r="G1675" s="9">
        <v>9606.4771531419847</v>
      </c>
      <c r="H1675" s="28">
        <f t="shared" si="134"/>
        <v>11.89821869134903</v>
      </c>
      <c r="I1675" s="9">
        <v>9816.2737036930175</v>
      </c>
      <c r="J1675" s="9">
        <v>9816.2737036930175</v>
      </c>
      <c r="K1675" s="28">
        <f t="shared" si="135"/>
        <v>0</v>
      </c>
      <c r="L1675" s="9">
        <v>9816.2737036930175</v>
      </c>
      <c r="M1675" s="9">
        <v>9816.2737036930175</v>
      </c>
      <c r="N1675" s="28">
        <f t="shared" si="136"/>
        <v>0</v>
      </c>
      <c r="O1675" s="9">
        <v>10658.385580660233</v>
      </c>
      <c r="P1675" s="31">
        <f t="shared" si="137"/>
        <v>1185.9483680323374</v>
      </c>
    </row>
    <row r="1676" spans="2:16" x14ac:dyDescent="0.2">
      <c r="B1676" s="9">
        <v>2</v>
      </c>
      <c r="C1676" s="9">
        <v>9248.9740364039826</v>
      </c>
      <c r="D1676" s="9">
        <v>9443.2326554263527</v>
      </c>
      <c r="E1676" s="28">
        <f t="shared" si="133"/>
        <v>194.25861902237011</v>
      </c>
      <c r="F1676" s="9">
        <v>9443.2326554263527</v>
      </c>
      <c r="G1676" s="9">
        <v>9455.311850746959</v>
      </c>
      <c r="H1676" s="28">
        <f t="shared" si="134"/>
        <v>12.079195320606232</v>
      </c>
      <c r="I1676" s="9">
        <v>9844.0801208959638</v>
      </c>
      <c r="J1676" s="9">
        <v>9854.9248198495916</v>
      </c>
      <c r="K1676" s="28">
        <f t="shared" si="135"/>
        <v>10.844698953627812</v>
      </c>
      <c r="L1676" s="9">
        <v>9854.9248198495916</v>
      </c>
      <c r="M1676" s="9">
        <v>9866.0325031744051</v>
      </c>
      <c r="N1676" s="28">
        <f t="shared" si="136"/>
        <v>11.107683324813479</v>
      </c>
      <c r="O1676" s="9">
        <v>10658.385580660233</v>
      </c>
      <c r="P1676" s="31">
        <f t="shared" si="137"/>
        <v>1409.4115442562506</v>
      </c>
    </row>
    <row r="1677" spans="2:16" x14ac:dyDescent="0.2">
      <c r="B1677" s="9">
        <v>1</v>
      </c>
      <c r="C1677" s="9">
        <v>9316.7906455216489</v>
      </c>
      <c r="D1677" s="9">
        <v>9394.0301318345155</v>
      </c>
      <c r="E1677" s="28">
        <f t="shared" si="133"/>
        <v>77.239486312866575</v>
      </c>
      <c r="F1677" s="9">
        <v>9394.0301318345155</v>
      </c>
      <c r="G1677" s="9">
        <v>9406.8218484339795</v>
      </c>
      <c r="H1677" s="28">
        <f t="shared" si="134"/>
        <v>12.791716599464053</v>
      </c>
      <c r="I1677" s="9">
        <v>9469.7539952980114</v>
      </c>
      <c r="J1677" s="9">
        <v>9550.7191255913804</v>
      </c>
      <c r="K1677" s="28">
        <f t="shared" si="135"/>
        <v>80.965130293368929</v>
      </c>
      <c r="L1677" s="9">
        <v>9550.7191255913804</v>
      </c>
      <c r="M1677" s="9">
        <v>9615.2633140312264</v>
      </c>
      <c r="N1677" s="28">
        <f t="shared" si="136"/>
        <v>64.544188439846039</v>
      </c>
      <c r="O1677" s="9">
        <v>10658.385580660233</v>
      </c>
      <c r="P1677" s="31">
        <f t="shared" si="137"/>
        <v>1341.5949351385843</v>
      </c>
    </row>
    <row r="1678" spans="2:16" x14ac:dyDescent="0.2">
      <c r="B1678" s="9">
        <v>5</v>
      </c>
      <c r="C1678" s="9">
        <v>0</v>
      </c>
      <c r="D1678" s="9">
        <v>0</v>
      </c>
      <c r="E1678" s="28">
        <f t="shared" si="133"/>
        <v>0</v>
      </c>
      <c r="F1678" s="9">
        <v>0</v>
      </c>
      <c r="G1678" s="9">
        <v>0</v>
      </c>
      <c r="H1678" s="28">
        <f t="shared" si="134"/>
        <v>0</v>
      </c>
      <c r="I1678" s="9">
        <v>0</v>
      </c>
      <c r="J1678" s="9">
        <v>0</v>
      </c>
      <c r="K1678" s="28">
        <f t="shared" si="135"/>
        <v>0</v>
      </c>
      <c r="L1678" s="9">
        <v>0</v>
      </c>
      <c r="M1678" s="9">
        <v>0</v>
      </c>
      <c r="N1678" s="28">
        <f t="shared" si="136"/>
        <v>0</v>
      </c>
      <c r="O1678" s="9">
        <v>10674.732472957287</v>
      </c>
      <c r="P1678" s="31">
        <f t="shared" si="137"/>
        <v>10674.732472957287</v>
      </c>
    </row>
    <row r="1679" spans="2:16" x14ac:dyDescent="0.2">
      <c r="B1679" s="9">
        <v>5</v>
      </c>
      <c r="C1679" s="9">
        <v>0</v>
      </c>
      <c r="D1679" s="9">
        <v>0</v>
      </c>
      <c r="E1679" s="28">
        <f t="shared" si="133"/>
        <v>0</v>
      </c>
      <c r="F1679" s="9">
        <v>0</v>
      </c>
      <c r="G1679" s="9">
        <v>0</v>
      </c>
      <c r="H1679" s="28">
        <f t="shared" si="134"/>
        <v>0</v>
      </c>
      <c r="I1679" s="9">
        <v>0</v>
      </c>
      <c r="J1679" s="9">
        <v>0</v>
      </c>
      <c r="K1679" s="28">
        <f t="shared" si="135"/>
        <v>0</v>
      </c>
      <c r="L1679" s="9">
        <v>0</v>
      </c>
      <c r="M1679" s="9">
        <v>0</v>
      </c>
      <c r="N1679" s="28">
        <f t="shared" si="136"/>
        <v>0</v>
      </c>
      <c r="O1679" s="9">
        <v>10674.732472978361</v>
      </c>
      <c r="P1679" s="31">
        <f t="shared" si="137"/>
        <v>10674.732472978361</v>
      </c>
    </row>
    <row r="1680" spans="2:16" x14ac:dyDescent="0.2">
      <c r="B1680" s="9">
        <v>4</v>
      </c>
      <c r="C1680" s="9">
        <v>10019.093056961385</v>
      </c>
      <c r="D1680" s="9">
        <v>10058.019144364682</v>
      </c>
      <c r="E1680" s="28">
        <f t="shared" si="133"/>
        <v>38.926087403297061</v>
      </c>
      <c r="F1680" s="9">
        <v>10058.019144364682</v>
      </c>
      <c r="G1680" s="9">
        <v>10070.942854687062</v>
      </c>
      <c r="H1680" s="28">
        <f t="shared" si="134"/>
        <v>12.92371032238043</v>
      </c>
      <c r="I1680" s="9">
        <v>10217.462644459189</v>
      </c>
      <c r="J1680" s="9">
        <v>10225.101242662848</v>
      </c>
      <c r="K1680" s="28">
        <f t="shared" si="135"/>
        <v>7.6385982036590576</v>
      </c>
      <c r="L1680" s="9">
        <v>10225.101242662848</v>
      </c>
      <c r="M1680" s="9">
        <v>10225.101242662848</v>
      </c>
      <c r="N1680" s="28">
        <f t="shared" si="136"/>
        <v>0</v>
      </c>
      <c r="O1680" s="9">
        <v>10675.37894006275</v>
      </c>
      <c r="P1680" s="31">
        <f t="shared" si="137"/>
        <v>656.28588310136547</v>
      </c>
    </row>
    <row r="1681" spans="2:16" x14ac:dyDescent="0.2">
      <c r="B1681" s="9">
        <v>4</v>
      </c>
      <c r="C1681" s="9">
        <v>10019.093056961385</v>
      </c>
      <c r="D1681" s="9">
        <v>10045.324577518788</v>
      </c>
      <c r="E1681" s="28">
        <f t="shared" si="133"/>
        <v>26.231520557403201</v>
      </c>
      <c r="F1681" s="9">
        <v>10045.324577518788</v>
      </c>
      <c r="G1681" s="9">
        <v>10058.019144364682</v>
      </c>
      <c r="H1681" s="28">
        <f t="shared" si="134"/>
        <v>12.69456684589386</v>
      </c>
      <c r="I1681" s="9">
        <v>10225.101242662848</v>
      </c>
      <c r="J1681" s="9">
        <v>10233.323133827627</v>
      </c>
      <c r="K1681" s="28">
        <f t="shared" si="135"/>
        <v>8.2218911647796631</v>
      </c>
      <c r="L1681" s="9">
        <v>10233.323133827627</v>
      </c>
      <c r="M1681" s="9">
        <v>10233.323133827627</v>
      </c>
      <c r="N1681" s="28">
        <f t="shared" si="136"/>
        <v>0</v>
      </c>
      <c r="O1681" s="9">
        <v>10675.37894006275</v>
      </c>
      <c r="P1681" s="31">
        <f t="shared" si="137"/>
        <v>656.28588310136547</v>
      </c>
    </row>
    <row r="1682" spans="2:16" x14ac:dyDescent="0.2">
      <c r="B1682" s="9">
        <v>3</v>
      </c>
      <c r="C1682" s="9">
        <v>9472.4372126278959</v>
      </c>
      <c r="D1682" s="9">
        <v>9629.7886699037645</v>
      </c>
      <c r="E1682" s="28">
        <f t="shared" si="133"/>
        <v>157.3514572758686</v>
      </c>
      <c r="F1682" s="9">
        <v>9629.7886699037645</v>
      </c>
      <c r="G1682" s="9">
        <v>9641.32254411746</v>
      </c>
      <c r="H1682" s="28">
        <f t="shared" si="134"/>
        <v>11.533874213695526</v>
      </c>
      <c r="I1682" s="9">
        <v>9816.2737036930175</v>
      </c>
      <c r="J1682" s="9">
        <v>9816.2737036930175</v>
      </c>
      <c r="K1682" s="28">
        <f t="shared" si="135"/>
        <v>0</v>
      </c>
      <c r="L1682" s="9">
        <v>9816.2737036930175</v>
      </c>
      <c r="M1682" s="9">
        <v>9816.2737036930175</v>
      </c>
      <c r="N1682" s="28">
        <f t="shared" si="136"/>
        <v>0</v>
      </c>
      <c r="O1682" s="9">
        <v>10675.37894006275</v>
      </c>
      <c r="P1682" s="31">
        <f t="shared" si="137"/>
        <v>1202.9417274348543</v>
      </c>
    </row>
    <row r="1683" spans="2:16" x14ac:dyDescent="0.2">
      <c r="B1683" s="9">
        <v>3</v>
      </c>
      <c r="C1683" s="9">
        <v>9472.4372126278959</v>
      </c>
      <c r="D1683" s="9">
        <v>9617.9878777461145</v>
      </c>
      <c r="E1683" s="28">
        <f t="shared" si="133"/>
        <v>145.5506651182186</v>
      </c>
      <c r="F1683" s="9">
        <v>9617.9878777461145</v>
      </c>
      <c r="G1683" s="9">
        <v>9629.7886699037645</v>
      </c>
      <c r="H1683" s="28">
        <f t="shared" si="134"/>
        <v>11.800792157649994</v>
      </c>
      <c r="I1683" s="9">
        <v>9816.2737036930175</v>
      </c>
      <c r="J1683" s="9">
        <v>9816.2737036930175</v>
      </c>
      <c r="K1683" s="28">
        <f t="shared" si="135"/>
        <v>0</v>
      </c>
      <c r="L1683" s="9">
        <v>9816.2737036930175</v>
      </c>
      <c r="M1683" s="9">
        <v>9816.2737036930175</v>
      </c>
      <c r="N1683" s="28">
        <f t="shared" si="136"/>
        <v>0</v>
      </c>
      <c r="O1683" s="9">
        <v>10675.37894006275</v>
      </c>
      <c r="P1683" s="31">
        <f t="shared" si="137"/>
        <v>1202.9417274348543</v>
      </c>
    </row>
    <row r="1684" spans="2:16" x14ac:dyDescent="0.2">
      <c r="B1684" s="9">
        <v>2</v>
      </c>
      <c r="C1684" s="9">
        <v>9248.9740364039826</v>
      </c>
      <c r="D1684" s="9">
        <v>9455.311850746959</v>
      </c>
      <c r="E1684" s="28">
        <f t="shared" si="133"/>
        <v>206.33781434297634</v>
      </c>
      <c r="F1684" s="9">
        <v>9455.311850746959</v>
      </c>
      <c r="G1684" s="9">
        <v>9467.023922702163</v>
      </c>
      <c r="H1684" s="28">
        <f t="shared" si="134"/>
        <v>11.71207195520401</v>
      </c>
      <c r="I1684" s="9">
        <v>9832.9793532358235</v>
      </c>
      <c r="J1684" s="9">
        <v>9844.0801208959638</v>
      </c>
      <c r="K1684" s="28">
        <f t="shared" si="135"/>
        <v>11.100767660140264</v>
      </c>
      <c r="L1684" s="9">
        <v>9844.0801208959638</v>
      </c>
      <c r="M1684" s="9">
        <v>9854.9248198495916</v>
      </c>
      <c r="N1684" s="28">
        <f t="shared" si="136"/>
        <v>10.844698953627812</v>
      </c>
      <c r="O1684" s="9">
        <v>10675.37894006275</v>
      </c>
      <c r="P1684" s="31">
        <f t="shared" si="137"/>
        <v>1426.4049036587676</v>
      </c>
    </row>
    <row r="1685" spans="2:16" x14ac:dyDescent="0.2">
      <c r="B1685" s="9">
        <v>1</v>
      </c>
      <c r="C1685" s="9">
        <v>9394.0301318345155</v>
      </c>
      <c r="D1685" s="9">
        <v>9406.8218484339795</v>
      </c>
      <c r="E1685" s="28">
        <f t="shared" si="133"/>
        <v>12.791716599464053</v>
      </c>
      <c r="F1685" s="9">
        <v>9406.8218484339795</v>
      </c>
      <c r="G1685" s="9">
        <v>9420.3174922642793</v>
      </c>
      <c r="H1685" s="28">
        <f t="shared" si="134"/>
        <v>13.495643830299741</v>
      </c>
      <c r="I1685" s="9">
        <v>9775.6453739510634</v>
      </c>
      <c r="J1685" s="9">
        <v>9801.6488929139232</v>
      </c>
      <c r="K1685" s="28">
        <f t="shared" si="135"/>
        <v>26.003518962859744</v>
      </c>
      <c r="L1685" s="9">
        <v>9801.6488929139232</v>
      </c>
      <c r="M1685" s="9">
        <v>9816.2737036930175</v>
      </c>
      <c r="N1685" s="28">
        <f t="shared" si="136"/>
        <v>14.624810779094332</v>
      </c>
      <c r="O1685" s="9">
        <v>10675.37894006275</v>
      </c>
      <c r="P1685" s="31">
        <f t="shared" si="137"/>
        <v>1281.3488082282347</v>
      </c>
    </row>
    <row r="1686" spans="2:16" x14ac:dyDescent="0.2">
      <c r="B1686" s="9">
        <v>5</v>
      </c>
      <c r="C1686" s="9">
        <v>0</v>
      </c>
      <c r="D1686" s="9">
        <v>0</v>
      </c>
      <c r="E1686" s="28">
        <f t="shared" si="133"/>
        <v>0</v>
      </c>
      <c r="F1686" s="9">
        <v>0</v>
      </c>
      <c r="G1686" s="9">
        <v>0</v>
      </c>
      <c r="H1686" s="28">
        <f t="shared" si="134"/>
        <v>0</v>
      </c>
      <c r="I1686" s="9">
        <v>0</v>
      </c>
      <c r="J1686" s="9">
        <v>0</v>
      </c>
      <c r="K1686" s="28">
        <f t="shared" si="135"/>
        <v>0</v>
      </c>
      <c r="L1686" s="9">
        <v>0</v>
      </c>
      <c r="M1686" s="9">
        <v>0</v>
      </c>
      <c r="N1686" s="28">
        <f t="shared" si="136"/>
        <v>0</v>
      </c>
      <c r="O1686" s="9">
        <v>10677.614370449708</v>
      </c>
      <c r="P1686" s="31">
        <f t="shared" si="137"/>
        <v>10677.614370449708</v>
      </c>
    </row>
    <row r="1687" spans="2:16" x14ac:dyDescent="0.2">
      <c r="B1687" s="9">
        <v>5</v>
      </c>
      <c r="C1687" s="9">
        <v>0</v>
      </c>
      <c r="D1687" s="9">
        <v>0</v>
      </c>
      <c r="E1687" s="28">
        <f t="shared" si="133"/>
        <v>0</v>
      </c>
      <c r="F1687" s="9">
        <v>0</v>
      </c>
      <c r="G1687" s="9">
        <v>0</v>
      </c>
      <c r="H1687" s="28">
        <f t="shared" si="134"/>
        <v>0</v>
      </c>
      <c r="I1687" s="9">
        <v>0</v>
      </c>
      <c r="J1687" s="9">
        <v>0</v>
      </c>
      <c r="K1687" s="28">
        <f t="shared" si="135"/>
        <v>0</v>
      </c>
      <c r="L1687" s="9">
        <v>0</v>
      </c>
      <c r="M1687" s="9">
        <v>0</v>
      </c>
      <c r="N1687" s="28">
        <f t="shared" si="136"/>
        <v>0</v>
      </c>
      <c r="O1687" s="9">
        <v>10677.614370494412</v>
      </c>
      <c r="P1687" s="31">
        <f t="shared" si="137"/>
        <v>10677.614370494412</v>
      </c>
    </row>
    <row r="1688" spans="2:16" x14ac:dyDescent="0.2">
      <c r="B1688" s="9">
        <v>4</v>
      </c>
      <c r="C1688" s="9">
        <v>10019.093056961385</v>
      </c>
      <c r="D1688" s="9">
        <v>10084.106591531125</v>
      </c>
      <c r="E1688" s="28">
        <f t="shared" si="133"/>
        <v>65.013534569739932</v>
      </c>
      <c r="F1688" s="9">
        <v>10084.106591531125</v>
      </c>
      <c r="G1688" s="9">
        <v>10097.233499714222</v>
      </c>
      <c r="H1688" s="28">
        <f t="shared" si="134"/>
        <v>13.126908183097839</v>
      </c>
      <c r="I1688" s="9">
        <v>10201.894184948385</v>
      </c>
      <c r="J1688" s="9">
        <v>10209.569206835211</v>
      </c>
      <c r="K1688" s="28">
        <f t="shared" si="135"/>
        <v>7.6750218868255615</v>
      </c>
      <c r="L1688" s="9">
        <v>10209.569206835211</v>
      </c>
      <c r="M1688" s="9">
        <v>10209.569206835211</v>
      </c>
      <c r="N1688" s="28">
        <f t="shared" si="136"/>
        <v>0</v>
      </c>
      <c r="O1688" s="9">
        <v>10678.2608375788</v>
      </c>
      <c r="P1688" s="31">
        <f t="shared" si="137"/>
        <v>659.1677806174157</v>
      </c>
    </row>
    <row r="1689" spans="2:16" x14ac:dyDescent="0.2">
      <c r="B1689" s="9">
        <v>4</v>
      </c>
      <c r="C1689" s="9">
        <v>10019.093056961385</v>
      </c>
      <c r="D1689" s="9">
        <v>10070.942854687062</v>
      </c>
      <c r="E1689" s="28">
        <f t="shared" si="133"/>
        <v>51.84979772567749</v>
      </c>
      <c r="F1689" s="9">
        <v>10070.942854687062</v>
      </c>
      <c r="G1689" s="9">
        <v>10084.106591531125</v>
      </c>
      <c r="H1689" s="28">
        <f t="shared" si="134"/>
        <v>13.163736844062441</v>
      </c>
      <c r="I1689" s="9">
        <v>10209.569206835211</v>
      </c>
      <c r="J1689" s="9">
        <v>10217.462644459189</v>
      </c>
      <c r="K1689" s="28">
        <f t="shared" si="135"/>
        <v>7.8934376239776611</v>
      </c>
      <c r="L1689" s="9">
        <v>10217.462644459189</v>
      </c>
      <c r="M1689" s="9">
        <v>10217.462644459189</v>
      </c>
      <c r="N1689" s="28">
        <f t="shared" si="136"/>
        <v>0</v>
      </c>
      <c r="O1689" s="9">
        <v>10678.2608375788</v>
      </c>
      <c r="P1689" s="31">
        <f t="shared" si="137"/>
        <v>659.1677806174157</v>
      </c>
    </row>
    <row r="1690" spans="2:16" x14ac:dyDescent="0.2">
      <c r="B1690" s="9">
        <v>3</v>
      </c>
      <c r="C1690" s="9">
        <v>9472.4372126278959</v>
      </c>
      <c r="D1690" s="9">
        <v>9653.3562433319184</v>
      </c>
      <c r="E1690" s="28">
        <f t="shared" si="133"/>
        <v>180.91903070402259</v>
      </c>
      <c r="F1690" s="9">
        <v>9653.3562433319184</v>
      </c>
      <c r="G1690" s="9">
        <v>9665.8009772496316</v>
      </c>
      <c r="H1690" s="28">
        <f t="shared" si="134"/>
        <v>12.444733917713165</v>
      </c>
      <c r="I1690" s="9">
        <v>9816.2737036930175</v>
      </c>
      <c r="J1690" s="9">
        <v>9816.2737036930175</v>
      </c>
      <c r="K1690" s="28">
        <f t="shared" si="135"/>
        <v>0</v>
      </c>
      <c r="L1690" s="9">
        <v>9816.2737036930175</v>
      </c>
      <c r="M1690" s="9">
        <v>9816.2737036930175</v>
      </c>
      <c r="N1690" s="28">
        <f t="shared" si="136"/>
        <v>0</v>
      </c>
      <c r="O1690" s="9">
        <v>10678.2608375788</v>
      </c>
      <c r="P1690" s="31">
        <f t="shared" si="137"/>
        <v>1205.8236249509046</v>
      </c>
    </row>
    <row r="1691" spans="2:16" x14ac:dyDescent="0.2">
      <c r="B1691" s="9">
        <v>3</v>
      </c>
      <c r="C1691" s="9">
        <v>9472.4372126278959</v>
      </c>
      <c r="D1691" s="9">
        <v>9641.32254411746</v>
      </c>
      <c r="E1691" s="28">
        <f t="shared" si="133"/>
        <v>168.88533148956412</v>
      </c>
      <c r="F1691" s="9">
        <v>9641.32254411746</v>
      </c>
      <c r="G1691" s="9">
        <v>9653.3562433319184</v>
      </c>
      <c r="H1691" s="28">
        <f t="shared" si="134"/>
        <v>12.033699214458466</v>
      </c>
      <c r="I1691" s="9">
        <v>9816.2737036930175</v>
      </c>
      <c r="J1691" s="9">
        <v>9816.2737036930175</v>
      </c>
      <c r="K1691" s="28">
        <f t="shared" si="135"/>
        <v>0</v>
      </c>
      <c r="L1691" s="9">
        <v>9816.2737036930175</v>
      </c>
      <c r="M1691" s="9">
        <v>9816.2737036930175</v>
      </c>
      <c r="N1691" s="28">
        <f t="shared" si="136"/>
        <v>0</v>
      </c>
      <c r="O1691" s="9">
        <v>10678.2608375788</v>
      </c>
      <c r="P1691" s="31">
        <f t="shared" si="137"/>
        <v>1205.8236249509046</v>
      </c>
    </row>
    <row r="1692" spans="2:16" x14ac:dyDescent="0.2">
      <c r="B1692" s="9">
        <v>2</v>
      </c>
      <c r="C1692" s="9">
        <v>9248.9740364039826</v>
      </c>
      <c r="D1692" s="9">
        <v>9467.023922702163</v>
      </c>
      <c r="E1692" s="28">
        <f t="shared" si="133"/>
        <v>218.04988629818035</v>
      </c>
      <c r="F1692" s="9">
        <v>9467.023922702163</v>
      </c>
      <c r="G1692" s="9">
        <v>9478.8755316341812</v>
      </c>
      <c r="H1692" s="28">
        <f t="shared" si="134"/>
        <v>11.85160893201828</v>
      </c>
      <c r="I1692" s="9">
        <v>9822.0622606741017</v>
      </c>
      <c r="J1692" s="9">
        <v>9832.9793532358235</v>
      </c>
      <c r="K1692" s="28">
        <f t="shared" si="135"/>
        <v>10.917092561721802</v>
      </c>
      <c r="L1692" s="9">
        <v>9832.9793532358235</v>
      </c>
      <c r="M1692" s="9">
        <v>9844.0801208959638</v>
      </c>
      <c r="N1692" s="28">
        <f t="shared" si="136"/>
        <v>11.100767660140264</v>
      </c>
      <c r="O1692" s="9">
        <v>10678.2608375788</v>
      </c>
      <c r="P1692" s="31">
        <f t="shared" si="137"/>
        <v>1429.2868011748178</v>
      </c>
    </row>
    <row r="1693" spans="2:16" x14ac:dyDescent="0.2">
      <c r="B1693" s="9">
        <v>1</v>
      </c>
      <c r="C1693" s="9">
        <v>9394.0301318345155</v>
      </c>
      <c r="D1693" s="9">
        <v>9420.3174922642793</v>
      </c>
      <c r="E1693" s="28">
        <f t="shared" si="133"/>
        <v>26.287360429763794</v>
      </c>
      <c r="F1693" s="9">
        <v>9420.3174922642793</v>
      </c>
      <c r="G1693" s="9">
        <v>9432.8339813170514</v>
      </c>
      <c r="H1693" s="28">
        <f t="shared" si="134"/>
        <v>12.516489052772158</v>
      </c>
      <c r="I1693" s="9">
        <v>9751.4172731267081</v>
      </c>
      <c r="J1693" s="9">
        <v>9775.6453739510634</v>
      </c>
      <c r="K1693" s="28">
        <f t="shared" si="135"/>
        <v>24.228100824355352</v>
      </c>
      <c r="L1693" s="9">
        <v>9775.6453739510634</v>
      </c>
      <c r="M1693" s="9">
        <v>9790.3402343975158</v>
      </c>
      <c r="N1693" s="28">
        <f t="shared" si="136"/>
        <v>14.694860446452367</v>
      </c>
      <c r="O1693" s="9">
        <v>10678.2608375788</v>
      </c>
      <c r="P1693" s="31">
        <f t="shared" si="137"/>
        <v>1284.2307057442849</v>
      </c>
    </row>
    <row r="1694" spans="2:16" x14ac:dyDescent="0.2">
      <c r="B1694" s="9">
        <v>6</v>
      </c>
      <c r="C1694" s="9">
        <v>0</v>
      </c>
      <c r="D1694" s="9">
        <v>0</v>
      </c>
      <c r="E1694" s="28">
        <f t="shared" si="133"/>
        <v>0</v>
      </c>
      <c r="F1694" s="9">
        <v>0</v>
      </c>
      <c r="G1694" s="9">
        <v>0</v>
      </c>
      <c r="H1694" s="28">
        <f t="shared" si="134"/>
        <v>0</v>
      </c>
      <c r="I1694" s="9">
        <v>0</v>
      </c>
      <c r="J1694" s="9">
        <v>0</v>
      </c>
      <c r="K1694" s="28">
        <f t="shared" si="135"/>
        <v>0</v>
      </c>
      <c r="L1694" s="9">
        <v>0</v>
      </c>
      <c r="M1694" s="9">
        <v>0</v>
      </c>
      <c r="N1694" s="28">
        <f t="shared" si="136"/>
        <v>0</v>
      </c>
      <c r="O1694" s="9">
        <v>10773.713233770261</v>
      </c>
      <c r="P1694" s="31">
        <f t="shared" si="137"/>
        <v>10773.713233770261</v>
      </c>
    </row>
    <row r="1695" spans="2:16" x14ac:dyDescent="0.2">
      <c r="B1695" s="9">
        <v>6</v>
      </c>
      <c r="C1695" s="9">
        <v>0</v>
      </c>
      <c r="D1695" s="9">
        <v>0</v>
      </c>
      <c r="E1695" s="28">
        <f t="shared" si="133"/>
        <v>0</v>
      </c>
      <c r="F1695" s="9">
        <v>0</v>
      </c>
      <c r="G1695" s="9">
        <v>0</v>
      </c>
      <c r="H1695" s="28">
        <f t="shared" si="134"/>
        <v>0</v>
      </c>
      <c r="I1695" s="9">
        <v>0</v>
      </c>
      <c r="J1695" s="9">
        <v>0</v>
      </c>
      <c r="K1695" s="28">
        <f t="shared" si="135"/>
        <v>0</v>
      </c>
      <c r="L1695" s="9">
        <v>0</v>
      </c>
      <c r="M1695" s="9">
        <v>0</v>
      </c>
      <c r="N1695" s="28">
        <f t="shared" si="136"/>
        <v>0</v>
      </c>
      <c r="O1695" s="9">
        <v>10788.621181028117</v>
      </c>
      <c r="P1695" s="31">
        <f t="shared" si="137"/>
        <v>10788.621181028117</v>
      </c>
    </row>
    <row r="1696" spans="2:16" x14ac:dyDescent="0.2">
      <c r="B1696" s="9">
        <v>6</v>
      </c>
      <c r="C1696" s="9">
        <v>0</v>
      </c>
      <c r="D1696" s="9">
        <v>0</v>
      </c>
      <c r="E1696" s="28">
        <f t="shared" si="133"/>
        <v>0</v>
      </c>
      <c r="F1696" s="9">
        <v>0</v>
      </c>
      <c r="G1696" s="9">
        <v>0</v>
      </c>
      <c r="H1696" s="28">
        <f t="shared" si="134"/>
        <v>0</v>
      </c>
      <c r="I1696" s="9">
        <v>0</v>
      </c>
      <c r="J1696" s="9">
        <v>0</v>
      </c>
      <c r="K1696" s="28">
        <f t="shared" si="135"/>
        <v>0</v>
      </c>
      <c r="L1696" s="9">
        <v>0</v>
      </c>
      <c r="M1696" s="9">
        <v>0</v>
      </c>
      <c r="N1696" s="28">
        <f t="shared" si="136"/>
        <v>0</v>
      </c>
      <c r="O1696" s="9">
        <v>10788.883221232918</v>
      </c>
      <c r="P1696" s="31">
        <f t="shared" si="137"/>
        <v>10788.883221232918</v>
      </c>
    </row>
    <row r="1697" spans="2:16" x14ac:dyDescent="0.2">
      <c r="B1697" s="9">
        <v>5</v>
      </c>
      <c r="C1697" s="9">
        <v>0</v>
      </c>
      <c r="D1697" s="9">
        <v>0</v>
      </c>
      <c r="E1697" s="28">
        <f t="shared" si="133"/>
        <v>0</v>
      </c>
      <c r="F1697" s="9">
        <v>0</v>
      </c>
      <c r="G1697" s="9">
        <v>0</v>
      </c>
      <c r="H1697" s="28">
        <f t="shared" si="134"/>
        <v>0</v>
      </c>
      <c r="I1697" s="9">
        <v>0</v>
      </c>
      <c r="J1697" s="9">
        <v>0</v>
      </c>
      <c r="K1697" s="28">
        <f t="shared" si="135"/>
        <v>0</v>
      </c>
      <c r="L1697" s="9">
        <v>0</v>
      </c>
      <c r="M1697" s="9">
        <v>0</v>
      </c>
      <c r="N1697" s="28">
        <f t="shared" si="136"/>
        <v>0</v>
      </c>
      <c r="O1697" s="9">
        <v>10810.664439446864</v>
      </c>
      <c r="P1697" s="31">
        <f t="shared" si="137"/>
        <v>10810.664439446864</v>
      </c>
    </row>
    <row r="1698" spans="2:16" x14ac:dyDescent="0.2">
      <c r="B1698" s="9">
        <v>5</v>
      </c>
      <c r="C1698" s="9">
        <v>0</v>
      </c>
      <c r="D1698" s="9">
        <v>0</v>
      </c>
      <c r="E1698" s="28">
        <f t="shared" si="133"/>
        <v>0</v>
      </c>
      <c r="F1698" s="9">
        <v>0</v>
      </c>
      <c r="G1698" s="9">
        <v>0</v>
      </c>
      <c r="H1698" s="28">
        <f t="shared" si="134"/>
        <v>0</v>
      </c>
      <c r="I1698" s="9">
        <v>0</v>
      </c>
      <c r="J1698" s="9">
        <v>0</v>
      </c>
      <c r="K1698" s="28">
        <f t="shared" si="135"/>
        <v>0</v>
      </c>
      <c r="L1698" s="9">
        <v>0</v>
      </c>
      <c r="M1698" s="9">
        <v>0</v>
      </c>
      <c r="N1698" s="28">
        <f t="shared" si="136"/>
        <v>0</v>
      </c>
      <c r="O1698" s="9">
        <v>10810.664439446864</v>
      </c>
      <c r="P1698" s="31">
        <f t="shared" si="137"/>
        <v>10810.664439446864</v>
      </c>
    </row>
    <row r="1699" spans="2:16" x14ac:dyDescent="0.2">
      <c r="B1699" s="9">
        <v>4</v>
      </c>
      <c r="C1699" s="9">
        <v>10019.093056961385</v>
      </c>
      <c r="D1699" s="9">
        <v>10109.68515855917</v>
      </c>
      <c r="E1699" s="28">
        <f t="shared" si="133"/>
        <v>90.592101597785586</v>
      </c>
      <c r="F1699" s="9">
        <v>10109.68515855917</v>
      </c>
      <c r="G1699" s="9">
        <v>10122.875927206363</v>
      </c>
      <c r="H1699" s="28">
        <f t="shared" si="134"/>
        <v>13.190768647193181</v>
      </c>
      <c r="I1699" s="9">
        <v>10185.808074070395</v>
      </c>
      <c r="J1699" s="9">
        <v>10193.666980959357</v>
      </c>
      <c r="K1699" s="28">
        <f t="shared" si="135"/>
        <v>7.8589068889614282</v>
      </c>
      <c r="L1699" s="9">
        <v>10193.666980959357</v>
      </c>
      <c r="M1699" s="9">
        <v>10193.666980959357</v>
      </c>
      <c r="N1699" s="28">
        <f t="shared" si="136"/>
        <v>0</v>
      </c>
      <c r="O1699" s="9">
        <v>10811.310906531253</v>
      </c>
      <c r="P1699" s="31">
        <f t="shared" si="137"/>
        <v>792.21784956986812</v>
      </c>
    </row>
    <row r="1700" spans="2:16" x14ac:dyDescent="0.2">
      <c r="B1700" s="9">
        <v>4</v>
      </c>
      <c r="C1700" s="9">
        <v>10019.093056961385</v>
      </c>
      <c r="D1700" s="9">
        <v>10097.233499714222</v>
      </c>
      <c r="E1700" s="28">
        <f t="shared" si="133"/>
        <v>78.140442752837771</v>
      </c>
      <c r="F1700" s="9">
        <v>10097.233499714222</v>
      </c>
      <c r="G1700" s="9">
        <v>10109.68515855917</v>
      </c>
      <c r="H1700" s="28">
        <f t="shared" si="134"/>
        <v>12.451658844947815</v>
      </c>
      <c r="I1700" s="9">
        <v>10193.666980959357</v>
      </c>
      <c r="J1700" s="9">
        <v>10201.894184948385</v>
      </c>
      <c r="K1700" s="28">
        <f t="shared" si="135"/>
        <v>8.2272039890285669</v>
      </c>
      <c r="L1700" s="9">
        <v>10201.894184948385</v>
      </c>
      <c r="M1700" s="9">
        <v>10201.894184948385</v>
      </c>
      <c r="N1700" s="28">
        <f t="shared" si="136"/>
        <v>0</v>
      </c>
      <c r="O1700" s="9">
        <v>10811.310906531253</v>
      </c>
      <c r="P1700" s="31">
        <f t="shared" si="137"/>
        <v>792.21784956986812</v>
      </c>
    </row>
    <row r="1701" spans="2:16" x14ac:dyDescent="0.2">
      <c r="B1701" s="9">
        <v>3</v>
      </c>
      <c r="C1701" s="9">
        <v>9514.0975680554802</v>
      </c>
      <c r="D1701" s="9">
        <v>9564.5895294750626</v>
      </c>
      <c r="E1701" s="28">
        <f t="shared" si="133"/>
        <v>50.491961419582367</v>
      </c>
      <c r="F1701" s="9">
        <v>9564.5895294750626</v>
      </c>
      <c r="G1701" s="9">
        <v>9576.888848325103</v>
      </c>
      <c r="H1701" s="28">
        <f t="shared" si="134"/>
        <v>12.299318850040436</v>
      </c>
      <c r="I1701" s="9">
        <v>9828.7737036930175</v>
      </c>
      <c r="J1701" s="9">
        <v>9828.7737036930175</v>
      </c>
      <c r="K1701" s="28">
        <f t="shared" si="135"/>
        <v>0</v>
      </c>
      <c r="L1701" s="9">
        <v>9828.7737036930175</v>
      </c>
      <c r="M1701" s="9">
        <v>9828.7737036930175</v>
      </c>
      <c r="N1701" s="28">
        <f t="shared" si="136"/>
        <v>0</v>
      </c>
      <c r="O1701" s="9">
        <v>10811.310906531253</v>
      </c>
      <c r="P1701" s="31">
        <f t="shared" si="137"/>
        <v>1297.2133384757726</v>
      </c>
    </row>
    <row r="1702" spans="2:16" x14ac:dyDescent="0.2">
      <c r="B1702" s="9">
        <v>3</v>
      </c>
      <c r="C1702" s="9">
        <v>9472.4372126278959</v>
      </c>
      <c r="D1702" s="9">
        <v>9665.8009772496316</v>
      </c>
      <c r="E1702" s="28">
        <f t="shared" si="133"/>
        <v>193.36376462173575</v>
      </c>
      <c r="F1702" s="9">
        <v>9665.8009772496316</v>
      </c>
      <c r="G1702" s="9">
        <v>9677.7701682643983</v>
      </c>
      <c r="H1702" s="28">
        <f t="shared" si="134"/>
        <v>11.969191014766693</v>
      </c>
      <c r="I1702" s="9">
        <v>9801.6488929139232</v>
      </c>
      <c r="J1702" s="9">
        <v>9816.2737036930175</v>
      </c>
      <c r="K1702" s="28">
        <f t="shared" si="135"/>
        <v>14.624810779094332</v>
      </c>
      <c r="L1702" s="9">
        <v>9816.2737036930175</v>
      </c>
      <c r="M1702" s="9">
        <v>9816.2737036930175</v>
      </c>
      <c r="N1702" s="28">
        <f t="shared" si="136"/>
        <v>0</v>
      </c>
      <c r="O1702" s="9">
        <v>10811.310906531253</v>
      </c>
      <c r="P1702" s="31">
        <f t="shared" si="137"/>
        <v>1338.873693903357</v>
      </c>
    </row>
    <row r="1703" spans="2:16" x14ac:dyDescent="0.2">
      <c r="B1703" s="9">
        <v>2</v>
      </c>
      <c r="C1703" s="9">
        <v>9248.9740364039826</v>
      </c>
      <c r="D1703" s="9">
        <v>9478.8755316341812</v>
      </c>
      <c r="E1703" s="28">
        <f t="shared" si="133"/>
        <v>229.90149523019863</v>
      </c>
      <c r="F1703" s="9">
        <v>9478.8755316341812</v>
      </c>
      <c r="G1703" s="9">
        <v>9490.4768431390221</v>
      </c>
      <c r="H1703" s="28">
        <f t="shared" si="134"/>
        <v>11.601311504840851</v>
      </c>
      <c r="I1703" s="9">
        <v>9811.3428044305874</v>
      </c>
      <c r="J1703" s="9">
        <v>9822.0622606741017</v>
      </c>
      <c r="K1703" s="28">
        <f t="shared" si="135"/>
        <v>10.719456243514287</v>
      </c>
      <c r="L1703" s="9">
        <v>9822.0622606741017</v>
      </c>
      <c r="M1703" s="9">
        <v>9832.9793532358235</v>
      </c>
      <c r="N1703" s="28">
        <f t="shared" si="136"/>
        <v>10.917092561721802</v>
      </c>
      <c r="O1703" s="9">
        <v>10811.310906531253</v>
      </c>
      <c r="P1703" s="31">
        <f t="shared" si="137"/>
        <v>1562.3368701272702</v>
      </c>
    </row>
    <row r="1704" spans="2:16" x14ac:dyDescent="0.2">
      <c r="B1704" s="9">
        <v>1</v>
      </c>
      <c r="C1704" s="9">
        <v>9394.0301318345155</v>
      </c>
      <c r="D1704" s="9">
        <v>9432.8339813170514</v>
      </c>
      <c r="E1704" s="28">
        <f t="shared" si="133"/>
        <v>38.803849482535952</v>
      </c>
      <c r="F1704" s="9">
        <v>9432.8339813170514</v>
      </c>
      <c r="G1704" s="9">
        <v>9446.4319673714726</v>
      </c>
      <c r="H1704" s="28">
        <f t="shared" si="134"/>
        <v>13.597986054421199</v>
      </c>
      <c r="I1704" s="9">
        <v>9725.3880169259173</v>
      </c>
      <c r="J1704" s="9">
        <v>9751.4172731267081</v>
      </c>
      <c r="K1704" s="28">
        <f t="shared" si="135"/>
        <v>26.029256200790769</v>
      </c>
      <c r="L1704" s="9">
        <v>9751.4172731267081</v>
      </c>
      <c r="M1704" s="9">
        <v>9765.1552867399314</v>
      </c>
      <c r="N1704" s="28">
        <f t="shared" si="136"/>
        <v>13.738013613223302</v>
      </c>
      <c r="O1704" s="9">
        <v>10811.310906531253</v>
      </c>
      <c r="P1704" s="31">
        <f t="shared" si="137"/>
        <v>1417.2807746967374</v>
      </c>
    </row>
    <row r="1705" spans="2:16" x14ac:dyDescent="0.2">
      <c r="B1705" s="9">
        <v>5</v>
      </c>
      <c r="C1705" s="9">
        <v>0</v>
      </c>
      <c r="D1705" s="9">
        <v>0</v>
      </c>
      <c r="E1705" s="28">
        <f t="shared" si="133"/>
        <v>0</v>
      </c>
      <c r="F1705" s="9">
        <v>0</v>
      </c>
      <c r="G1705" s="9">
        <v>0</v>
      </c>
      <c r="H1705" s="28">
        <f t="shared" si="134"/>
        <v>0</v>
      </c>
      <c r="I1705" s="9">
        <v>0</v>
      </c>
      <c r="J1705" s="9">
        <v>0</v>
      </c>
      <c r="K1705" s="28">
        <f t="shared" si="135"/>
        <v>0</v>
      </c>
      <c r="L1705" s="9">
        <v>0</v>
      </c>
      <c r="M1705" s="9">
        <v>0</v>
      </c>
      <c r="N1705" s="28">
        <f t="shared" si="136"/>
        <v>0</v>
      </c>
      <c r="O1705" s="9">
        <v>10821.835033324023</v>
      </c>
      <c r="P1705" s="31">
        <f t="shared" si="137"/>
        <v>10821.835033324023</v>
      </c>
    </row>
    <row r="1706" spans="2:16" x14ac:dyDescent="0.2">
      <c r="B1706" s="9">
        <v>5</v>
      </c>
      <c r="C1706" s="9">
        <v>0</v>
      </c>
      <c r="D1706" s="9">
        <v>0</v>
      </c>
      <c r="E1706" s="28">
        <f t="shared" si="133"/>
        <v>0</v>
      </c>
      <c r="F1706" s="9">
        <v>0</v>
      </c>
      <c r="G1706" s="9">
        <v>0</v>
      </c>
      <c r="H1706" s="28">
        <f t="shared" si="134"/>
        <v>0</v>
      </c>
      <c r="I1706" s="9">
        <v>0</v>
      </c>
      <c r="J1706" s="9">
        <v>0</v>
      </c>
      <c r="K1706" s="28">
        <f t="shared" si="135"/>
        <v>0</v>
      </c>
      <c r="L1706" s="9">
        <v>0</v>
      </c>
      <c r="M1706" s="9">
        <v>0</v>
      </c>
      <c r="N1706" s="28">
        <f t="shared" si="136"/>
        <v>0</v>
      </c>
      <c r="O1706" s="9">
        <v>10821.835033368727</v>
      </c>
      <c r="P1706" s="31">
        <f t="shared" si="137"/>
        <v>10821.835033368727</v>
      </c>
    </row>
    <row r="1707" spans="2:16" x14ac:dyDescent="0.2">
      <c r="B1707" s="9">
        <v>4</v>
      </c>
      <c r="C1707" s="9">
        <v>10109.68515855917</v>
      </c>
      <c r="D1707" s="9">
        <v>10161.101802560177</v>
      </c>
      <c r="E1707" s="28">
        <f t="shared" si="133"/>
        <v>51.416644001006716</v>
      </c>
      <c r="F1707" s="9">
        <v>10161.101802560177</v>
      </c>
      <c r="G1707" s="9">
        <v>10174.335463520374</v>
      </c>
      <c r="H1707" s="28">
        <f t="shared" si="134"/>
        <v>13.233660960197085</v>
      </c>
      <c r="I1707" s="9">
        <v>10338.180734826507</v>
      </c>
      <c r="J1707" s="9">
        <v>10346.246714641036</v>
      </c>
      <c r="K1707" s="28">
        <f t="shared" si="135"/>
        <v>8.0659798145297827</v>
      </c>
      <c r="L1707" s="9">
        <v>10346.246714641036</v>
      </c>
      <c r="M1707" s="9">
        <v>10346.246714641036</v>
      </c>
      <c r="N1707" s="28">
        <f t="shared" si="136"/>
        <v>0</v>
      </c>
      <c r="O1707" s="9">
        <v>10822.481500453116</v>
      </c>
      <c r="P1707" s="31">
        <f t="shared" si="137"/>
        <v>712.79634189394528</v>
      </c>
    </row>
    <row r="1708" spans="2:16" x14ac:dyDescent="0.2">
      <c r="B1708" s="9">
        <v>4</v>
      </c>
      <c r="C1708" s="9">
        <v>10109.68515855917</v>
      </c>
      <c r="D1708" s="9">
        <v>10148.516330095616</v>
      </c>
      <c r="E1708" s="28">
        <f t="shared" si="133"/>
        <v>38.831171536445254</v>
      </c>
      <c r="F1708" s="9">
        <v>10148.516330095616</v>
      </c>
      <c r="G1708" s="9">
        <v>10161.101802560177</v>
      </c>
      <c r="H1708" s="28">
        <f t="shared" si="134"/>
        <v>12.585472464561462</v>
      </c>
      <c r="I1708" s="9">
        <v>10346.246714641036</v>
      </c>
      <c r="J1708" s="9">
        <v>10354.448348332824</v>
      </c>
      <c r="K1708" s="28">
        <f t="shared" si="135"/>
        <v>8.2016336917877197</v>
      </c>
      <c r="L1708" s="9">
        <v>10354.448348332824</v>
      </c>
      <c r="M1708" s="9">
        <v>10354.448348332824</v>
      </c>
      <c r="N1708" s="28">
        <f t="shared" si="136"/>
        <v>0</v>
      </c>
      <c r="O1708" s="9">
        <v>10822.481500453116</v>
      </c>
      <c r="P1708" s="31">
        <f t="shared" si="137"/>
        <v>712.79634189394528</v>
      </c>
    </row>
    <row r="1709" spans="2:16" x14ac:dyDescent="0.2">
      <c r="B1709" s="9">
        <v>3</v>
      </c>
      <c r="C1709" s="9">
        <v>9514.0975680554802</v>
      </c>
      <c r="D1709" s="9">
        <v>9612.5699166859085</v>
      </c>
      <c r="E1709" s="28">
        <f t="shared" si="133"/>
        <v>98.472348630428314</v>
      </c>
      <c r="F1709" s="9">
        <v>9612.5699166859085</v>
      </c>
      <c r="G1709" s="9">
        <v>9624.2312902415688</v>
      </c>
      <c r="H1709" s="28">
        <f t="shared" si="134"/>
        <v>11.661373555660248</v>
      </c>
      <c r="I1709" s="9">
        <v>9828.7737036930175</v>
      </c>
      <c r="J1709" s="9">
        <v>9828.7737036930175</v>
      </c>
      <c r="K1709" s="28">
        <f t="shared" si="135"/>
        <v>0</v>
      </c>
      <c r="L1709" s="9">
        <v>9828.7737036930175</v>
      </c>
      <c r="M1709" s="9">
        <v>9828.7737036930175</v>
      </c>
      <c r="N1709" s="28">
        <f t="shared" si="136"/>
        <v>0</v>
      </c>
      <c r="O1709" s="9">
        <v>10822.481500453116</v>
      </c>
      <c r="P1709" s="31">
        <f t="shared" si="137"/>
        <v>1308.3839323976354</v>
      </c>
    </row>
    <row r="1710" spans="2:16" x14ac:dyDescent="0.2">
      <c r="B1710" s="9">
        <v>3</v>
      </c>
      <c r="C1710" s="9">
        <v>9514.0975680554802</v>
      </c>
      <c r="D1710" s="9">
        <v>9600.5776059831078</v>
      </c>
      <c r="E1710" s="28">
        <f t="shared" si="133"/>
        <v>86.480037927627563</v>
      </c>
      <c r="F1710" s="9">
        <v>9600.5776059831078</v>
      </c>
      <c r="G1710" s="9">
        <v>9612.5699166859085</v>
      </c>
      <c r="H1710" s="28">
        <f t="shared" si="134"/>
        <v>11.992310702800751</v>
      </c>
      <c r="I1710" s="9">
        <v>9828.7737036930175</v>
      </c>
      <c r="J1710" s="9">
        <v>9828.7737036930175</v>
      </c>
      <c r="K1710" s="28">
        <f t="shared" si="135"/>
        <v>0</v>
      </c>
      <c r="L1710" s="9">
        <v>9828.7737036930175</v>
      </c>
      <c r="M1710" s="9">
        <v>9828.7737036930175</v>
      </c>
      <c r="N1710" s="28">
        <f t="shared" si="136"/>
        <v>0</v>
      </c>
      <c r="O1710" s="9">
        <v>10822.481500453116</v>
      </c>
      <c r="P1710" s="31">
        <f t="shared" si="137"/>
        <v>1308.3839323976354</v>
      </c>
    </row>
    <row r="1711" spans="2:16" x14ac:dyDescent="0.2">
      <c r="B1711" s="9">
        <v>2</v>
      </c>
      <c r="C1711" s="9">
        <v>9248.9740364039826</v>
      </c>
      <c r="D1711" s="9">
        <v>9502.1574008072312</v>
      </c>
      <c r="E1711" s="28">
        <f t="shared" si="133"/>
        <v>253.18336440324856</v>
      </c>
      <c r="F1711" s="9">
        <v>9502.1574008072312</v>
      </c>
      <c r="G1711" s="9">
        <v>9514.0975680554802</v>
      </c>
      <c r="H1711" s="28">
        <f t="shared" si="134"/>
        <v>11.940167248249054</v>
      </c>
      <c r="I1711" s="9">
        <v>9739.3849960313873</v>
      </c>
      <c r="J1711" s="9">
        <v>9800.2197272764279</v>
      </c>
      <c r="K1711" s="28">
        <f t="shared" si="135"/>
        <v>60.83473124504053</v>
      </c>
      <c r="L1711" s="9">
        <v>9800.2197272764279</v>
      </c>
      <c r="M1711" s="9">
        <v>9811.3428044305874</v>
      </c>
      <c r="N1711" s="28">
        <f t="shared" si="136"/>
        <v>11.123077154159546</v>
      </c>
      <c r="O1711" s="9">
        <v>10822.481500453116</v>
      </c>
      <c r="P1711" s="31">
        <f t="shared" si="137"/>
        <v>1573.507464049133</v>
      </c>
    </row>
    <row r="1712" spans="2:16" x14ac:dyDescent="0.2">
      <c r="B1712" s="9">
        <v>1</v>
      </c>
      <c r="C1712" s="9">
        <v>9394.0301318345155</v>
      </c>
      <c r="D1712" s="9">
        <v>9459.5682777342881</v>
      </c>
      <c r="E1712" s="28">
        <f t="shared" si="133"/>
        <v>65.538145899772644</v>
      </c>
      <c r="F1712" s="9">
        <v>9459.5682777342881</v>
      </c>
      <c r="G1712" s="9">
        <v>9472.4372126278959</v>
      </c>
      <c r="H1712" s="28">
        <f t="shared" si="134"/>
        <v>12.868934893607729</v>
      </c>
      <c r="I1712" s="9">
        <v>9674.4408089982117</v>
      </c>
      <c r="J1712" s="9">
        <v>9700.3595538245299</v>
      </c>
      <c r="K1712" s="28">
        <f t="shared" si="135"/>
        <v>25.918744826318289</v>
      </c>
      <c r="L1712" s="9">
        <v>9700.3595538245299</v>
      </c>
      <c r="M1712" s="9">
        <v>9713.8641139970878</v>
      </c>
      <c r="N1712" s="28">
        <f t="shared" si="136"/>
        <v>13.504560172557831</v>
      </c>
      <c r="O1712" s="9">
        <v>10822.481500453116</v>
      </c>
      <c r="P1712" s="31">
        <f t="shared" si="137"/>
        <v>1428.4513686186001</v>
      </c>
    </row>
    <row r="1713" spans="2:16" x14ac:dyDescent="0.2">
      <c r="B1713" s="9">
        <v>5</v>
      </c>
      <c r="C1713" s="9">
        <v>0</v>
      </c>
      <c r="D1713" s="9">
        <v>0</v>
      </c>
      <c r="E1713" s="28">
        <f t="shared" si="133"/>
        <v>0</v>
      </c>
      <c r="F1713" s="9">
        <v>0</v>
      </c>
      <c r="G1713" s="9">
        <v>0</v>
      </c>
      <c r="H1713" s="28">
        <f t="shared" si="134"/>
        <v>0</v>
      </c>
      <c r="I1713" s="9">
        <v>0</v>
      </c>
      <c r="J1713" s="9">
        <v>0</v>
      </c>
      <c r="K1713" s="28">
        <f t="shared" si="135"/>
        <v>0</v>
      </c>
      <c r="L1713" s="9">
        <v>0</v>
      </c>
      <c r="M1713" s="9">
        <v>0</v>
      </c>
      <c r="N1713" s="28">
        <f t="shared" si="136"/>
        <v>0</v>
      </c>
      <c r="O1713" s="9">
        <v>10828.751130089169</v>
      </c>
      <c r="P1713" s="31">
        <f t="shared" si="137"/>
        <v>10828.751130089169</v>
      </c>
    </row>
    <row r="1714" spans="2:16" x14ac:dyDescent="0.2">
      <c r="B1714" s="9">
        <v>5</v>
      </c>
      <c r="C1714" s="9">
        <v>0</v>
      </c>
      <c r="D1714" s="9">
        <v>0</v>
      </c>
      <c r="E1714" s="28">
        <f t="shared" si="133"/>
        <v>0</v>
      </c>
      <c r="F1714" s="9">
        <v>0</v>
      </c>
      <c r="G1714" s="9">
        <v>0</v>
      </c>
      <c r="H1714" s="28">
        <f t="shared" si="134"/>
        <v>0</v>
      </c>
      <c r="I1714" s="9">
        <v>0</v>
      </c>
      <c r="J1714" s="9">
        <v>0</v>
      </c>
      <c r="K1714" s="28">
        <f t="shared" si="135"/>
        <v>0</v>
      </c>
      <c r="L1714" s="9">
        <v>0</v>
      </c>
      <c r="M1714" s="9">
        <v>0</v>
      </c>
      <c r="N1714" s="28">
        <f t="shared" si="136"/>
        <v>0</v>
      </c>
      <c r="O1714" s="9">
        <v>10828.751130110244</v>
      </c>
      <c r="P1714" s="31">
        <f t="shared" si="137"/>
        <v>10828.751130110244</v>
      </c>
    </row>
    <row r="1715" spans="2:16" x14ac:dyDescent="0.2">
      <c r="B1715" s="9">
        <v>4</v>
      </c>
      <c r="C1715" s="9">
        <v>10109.68515855917</v>
      </c>
      <c r="D1715" s="9">
        <v>10135.578756400433</v>
      </c>
      <c r="E1715" s="28">
        <f t="shared" si="133"/>
        <v>25.893597841262817</v>
      </c>
      <c r="F1715" s="9">
        <v>10135.578756400433</v>
      </c>
      <c r="G1715" s="9">
        <v>10148.516330095616</v>
      </c>
      <c r="H1715" s="28">
        <f t="shared" si="134"/>
        <v>12.937573695182436</v>
      </c>
      <c r="I1715" s="9">
        <v>10354.448348332824</v>
      </c>
      <c r="J1715" s="9">
        <v>10362.813298274459</v>
      </c>
      <c r="K1715" s="28">
        <f t="shared" si="135"/>
        <v>8.3649499416351318</v>
      </c>
      <c r="L1715" s="9">
        <v>10362.813298274459</v>
      </c>
      <c r="M1715" s="9">
        <v>10362.813298274459</v>
      </c>
      <c r="N1715" s="28">
        <f t="shared" si="136"/>
        <v>0</v>
      </c>
      <c r="O1715" s="9">
        <v>10829.397597194633</v>
      </c>
      <c r="P1715" s="31">
        <f t="shared" si="137"/>
        <v>719.7124386354626</v>
      </c>
    </row>
    <row r="1716" spans="2:16" x14ac:dyDescent="0.2">
      <c r="B1716" s="9">
        <v>4</v>
      </c>
      <c r="C1716" s="9">
        <v>10109.68515855917</v>
      </c>
      <c r="D1716" s="9">
        <v>10122.875927206363</v>
      </c>
      <c r="E1716" s="28">
        <f t="shared" si="133"/>
        <v>13.190768647193181</v>
      </c>
      <c r="F1716" s="9">
        <v>10122.875927206363</v>
      </c>
      <c r="G1716" s="9">
        <v>10135.578756400433</v>
      </c>
      <c r="H1716" s="28">
        <f t="shared" si="134"/>
        <v>12.702829194069636</v>
      </c>
      <c r="I1716" s="9">
        <v>10362.813298274459</v>
      </c>
      <c r="J1716" s="9">
        <v>10370.462355710448</v>
      </c>
      <c r="K1716" s="28">
        <f t="shared" si="135"/>
        <v>7.6490574359886523</v>
      </c>
      <c r="L1716" s="9">
        <v>10370.462355710448</v>
      </c>
      <c r="M1716" s="9">
        <v>10370.462355710448</v>
      </c>
      <c r="N1716" s="28">
        <f t="shared" si="136"/>
        <v>0</v>
      </c>
      <c r="O1716" s="9">
        <v>10829.397597194633</v>
      </c>
      <c r="P1716" s="31">
        <f t="shared" si="137"/>
        <v>719.7124386354626</v>
      </c>
    </row>
    <row r="1717" spans="2:16" x14ac:dyDescent="0.2">
      <c r="B1717" s="9">
        <v>3</v>
      </c>
      <c r="C1717" s="9">
        <v>9514.0975680554802</v>
      </c>
      <c r="D1717" s="9">
        <v>9589.032669981807</v>
      </c>
      <c r="E1717" s="28">
        <f t="shared" si="133"/>
        <v>74.935101926326752</v>
      </c>
      <c r="F1717" s="9">
        <v>9589.032669981807</v>
      </c>
      <c r="G1717" s="9">
        <v>9600.5776059831078</v>
      </c>
      <c r="H1717" s="28">
        <f t="shared" si="134"/>
        <v>11.544936001300812</v>
      </c>
      <c r="I1717" s="9">
        <v>9828.7737036930175</v>
      </c>
      <c r="J1717" s="9">
        <v>9828.7737036930175</v>
      </c>
      <c r="K1717" s="28">
        <f t="shared" si="135"/>
        <v>0</v>
      </c>
      <c r="L1717" s="9">
        <v>9828.7737036930175</v>
      </c>
      <c r="M1717" s="9">
        <v>9828.7737036930175</v>
      </c>
      <c r="N1717" s="28">
        <f t="shared" si="136"/>
        <v>0</v>
      </c>
      <c r="O1717" s="9">
        <v>10829.397597194633</v>
      </c>
      <c r="P1717" s="31">
        <f t="shared" si="137"/>
        <v>1315.3000291391527</v>
      </c>
    </row>
    <row r="1718" spans="2:16" x14ac:dyDescent="0.2">
      <c r="B1718" s="9">
        <v>3</v>
      </c>
      <c r="C1718" s="9">
        <v>9514.0975680554802</v>
      </c>
      <c r="D1718" s="9">
        <v>9576.888848325103</v>
      </c>
      <c r="E1718" s="28">
        <f t="shared" si="133"/>
        <v>62.791280269622803</v>
      </c>
      <c r="F1718" s="9">
        <v>9576.888848325103</v>
      </c>
      <c r="G1718" s="9">
        <v>9589.032669981807</v>
      </c>
      <c r="H1718" s="28">
        <f t="shared" si="134"/>
        <v>12.143821656703949</v>
      </c>
      <c r="I1718" s="9">
        <v>9828.7737036930175</v>
      </c>
      <c r="J1718" s="9">
        <v>9828.7737036930175</v>
      </c>
      <c r="K1718" s="28">
        <f t="shared" si="135"/>
        <v>0</v>
      </c>
      <c r="L1718" s="9">
        <v>9828.7737036930175</v>
      </c>
      <c r="M1718" s="9">
        <v>9828.7737036930175</v>
      </c>
      <c r="N1718" s="28">
        <f t="shared" si="136"/>
        <v>0</v>
      </c>
      <c r="O1718" s="9">
        <v>10829.397597194633</v>
      </c>
      <c r="P1718" s="31">
        <f t="shared" si="137"/>
        <v>1315.3000291391527</v>
      </c>
    </row>
    <row r="1719" spans="2:16" x14ac:dyDescent="0.2">
      <c r="B1719" s="9">
        <v>2</v>
      </c>
      <c r="C1719" s="9">
        <v>9248.9740364039826</v>
      </c>
      <c r="D1719" s="9">
        <v>9490.4768431390221</v>
      </c>
      <c r="E1719" s="28">
        <f t="shared" si="133"/>
        <v>241.50280673503948</v>
      </c>
      <c r="F1719" s="9">
        <v>9490.4768431390221</v>
      </c>
      <c r="G1719" s="9">
        <v>9502.1574008072312</v>
      </c>
      <c r="H1719" s="28">
        <f t="shared" si="134"/>
        <v>11.680557668209076</v>
      </c>
      <c r="I1719" s="9">
        <v>9800.2197272764279</v>
      </c>
      <c r="J1719" s="9">
        <v>9811.3428044305874</v>
      </c>
      <c r="K1719" s="28">
        <f t="shared" si="135"/>
        <v>11.123077154159546</v>
      </c>
      <c r="L1719" s="9">
        <v>9811.3428044305874</v>
      </c>
      <c r="M1719" s="9">
        <v>9822.0622606741017</v>
      </c>
      <c r="N1719" s="28">
        <f t="shared" si="136"/>
        <v>10.719456243514287</v>
      </c>
      <c r="O1719" s="9">
        <v>10829.397597194633</v>
      </c>
      <c r="P1719" s="31">
        <f t="shared" si="137"/>
        <v>1580.4235607906503</v>
      </c>
    </row>
    <row r="1720" spans="2:16" x14ac:dyDescent="0.2">
      <c r="B1720" s="9">
        <v>1</v>
      </c>
      <c r="C1720" s="9">
        <v>9394.0301318345155</v>
      </c>
      <c r="D1720" s="9">
        <v>9446.4319673714726</v>
      </c>
      <c r="E1720" s="28">
        <f t="shared" si="133"/>
        <v>52.401835536957151</v>
      </c>
      <c r="F1720" s="9">
        <v>9446.4319673714726</v>
      </c>
      <c r="G1720" s="9">
        <v>9459.5682777342881</v>
      </c>
      <c r="H1720" s="28">
        <f t="shared" si="134"/>
        <v>13.136310362815493</v>
      </c>
      <c r="I1720" s="9">
        <v>9700.3595538245299</v>
      </c>
      <c r="J1720" s="9">
        <v>9725.3880169259173</v>
      </c>
      <c r="K1720" s="28">
        <f t="shared" si="135"/>
        <v>25.028463101387388</v>
      </c>
      <c r="L1720" s="9">
        <v>9725.3880169259173</v>
      </c>
      <c r="M1720" s="9">
        <v>9740.0252854333976</v>
      </c>
      <c r="N1720" s="28">
        <f t="shared" si="136"/>
        <v>14.637268507480258</v>
      </c>
      <c r="O1720" s="9">
        <v>10829.397597194633</v>
      </c>
      <c r="P1720" s="31">
        <f t="shared" si="137"/>
        <v>1435.3674653601174</v>
      </c>
    </row>
    <row r="1721" spans="2:16" x14ac:dyDescent="0.2">
      <c r="B1721" s="9">
        <v>6</v>
      </c>
      <c r="C1721" s="9">
        <v>0</v>
      </c>
      <c r="D1721" s="9">
        <v>0</v>
      </c>
      <c r="E1721" s="28">
        <f t="shared" si="133"/>
        <v>0</v>
      </c>
      <c r="F1721" s="9">
        <v>0</v>
      </c>
      <c r="G1721" s="9">
        <v>0</v>
      </c>
      <c r="H1721" s="28">
        <f t="shared" si="134"/>
        <v>0</v>
      </c>
      <c r="I1721" s="9">
        <v>0</v>
      </c>
      <c r="J1721" s="9">
        <v>0</v>
      </c>
      <c r="K1721" s="28">
        <f t="shared" si="135"/>
        <v>0</v>
      </c>
      <c r="L1721" s="9">
        <v>0</v>
      </c>
      <c r="M1721" s="9">
        <v>0</v>
      </c>
      <c r="N1721" s="28">
        <f t="shared" si="136"/>
        <v>0</v>
      </c>
      <c r="O1721" s="9">
        <v>10925.503084005752</v>
      </c>
      <c r="P1721" s="31">
        <f t="shared" si="137"/>
        <v>10925.503084005752</v>
      </c>
    </row>
    <row r="1722" spans="2:16" x14ac:dyDescent="0.2">
      <c r="B1722" s="9">
        <v>6</v>
      </c>
      <c r="C1722" s="9">
        <v>0</v>
      </c>
      <c r="D1722" s="9">
        <v>0</v>
      </c>
      <c r="E1722" s="28">
        <f t="shared" si="133"/>
        <v>0</v>
      </c>
      <c r="F1722" s="9">
        <v>0</v>
      </c>
      <c r="G1722" s="9">
        <v>0</v>
      </c>
      <c r="H1722" s="28">
        <f t="shared" si="134"/>
        <v>0</v>
      </c>
      <c r="I1722" s="9">
        <v>0</v>
      </c>
      <c r="J1722" s="9">
        <v>0</v>
      </c>
      <c r="K1722" s="28">
        <f t="shared" si="135"/>
        <v>0</v>
      </c>
      <c r="L1722" s="9">
        <v>0</v>
      </c>
      <c r="M1722" s="9">
        <v>0</v>
      </c>
      <c r="N1722" s="28">
        <f t="shared" si="136"/>
        <v>0</v>
      </c>
      <c r="O1722" s="9">
        <v>10933.884895092608</v>
      </c>
      <c r="P1722" s="31">
        <f t="shared" si="137"/>
        <v>10933.884895092608</v>
      </c>
    </row>
    <row r="1723" spans="2:16" x14ac:dyDescent="0.2">
      <c r="B1723" s="9">
        <v>6</v>
      </c>
      <c r="C1723" s="9">
        <v>0</v>
      </c>
      <c r="D1723" s="9">
        <v>0</v>
      </c>
      <c r="E1723" s="28">
        <f t="shared" si="133"/>
        <v>0</v>
      </c>
      <c r="F1723" s="9">
        <v>0</v>
      </c>
      <c r="G1723" s="9">
        <v>0</v>
      </c>
      <c r="H1723" s="28">
        <f t="shared" si="134"/>
        <v>0</v>
      </c>
      <c r="I1723" s="9">
        <v>0</v>
      </c>
      <c r="J1723" s="9">
        <v>0</v>
      </c>
      <c r="K1723" s="28">
        <f t="shared" si="135"/>
        <v>0</v>
      </c>
      <c r="L1723" s="9">
        <v>0</v>
      </c>
      <c r="M1723" s="9">
        <v>0</v>
      </c>
      <c r="N1723" s="28">
        <f t="shared" si="136"/>
        <v>0</v>
      </c>
      <c r="O1723" s="9">
        <v>10944.582852900943</v>
      </c>
      <c r="P1723" s="31">
        <f t="shared" si="137"/>
        <v>10944.582852900943</v>
      </c>
    </row>
    <row r="1724" spans="2:16" x14ac:dyDescent="0.2">
      <c r="B1724" s="9">
        <v>5</v>
      </c>
      <c r="C1724" s="9">
        <v>0</v>
      </c>
      <c r="D1724" s="9">
        <v>0</v>
      </c>
      <c r="E1724" s="28">
        <f t="shared" si="133"/>
        <v>0</v>
      </c>
      <c r="F1724" s="9">
        <v>0</v>
      </c>
      <c r="G1724" s="9">
        <v>0</v>
      </c>
      <c r="H1724" s="28">
        <f t="shared" si="134"/>
        <v>0</v>
      </c>
      <c r="I1724" s="9">
        <v>0</v>
      </c>
      <c r="J1724" s="9">
        <v>0</v>
      </c>
      <c r="K1724" s="28">
        <f t="shared" si="135"/>
        <v>0</v>
      </c>
      <c r="L1724" s="9">
        <v>0</v>
      </c>
      <c r="M1724" s="9">
        <v>0</v>
      </c>
      <c r="N1724" s="28">
        <f t="shared" si="136"/>
        <v>0</v>
      </c>
      <c r="O1724" s="9">
        <v>10961.250780201881</v>
      </c>
      <c r="P1724" s="31">
        <f t="shared" si="137"/>
        <v>10961.250780201881</v>
      </c>
    </row>
    <row r="1725" spans="2:16" x14ac:dyDescent="0.2">
      <c r="B1725" s="9">
        <v>5</v>
      </c>
      <c r="C1725" s="9">
        <v>0</v>
      </c>
      <c r="D1725" s="9">
        <v>0</v>
      </c>
      <c r="E1725" s="28">
        <f t="shared" si="133"/>
        <v>0</v>
      </c>
      <c r="F1725" s="9">
        <v>0</v>
      </c>
      <c r="G1725" s="9">
        <v>0</v>
      </c>
      <c r="H1725" s="28">
        <f t="shared" si="134"/>
        <v>0</v>
      </c>
      <c r="I1725" s="9">
        <v>0</v>
      </c>
      <c r="J1725" s="9">
        <v>0</v>
      </c>
      <c r="K1725" s="28">
        <f t="shared" si="135"/>
        <v>0</v>
      </c>
      <c r="L1725" s="9">
        <v>0</v>
      </c>
      <c r="M1725" s="9">
        <v>0</v>
      </c>
      <c r="N1725" s="28">
        <f t="shared" si="136"/>
        <v>0</v>
      </c>
      <c r="O1725" s="9">
        <v>10961.250780246584</v>
      </c>
      <c r="P1725" s="31">
        <f t="shared" si="137"/>
        <v>10961.250780246584</v>
      </c>
    </row>
    <row r="1726" spans="2:16" x14ac:dyDescent="0.2">
      <c r="B1726" s="9">
        <v>4</v>
      </c>
      <c r="C1726" s="9">
        <v>10109.68515855917</v>
      </c>
      <c r="D1726" s="9">
        <v>10200.65008906969</v>
      </c>
      <c r="E1726" s="28">
        <f t="shared" si="133"/>
        <v>90.96493051051948</v>
      </c>
      <c r="F1726" s="9">
        <v>10200.65008906969</v>
      </c>
      <c r="G1726" s="9">
        <v>10251.421519872036</v>
      </c>
      <c r="H1726" s="28">
        <f t="shared" si="134"/>
        <v>50.771430802346003</v>
      </c>
      <c r="I1726" s="9">
        <v>10314.353666736068</v>
      </c>
      <c r="J1726" s="9">
        <v>10322.186228562774</v>
      </c>
      <c r="K1726" s="28">
        <f t="shared" si="135"/>
        <v>7.8325618267062964</v>
      </c>
      <c r="L1726" s="9">
        <v>10322.186228562774</v>
      </c>
      <c r="M1726" s="9">
        <v>10322.186228562774</v>
      </c>
      <c r="N1726" s="28">
        <f t="shared" si="136"/>
        <v>0</v>
      </c>
      <c r="O1726" s="9">
        <v>10961.897247330973</v>
      </c>
      <c r="P1726" s="31">
        <f t="shared" si="137"/>
        <v>852.21208877180288</v>
      </c>
    </row>
    <row r="1727" spans="2:16" x14ac:dyDescent="0.2">
      <c r="B1727" s="9">
        <v>3</v>
      </c>
      <c r="C1727" s="9">
        <v>9514.0975680554802</v>
      </c>
      <c r="D1727" s="9">
        <v>9660.7022317255432</v>
      </c>
      <c r="E1727" s="28">
        <f t="shared" si="133"/>
        <v>146.60466367006302</v>
      </c>
      <c r="F1727" s="9">
        <v>9660.7022317255432</v>
      </c>
      <c r="G1727" s="9">
        <v>9672.4928373301918</v>
      </c>
      <c r="H1727" s="28">
        <f t="shared" si="134"/>
        <v>11.79060560464859</v>
      </c>
      <c r="I1727" s="9">
        <v>9828.7737036930175</v>
      </c>
      <c r="J1727" s="9">
        <v>9828.7737036930175</v>
      </c>
      <c r="K1727" s="28">
        <f t="shared" si="135"/>
        <v>0</v>
      </c>
      <c r="L1727" s="9">
        <v>9828.7737036930175</v>
      </c>
      <c r="M1727" s="9">
        <v>9828.7737036930175</v>
      </c>
      <c r="N1727" s="28">
        <f t="shared" si="136"/>
        <v>0</v>
      </c>
      <c r="O1727" s="9">
        <v>10961.897247330973</v>
      </c>
      <c r="P1727" s="31">
        <f t="shared" si="137"/>
        <v>1447.799679275493</v>
      </c>
    </row>
    <row r="1728" spans="2:16" x14ac:dyDescent="0.2">
      <c r="B1728" s="9">
        <v>3</v>
      </c>
      <c r="C1728" s="9">
        <v>9514.0975680554802</v>
      </c>
      <c r="D1728" s="9">
        <v>9648.3814031089241</v>
      </c>
      <c r="E1728" s="28">
        <f t="shared" si="133"/>
        <v>134.28383505344391</v>
      </c>
      <c r="F1728" s="9">
        <v>9648.3814031089241</v>
      </c>
      <c r="G1728" s="9">
        <v>9660.7022317255432</v>
      </c>
      <c r="H1728" s="28">
        <f t="shared" si="134"/>
        <v>12.32082861661911</v>
      </c>
      <c r="I1728" s="9">
        <v>9828.7737036930175</v>
      </c>
      <c r="J1728" s="9">
        <v>9828.7737036930175</v>
      </c>
      <c r="K1728" s="28">
        <f t="shared" si="135"/>
        <v>0</v>
      </c>
      <c r="L1728" s="9">
        <v>9828.7737036930175</v>
      </c>
      <c r="M1728" s="9">
        <v>9828.7737036930175</v>
      </c>
      <c r="N1728" s="28">
        <f t="shared" si="136"/>
        <v>0</v>
      </c>
      <c r="O1728" s="9">
        <v>10961.897247330973</v>
      </c>
      <c r="P1728" s="31">
        <f t="shared" si="137"/>
        <v>1447.799679275493</v>
      </c>
    </row>
    <row r="1729" spans="2:16" x14ac:dyDescent="0.2">
      <c r="B1729" s="9">
        <v>1</v>
      </c>
      <c r="C1729" s="9">
        <v>10154.922694746501</v>
      </c>
      <c r="D1729" s="9">
        <v>10199.795269398697</v>
      </c>
      <c r="E1729" s="28">
        <f t="shared" si="133"/>
        <v>44.872574652195908</v>
      </c>
      <c r="F1729" s="9">
        <v>10199.795269398697</v>
      </c>
      <c r="G1729" s="9">
        <v>10216.256049221525</v>
      </c>
      <c r="H1729" s="28">
        <f t="shared" si="134"/>
        <v>16.460779822828044</v>
      </c>
      <c r="I1729" s="9">
        <v>10573.918027864558</v>
      </c>
      <c r="J1729" s="9">
        <v>10598.885478054148</v>
      </c>
      <c r="K1729" s="28">
        <f t="shared" si="135"/>
        <v>24.967450189589727</v>
      </c>
      <c r="L1729" s="9">
        <v>10598.885478054148</v>
      </c>
      <c r="M1729" s="9">
        <v>10613.549632857901</v>
      </c>
      <c r="N1729" s="28">
        <f t="shared" si="136"/>
        <v>14.664154803753263</v>
      </c>
      <c r="O1729" s="9">
        <v>10961.897247330973</v>
      </c>
      <c r="P1729" s="31">
        <f t="shared" si="137"/>
        <v>806.97455258447189</v>
      </c>
    </row>
    <row r="1730" spans="2:16" x14ac:dyDescent="0.2">
      <c r="B1730" s="9">
        <v>5</v>
      </c>
      <c r="C1730" s="9">
        <v>0</v>
      </c>
      <c r="D1730" s="9">
        <v>0</v>
      </c>
      <c r="E1730" s="28">
        <f t="shared" si="133"/>
        <v>0</v>
      </c>
      <c r="F1730" s="9">
        <v>0</v>
      </c>
      <c r="G1730" s="9">
        <v>0</v>
      </c>
      <c r="H1730" s="28">
        <f t="shared" si="134"/>
        <v>0</v>
      </c>
      <c r="I1730" s="9">
        <v>0</v>
      </c>
      <c r="J1730" s="9">
        <v>0</v>
      </c>
      <c r="K1730" s="28">
        <f t="shared" si="135"/>
        <v>0</v>
      </c>
      <c r="L1730" s="9">
        <v>0</v>
      </c>
      <c r="M1730" s="9">
        <v>0</v>
      </c>
      <c r="N1730" s="28">
        <f t="shared" si="136"/>
        <v>0</v>
      </c>
      <c r="O1730" s="9">
        <v>10962.454289682355</v>
      </c>
      <c r="P1730" s="31">
        <f t="shared" si="137"/>
        <v>10962.454289682355</v>
      </c>
    </row>
    <row r="1731" spans="2:16" x14ac:dyDescent="0.2">
      <c r="B1731" s="9">
        <v>5</v>
      </c>
      <c r="C1731" s="9">
        <v>0</v>
      </c>
      <c r="D1731" s="9">
        <v>0</v>
      </c>
      <c r="E1731" s="28">
        <f t="shared" ref="E1731:E1794" si="138">D1731-C1731</f>
        <v>0</v>
      </c>
      <c r="F1731" s="9">
        <v>0</v>
      </c>
      <c r="G1731" s="9">
        <v>0</v>
      </c>
      <c r="H1731" s="28">
        <f t="shared" ref="H1731:H1794" si="139">G1731-F1731</f>
        <v>0</v>
      </c>
      <c r="I1731" s="9">
        <v>0</v>
      </c>
      <c r="J1731" s="9">
        <v>0</v>
      </c>
      <c r="K1731" s="28">
        <f t="shared" ref="K1731:K1794" si="140">J1731-I1731</f>
        <v>0</v>
      </c>
      <c r="L1731" s="9">
        <v>0</v>
      </c>
      <c r="M1731" s="9">
        <v>0</v>
      </c>
      <c r="N1731" s="28">
        <f t="shared" ref="N1731:N1794" si="141">M1731-L1731</f>
        <v>0</v>
      </c>
      <c r="O1731" s="9">
        <v>10962.454289682355</v>
      </c>
      <c r="P1731" s="31">
        <f t="shared" ref="P1731:P1794" si="142">O1731-C1731</f>
        <v>10962.454289682355</v>
      </c>
    </row>
    <row r="1732" spans="2:16" x14ac:dyDescent="0.2">
      <c r="B1732" s="9">
        <v>4</v>
      </c>
      <c r="C1732" s="9">
        <v>10109.68515855917</v>
      </c>
      <c r="D1732" s="9">
        <v>10187.374127026882</v>
      </c>
      <c r="E1732" s="28">
        <f t="shared" si="138"/>
        <v>77.688968467711675</v>
      </c>
      <c r="F1732" s="9">
        <v>10187.374127026882</v>
      </c>
      <c r="G1732" s="9">
        <v>10200.65008906969</v>
      </c>
      <c r="H1732" s="28">
        <f t="shared" si="139"/>
        <v>13.275962042807805</v>
      </c>
      <c r="I1732" s="9">
        <v>10322.186228562774</v>
      </c>
      <c r="J1732" s="9">
        <v>10330.180245448531</v>
      </c>
      <c r="K1732" s="28">
        <f t="shared" si="140"/>
        <v>7.9940168857574463</v>
      </c>
      <c r="L1732" s="9">
        <v>10330.180245448531</v>
      </c>
      <c r="M1732" s="9">
        <v>10330.180245448531</v>
      </c>
      <c r="N1732" s="28">
        <f t="shared" si="141"/>
        <v>0</v>
      </c>
      <c r="O1732" s="9">
        <v>10963.100756766744</v>
      </c>
      <c r="P1732" s="31">
        <f t="shared" si="142"/>
        <v>853.41559820757357</v>
      </c>
    </row>
    <row r="1733" spans="2:16" x14ac:dyDescent="0.2">
      <c r="B1733" s="9">
        <v>4</v>
      </c>
      <c r="C1733" s="9">
        <v>10109.68515855917</v>
      </c>
      <c r="D1733" s="9">
        <v>10174.335463520374</v>
      </c>
      <c r="E1733" s="28">
        <f t="shared" si="138"/>
        <v>64.650304961203801</v>
      </c>
      <c r="F1733" s="9">
        <v>10174.335463520374</v>
      </c>
      <c r="G1733" s="9">
        <v>10187.374127026882</v>
      </c>
      <c r="H1733" s="28">
        <f t="shared" si="139"/>
        <v>13.038663506507874</v>
      </c>
      <c r="I1733" s="9">
        <v>10330.180245448531</v>
      </c>
      <c r="J1733" s="9">
        <v>10338.180734826507</v>
      </c>
      <c r="K1733" s="28">
        <f t="shared" si="140"/>
        <v>8.0004893779751001</v>
      </c>
      <c r="L1733" s="9">
        <v>10338.180734826507</v>
      </c>
      <c r="M1733" s="9">
        <v>10338.180734826507</v>
      </c>
      <c r="N1733" s="28">
        <f t="shared" si="141"/>
        <v>0</v>
      </c>
      <c r="O1733" s="9">
        <v>10963.100756766744</v>
      </c>
      <c r="P1733" s="31">
        <f t="shared" si="142"/>
        <v>853.41559820757357</v>
      </c>
    </row>
    <row r="1734" spans="2:16" x14ac:dyDescent="0.2">
      <c r="B1734" s="9">
        <v>3</v>
      </c>
      <c r="C1734" s="9">
        <v>9514.0975680554802</v>
      </c>
      <c r="D1734" s="9">
        <v>9636.7178089226181</v>
      </c>
      <c r="E1734" s="28">
        <f t="shared" si="138"/>
        <v>122.62024086713791</v>
      </c>
      <c r="F1734" s="9">
        <v>9636.7178089226181</v>
      </c>
      <c r="G1734" s="9">
        <v>9648.3814031089241</v>
      </c>
      <c r="H1734" s="28">
        <f t="shared" si="139"/>
        <v>11.663594186306</v>
      </c>
      <c r="I1734" s="9">
        <v>9828.7737036930175</v>
      </c>
      <c r="J1734" s="9">
        <v>9828.7737036930175</v>
      </c>
      <c r="K1734" s="28">
        <f t="shared" si="140"/>
        <v>0</v>
      </c>
      <c r="L1734" s="9">
        <v>9828.7737036930175</v>
      </c>
      <c r="M1734" s="9">
        <v>9828.7737036930175</v>
      </c>
      <c r="N1734" s="28">
        <f t="shared" si="141"/>
        <v>0</v>
      </c>
      <c r="O1734" s="9">
        <v>10963.100756766744</v>
      </c>
      <c r="P1734" s="31">
        <f t="shared" si="142"/>
        <v>1449.0031887112636</v>
      </c>
    </row>
    <row r="1735" spans="2:16" x14ac:dyDescent="0.2">
      <c r="B1735" s="9">
        <v>3</v>
      </c>
      <c r="C1735" s="9">
        <v>9514.0975680554802</v>
      </c>
      <c r="D1735" s="9">
        <v>9624.2312902415688</v>
      </c>
      <c r="E1735" s="28">
        <f t="shared" si="138"/>
        <v>110.13372218608856</v>
      </c>
      <c r="F1735" s="9">
        <v>9624.2312902415688</v>
      </c>
      <c r="G1735" s="9">
        <v>9636.7178089226181</v>
      </c>
      <c r="H1735" s="28">
        <f t="shared" si="139"/>
        <v>12.486518681049347</v>
      </c>
      <c r="I1735" s="9">
        <v>9828.7737036930175</v>
      </c>
      <c r="J1735" s="9">
        <v>9828.7737036930175</v>
      </c>
      <c r="K1735" s="28">
        <f t="shared" si="140"/>
        <v>0</v>
      </c>
      <c r="L1735" s="9">
        <v>9828.7737036930175</v>
      </c>
      <c r="M1735" s="9">
        <v>9828.7737036930175</v>
      </c>
      <c r="N1735" s="28">
        <f t="shared" si="141"/>
        <v>0</v>
      </c>
      <c r="O1735" s="9">
        <v>10963.100756766744</v>
      </c>
      <c r="P1735" s="31">
        <f t="shared" si="142"/>
        <v>1449.0031887112636</v>
      </c>
    </row>
    <row r="1736" spans="2:16" x14ac:dyDescent="0.2">
      <c r="B1736" s="9">
        <v>2</v>
      </c>
      <c r="C1736" s="9">
        <v>9248.9740364039826</v>
      </c>
      <c r="D1736" s="9">
        <v>9514.0975680554802</v>
      </c>
      <c r="E1736" s="28">
        <f t="shared" si="138"/>
        <v>265.12353165149761</v>
      </c>
      <c r="F1736" s="9">
        <v>9514.0975680554802</v>
      </c>
      <c r="G1736" s="9">
        <v>9564.5895294750626</v>
      </c>
      <c r="H1736" s="28">
        <f t="shared" si="139"/>
        <v>50.491961419582367</v>
      </c>
      <c r="I1736" s="9">
        <v>9725.9786590682106</v>
      </c>
      <c r="J1736" s="9">
        <v>9739.3849960313873</v>
      </c>
      <c r="K1736" s="28">
        <f t="shared" si="140"/>
        <v>13.406336963176727</v>
      </c>
      <c r="L1736" s="9">
        <v>9739.3849960313873</v>
      </c>
      <c r="M1736" s="9">
        <v>9800.2197272764279</v>
      </c>
      <c r="N1736" s="28">
        <f t="shared" si="141"/>
        <v>60.83473124504053</v>
      </c>
      <c r="O1736" s="9">
        <v>10963.100756766744</v>
      </c>
      <c r="P1736" s="31">
        <f t="shared" si="142"/>
        <v>1714.1267203627613</v>
      </c>
    </row>
    <row r="1737" spans="2:16" x14ac:dyDescent="0.2">
      <c r="B1737" s="9">
        <v>1</v>
      </c>
      <c r="C1737" s="9">
        <v>9394.0301318345155</v>
      </c>
      <c r="D1737" s="9">
        <v>9472.4372126278959</v>
      </c>
      <c r="E1737" s="28">
        <f t="shared" si="138"/>
        <v>78.407080793380374</v>
      </c>
      <c r="F1737" s="9">
        <v>9472.4372126278959</v>
      </c>
      <c r="G1737" s="9">
        <v>9522.9280905919168</v>
      </c>
      <c r="H1737" s="28">
        <f t="shared" si="139"/>
        <v>50.49087796402091</v>
      </c>
      <c r="I1737" s="9">
        <v>9650.389471231565</v>
      </c>
      <c r="J1737" s="9">
        <v>9674.4408089982117</v>
      </c>
      <c r="K1737" s="28">
        <f t="shared" si="140"/>
        <v>24.051337766646611</v>
      </c>
      <c r="L1737" s="9">
        <v>9674.4408089982117</v>
      </c>
      <c r="M1737" s="9">
        <v>9688.8202246414276</v>
      </c>
      <c r="N1737" s="28">
        <f t="shared" si="141"/>
        <v>14.379415643215907</v>
      </c>
      <c r="O1737" s="9">
        <v>10963.100756766744</v>
      </c>
      <c r="P1737" s="31">
        <f t="shared" si="142"/>
        <v>1569.0706249322284</v>
      </c>
    </row>
    <row r="1738" spans="2:16" x14ac:dyDescent="0.2">
      <c r="B1738" s="9">
        <v>5</v>
      </c>
      <c r="C1738" s="9">
        <v>0</v>
      </c>
      <c r="D1738" s="9">
        <v>0</v>
      </c>
      <c r="E1738" s="28">
        <f t="shared" si="138"/>
        <v>0</v>
      </c>
      <c r="F1738" s="9">
        <v>0</v>
      </c>
      <c r="G1738" s="9">
        <v>0</v>
      </c>
      <c r="H1738" s="28">
        <f t="shared" si="139"/>
        <v>0</v>
      </c>
      <c r="I1738" s="9">
        <v>0</v>
      </c>
      <c r="J1738" s="9">
        <v>0</v>
      </c>
      <c r="K1738" s="28">
        <f t="shared" si="140"/>
        <v>0</v>
      </c>
      <c r="L1738" s="9">
        <v>0</v>
      </c>
      <c r="M1738" s="9">
        <v>0</v>
      </c>
      <c r="N1738" s="28">
        <f t="shared" si="141"/>
        <v>0</v>
      </c>
      <c r="O1738" s="9">
        <v>10976.778171660349</v>
      </c>
      <c r="P1738" s="31">
        <f t="shared" si="142"/>
        <v>10976.778171660349</v>
      </c>
    </row>
    <row r="1739" spans="2:16" x14ac:dyDescent="0.2">
      <c r="B1739" s="9">
        <v>5</v>
      </c>
      <c r="C1739" s="9">
        <v>0</v>
      </c>
      <c r="D1739" s="9">
        <v>0</v>
      </c>
      <c r="E1739" s="28">
        <f t="shared" si="138"/>
        <v>0</v>
      </c>
      <c r="F1739" s="9">
        <v>0</v>
      </c>
      <c r="G1739" s="9">
        <v>0</v>
      </c>
      <c r="H1739" s="28">
        <f t="shared" si="139"/>
        <v>0</v>
      </c>
      <c r="I1739" s="9">
        <v>0</v>
      </c>
      <c r="J1739" s="9">
        <v>0</v>
      </c>
      <c r="K1739" s="28">
        <f t="shared" si="140"/>
        <v>0</v>
      </c>
      <c r="L1739" s="9">
        <v>0</v>
      </c>
      <c r="M1739" s="9">
        <v>0</v>
      </c>
      <c r="N1739" s="28">
        <f t="shared" si="141"/>
        <v>0</v>
      </c>
      <c r="O1739" s="9">
        <v>10976.778171681424</v>
      </c>
      <c r="P1739" s="31">
        <f t="shared" si="142"/>
        <v>10976.778171681424</v>
      </c>
    </row>
    <row r="1740" spans="2:16" x14ac:dyDescent="0.2">
      <c r="B1740" s="9">
        <v>3</v>
      </c>
      <c r="C1740" s="9">
        <v>9514.0975680554802</v>
      </c>
      <c r="D1740" s="9">
        <v>9684.2758671844895</v>
      </c>
      <c r="E1740" s="28">
        <f t="shared" si="138"/>
        <v>170.17829912900925</v>
      </c>
      <c r="F1740" s="9">
        <v>9684.2758671844895</v>
      </c>
      <c r="G1740" s="9">
        <v>9696.2377692664559</v>
      </c>
      <c r="H1740" s="28">
        <f t="shared" si="139"/>
        <v>11.9619020819664</v>
      </c>
      <c r="I1740" s="9">
        <v>9828.7737036930175</v>
      </c>
      <c r="J1740" s="9">
        <v>9828.7737036930175</v>
      </c>
      <c r="K1740" s="28">
        <f t="shared" si="140"/>
        <v>0</v>
      </c>
      <c r="L1740" s="9">
        <v>9828.7737036930175</v>
      </c>
      <c r="M1740" s="9">
        <v>9828.7737036930175</v>
      </c>
      <c r="N1740" s="28">
        <f t="shared" si="141"/>
        <v>0</v>
      </c>
      <c r="O1740" s="9">
        <v>10977.424638765813</v>
      </c>
      <c r="P1740" s="31">
        <f t="shared" si="142"/>
        <v>1463.3270707103329</v>
      </c>
    </row>
    <row r="1741" spans="2:16" x14ac:dyDescent="0.2">
      <c r="B1741" s="9">
        <v>3</v>
      </c>
      <c r="C1741" s="9">
        <v>9514.0975680554802</v>
      </c>
      <c r="D1741" s="9">
        <v>9672.4928373301918</v>
      </c>
      <c r="E1741" s="28">
        <f t="shared" si="138"/>
        <v>158.39526927471161</v>
      </c>
      <c r="F1741" s="9">
        <v>9672.4928373301918</v>
      </c>
      <c r="G1741" s="9">
        <v>9684.2758671844895</v>
      </c>
      <c r="H1741" s="28">
        <f t="shared" si="139"/>
        <v>11.783029854297638</v>
      </c>
      <c r="I1741" s="9">
        <v>9828.7737036930175</v>
      </c>
      <c r="J1741" s="9">
        <v>9828.7737036930175</v>
      </c>
      <c r="K1741" s="28">
        <f t="shared" si="140"/>
        <v>0</v>
      </c>
      <c r="L1741" s="9">
        <v>9828.7737036930175</v>
      </c>
      <c r="M1741" s="9">
        <v>9828.7737036930175</v>
      </c>
      <c r="N1741" s="28">
        <f t="shared" si="141"/>
        <v>0</v>
      </c>
      <c r="O1741" s="9">
        <v>10977.424638765813</v>
      </c>
      <c r="P1741" s="31">
        <f t="shared" si="142"/>
        <v>1463.3270707103329</v>
      </c>
    </row>
    <row r="1742" spans="2:16" x14ac:dyDescent="0.2">
      <c r="B1742" s="9">
        <v>1</v>
      </c>
      <c r="C1742" s="9">
        <v>10154.922694746501</v>
      </c>
      <c r="D1742" s="9">
        <v>10216.256049221525</v>
      </c>
      <c r="E1742" s="28">
        <f t="shared" si="138"/>
        <v>61.333354475023953</v>
      </c>
      <c r="F1742" s="9">
        <v>10216.256049221525</v>
      </c>
      <c r="G1742" s="9">
        <v>10228.69972023345</v>
      </c>
      <c r="H1742" s="28">
        <f t="shared" si="139"/>
        <v>12.44367101192438</v>
      </c>
      <c r="I1742" s="9">
        <v>10548.485257111652</v>
      </c>
      <c r="J1742" s="9">
        <v>10573.918027864558</v>
      </c>
      <c r="K1742" s="28">
        <f t="shared" si="140"/>
        <v>25.432770752906436</v>
      </c>
      <c r="L1742" s="9">
        <v>10573.918027864558</v>
      </c>
      <c r="M1742" s="9">
        <v>10587.601890038115</v>
      </c>
      <c r="N1742" s="28">
        <f t="shared" si="141"/>
        <v>13.683862173556918</v>
      </c>
      <c r="O1742" s="9">
        <v>10977.424638765813</v>
      </c>
      <c r="P1742" s="31">
        <f t="shared" si="142"/>
        <v>822.50194401931185</v>
      </c>
    </row>
    <row r="1743" spans="2:16" x14ac:dyDescent="0.2">
      <c r="B1743" s="9">
        <v>2</v>
      </c>
      <c r="C1743" s="9">
        <v>10200.65008906969</v>
      </c>
      <c r="D1743" s="9">
        <v>10251.421519872036</v>
      </c>
      <c r="E1743" s="28">
        <f t="shared" si="138"/>
        <v>50.771430802346003</v>
      </c>
      <c r="F1743" s="9">
        <v>10251.421519872036</v>
      </c>
      <c r="G1743" s="9">
        <v>10263.118239220466</v>
      </c>
      <c r="H1743" s="28">
        <f t="shared" si="139"/>
        <v>11.696719348430634</v>
      </c>
      <c r="I1743" s="9">
        <v>10928.372057746512</v>
      </c>
      <c r="J1743" s="9">
        <v>10939.130391572577</v>
      </c>
      <c r="K1743" s="28">
        <f t="shared" si="140"/>
        <v>10.7583338260647</v>
      </c>
      <c r="L1743" s="9">
        <v>10939.130391572577</v>
      </c>
      <c r="M1743" s="9">
        <v>10950.080659030538</v>
      </c>
      <c r="N1743" s="28">
        <f t="shared" si="141"/>
        <v>10.950267457961672</v>
      </c>
      <c r="O1743" s="9">
        <v>11014.793683428441</v>
      </c>
      <c r="P1743" s="31">
        <f t="shared" si="142"/>
        <v>814.14359435875122</v>
      </c>
    </row>
    <row r="1744" spans="2:16" x14ac:dyDescent="0.2">
      <c r="B1744" s="9">
        <v>2</v>
      </c>
      <c r="C1744" s="9">
        <v>10200.65008906969</v>
      </c>
      <c r="D1744" s="9">
        <v>10263.118239220466</v>
      </c>
      <c r="E1744" s="28">
        <f t="shared" si="138"/>
        <v>62.468150150776637</v>
      </c>
      <c r="F1744" s="9">
        <v>10263.118239220466</v>
      </c>
      <c r="G1744" s="9">
        <v>10275.519186016407</v>
      </c>
      <c r="H1744" s="28">
        <f t="shared" si="139"/>
        <v>12.400946795940399</v>
      </c>
      <c r="I1744" s="9">
        <v>10917.162372754676</v>
      </c>
      <c r="J1744" s="9">
        <v>10928.372057746512</v>
      </c>
      <c r="K1744" s="28">
        <f t="shared" si="140"/>
        <v>11.209684991836184</v>
      </c>
      <c r="L1744" s="9">
        <v>10928.372057746512</v>
      </c>
      <c r="M1744" s="9">
        <v>10939.130391572577</v>
      </c>
      <c r="N1744" s="28">
        <f t="shared" si="141"/>
        <v>10.7583338260647</v>
      </c>
      <c r="O1744" s="9">
        <v>11018.887626459871</v>
      </c>
      <c r="P1744" s="31">
        <f t="shared" si="142"/>
        <v>818.23753739018139</v>
      </c>
    </row>
    <row r="1745" spans="2:16" x14ac:dyDescent="0.2">
      <c r="B1745" s="9">
        <v>4</v>
      </c>
      <c r="C1745" s="9">
        <v>10658.635825809326</v>
      </c>
      <c r="D1745" s="9">
        <v>10733.976726170864</v>
      </c>
      <c r="E1745" s="28">
        <f t="shared" si="138"/>
        <v>75.340900361537933</v>
      </c>
      <c r="F1745" s="9">
        <v>10733.976726170864</v>
      </c>
      <c r="G1745" s="9">
        <v>10746.810793491688</v>
      </c>
      <c r="H1745" s="28">
        <f t="shared" si="139"/>
        <v>12.834067320824033</v>
      </c>
      <c r="I1745" s="9">
        <v>10969.392339182483</v>
      </c>
      <c r="J1745" s="9">
        <v>10977.404839325534</v>
      </c>
      <c r="K1745" s="28">
        <f t="shared" si="140"/>
        <v>8.0125001430515113</v>
      </c>
      <c r="L1745" s="9">
        <v>10977.404839325534</v>
      </c>
      <c r="M1745" s="9">
        <v>10977.404839325534</v>
      </c>
      <c r="N1745" s="28">
        <f t="shared" si="141"/>
        <v>0</v>
      </c>
      <c r="O1745" s="9">
        <v>11057.135784074895</v>
      </c>
      <c r="P1745" s="31">
        <f t="shared" si="142"/>
        <v>398.49995826556915</v>
      </c>
    </row>
    <row r="1746" spans="2:16" x14ac:dyDescent="0.2">
      <c r="B1746" s="9">
        <v>4</v>
      </c>
      <c r="C1746" s="9">
        <v>10658.635825809326</v>
      </c>
      <c r="D1746" s="9">
        <v>10720.669934603062</v>
      </c>
      <c r="E1746" s="28">
        <f t="shared" si="138"/>
        <v>62.034108793735868</v>
      </c>
      <c r="F1746" s="9">
        <v>10720.669934603062</v>
      </c>
      <c r="G1746" s="9">
        <v>10733.976726170864</v>
      </c>
      <c r="H1746" s="28">
        <f t="shared" si="139"/>
        <v>13.306791567802065</v>
      </c>
      <c r="I1746" s="9">
        <v>10977.404839325534</v>
      </c>
      <c r="J1746" s="9">
        <v>10985.226900053607</v>
      </c>
      <c r="K1746" s="28">
        <f t="shared" si="140"/>
        <v>7.8220607280727563</v>
      </c>
      <c r="L1746" s="9">
        <v>10985.226900053607</v>
      </c>
      <c r="M1746" s="9">
        <v>10985.226900053607</v>
      </c>
      <c r="N1746" s="28">
        <f t="shared" si="141"/>
        <v>0</v>
      </c>
      <c r="O1746" s="9">
        <v>11057.135784074895</v>
      </c>
      <c r="P1746" s="31">
        <f t="shared" si="142"/>
        <v>398.49995826556915</v>
      </c>
    </row>
    <row r="1747" spans="2:16" x14ac:dyDescent="0.2">
      <c r="B1747" s="9">
        <v>4</v>
      </c>
      <c r="C1747" s="9">
        <v>10658.635825809326</v>
      </c>
      <c r="D1747" s="9">
        <v>10708.154443618145</v>
      </c>
      <c r="E1747" s="28">
        <f t="shared" si="138"/>
        <v>49.518617808818817</v>
      </c>
      <c r="F1747" s="9">
        <v>10708.154443618145</v>
      </c>
      <c r="G1747" s="9">
        <v>10720.669934603062</v>
      </c>
      <c r="H1747" s="28">
        <f t="shared" si="139"/>
        <v>12.515490984917051</v>
      </c>
      <c r="I1747" s="9">
        <v>10985.226900053607</v>
      </c>
      <c r="J1747" s="9">
        <v>10992.969423771487</v>
      </c>
      <c r="K1747" s="28">
        <f t="shared" si="140"/>
        <v>7.7425237178795214</v>
      </c>
      <c r="L1747" s="9">
        <v>10992.969423771487</v>
      </c>
      <c r="M1747" s="9">
        <v>10992.969423771487</v>
      </c>
      <c r="N1747" s="28">
        <f t="shared" si="141"/>
        <v>0</v>
      </c>
      <c r="O1747" s="9">
        <v>11062.992604101733</v>
      </c>
      <c r="P1747" s="31">
        <f t="shared" si="142"/>
        <v>404.3567782924074</v>
      </c>
    </row>
    <row r="1748" spans="2:16" x14ac:dyDescent="0.2">
      <c r="B1748" s="9">
        <v>6</v>
      </c>
      <c r="C1748" s="9">
        <v>0</v>
      </c>
      <c r="D1748" s="9">
        <v>0</v>
      </c>
      <c r="E1748" s="28">
        <f t="shared" si="138"/>
        <v>0</v>
      </c>
      <c r="F1748" s="9">
        <v>0</v>
      </c>
      <c r="G1748" s="9">
        <v>0</v>
      </c>
      <c r="H1748" s="28">
        <f t="shared" si="139"/>
        <v>0</v>
      </c>
      <c r="I1748" s="9">
        <v>0</v>
      </c>
      <c r="J1748" s="9">
        <v>0</v>
      </c>
      <c r="K1748" s="28">
        <f t="shared" si="140"/>
        <v>0</v>
      </c>
      <c r="L1748" s="9">
        <v>0</v>
      </c>
      <c r="M1748" s="9">
        <v>0</v>
      </c>
      <c r="N1748" s="28">
        <f t="shared" si="141"/>
        <v>0</v>
      </c>
      <c r="O1748" s="9">
        <v>11078.720416607805</v>
      </c>
      <c r="P1748" s="31">
        <f t="shared" si="142"/>
        <v>11078.720416607805</v>
      </c>
    </row>
    <row r="1749" spans="2:16" x14ac:dyDescent="0.2">
      <c r="B1749" s="9">
        <v>5</v>
      </c>
      <c r="C1749" s="9">
        <v>0</v>
      </c>
      <c r="D1749" s="9">
        <v>0</v>
      </c>
      <c r="E1749" s="28">
        <f t="shared" si="138"/>
        <v>0</v>
      </c>
      <c r="F1749" s="9">
        <v>0</v>
      </c>
      <c r="G1749" s="9">
        <v>0</v>
      </c>
      <c r="H1749" s="28">
        <f t="shared" si="139"/>
        <v>0</v>
      </c>
      <c r="I1749" s="9">
        <v>0</v>
      </c>
      <c r="J1749" s="9">
        <v>0</v>
      </c>
      <c r="K1749" s="28">
        <f t="shared" si="140"/>
        <v>0</v>
      </c>
      <c r="L1749" s="9">
        <v>0</v>
      </c>
      <c r="M1749" s="9">
        <v>0</v>
      </c>
      <c r="N1749" s="28">
        <f t="shared" si="141"/>
        <v>0</v>
      </c>
      <c r="O1749" s="9">
        <v>11115.671622284408</v>
      </c>
      <c r="P1749" s="31">
        <f t="shared" si="142"/>
        <v>11115.671622284408</v>
      </c>
    </row>
    <row r="1750" spans="2:16" x14ac:dyDescent="0.2">
      <c r="B1750" s="9">
        <v>5</v>
      </c>
      <c r="C1750" s="9">
        <v>0</v>
      </c>
      <c r="D1750" s="9">
        <v>0</v>
      </c>
      <c r="E1750" s="28">
        <f t="shared" si="138"/>
        <v>0</v>
      </c>
      <c r="F1750" s="9">
        <v>0</v>
      </c>
      <c r="G1750" s="9">
        <v>0</v>
      </c>
      <c r="H1750" s="28">
        <f t="shared" si="139"/>
        <v>0</v>
      </c>
      <c r="I1750" s="9">
        <v>0</v>
      </c>
      <c r="J1750" s="9">
        <v>0</v>
      </c>
      <c r="K1750" s="28">
        <f t="shared" si="140"/>
        <v>0</v>
      </c>
      <c r="L1750" s="9">
        <v>0</v>
      </c>
      <c r="M1750" s="9">
        <v>0</v>
      </c>
      <c r="N1750" s="28">
        <f t="shared" si="141"/>
        <v>0</v>
      </c>
      <c r="O1750" s="9">
        <v>11115.671622284408</v>
      </c>
      <c r="P1750" s="31">
        <f t="shared" si="142"/>
        <v>11115.671622284408</v>
      </c>
    </row>
    <row r="1751" spans="2:16" x14ac:dyDescent="0.2">
      <c r="B1751" s="9">
        <v>4</v>
      </c>
      <c r="C1751" s="9">
        <v>10658.635825809326</v>
      </c>
      <c r="D1751" s="9">
        <v>10760.184214421597</v>
      </c>
      <c r="E1751" s="28">
        <f t="shared" si="138"/>
        <v>101.54838861227108</v>
      </c>
      <c r="F1751" s="9">
        <v>10760.184214421597</v>
      </c>
      <c r="G1751" s="9">
        <v>10773.666630741443</v>
      </c>
      <c r="H1751" s="28">
        <f t="shared" si="139"/>
        <v>13.482416319846379</v>
      </c>
      <c r="I1751" s="9">
        <v>10953.300898886309</v>
      </c>
      <c r="J1751" s="9">
        <v>10961.219589520084</v>
      </c>
      <c r="K1751" s="28">
        <f t="shared" si="140"/>
        <v>7.9186906337745313</v>
      </c>
      <c r="L1751" s="9">
        <v>10961.219589520084</v>
      </c>
      <c r="M1751" s="9">
        <v>10961.219589520084</v>
      </c>
      <c r="N1751" s="28">
        <f t="shared" si="141"/>
        <v>0</v>
      </c>
      <c r="O1751" s="9">
        <v>11116.318089368797</v>
      </c>
      <c r="P1751" s="31">
        <f t="shared" si="142"/>
        <v>457.68226355947081</v>
      </c>
    </row>
    <row r="1752" spans="2:16" x14ac:dyDescent="0.2">
      <c r="B1752" s="9">
        <v>4</v>
      </c>
      <c r="C1752" s="9">
        <v>10658.635825809326</v>
      </c>
      <c r="D1752" s="9">
        <v>10746.810793491688</v>
      </c>
      <c r="E1752" s="28">
        <f t="shared" si="138"/>
        <v>88.174967682361967</v>
      </c>
      <c r="F1752" s="9">
        <v>10746.810793491688</v>
      </c>
      <c r="G1752" s="9">
        <v>10760.184214421597</v>
      </c>
      <c r="H1752" s="28">
        <f t="shared" si="139"/>
        <v>13.373420929909116</v>
      </c>
      <c r="I1752" s="9">
        <v>10961.219589520084</v>
      </c>
      <c r="J1752" s="9">
        <v>10969.392339182483</v>
      </c>
      <c r="K1752" s="28">
        <f t="shared" si="140"/>
        <v>8.1727496623989282</v>
      </c>
      <c r="L1752" s="9">
        <v>10969.392339182483</v>
      </c>
      <c r="M1752" s="9">
        <v>10969.392339182483</v>
      </c>
      <c r="N1752" s="28">
        <f t="shared" si="141"/>
        <v>0</v>
      </c>
      <c r="O1752" s="9">
        <v>11116.318089368797</v>
      </c>
      <c r="P1752" s="31">
        <f t="shared" si="142"/>
        <v>457.68226355947081</v>
      </c>
    </row>
    <row r="1753" spans="2:16" x14ac:dyDescent="0.2">
      <c r="B1753" s="9">
        <v>3</v>
      </c>
      <c r="C1753" s="9">
        <v>9514.0975680554802</v>
      </c>
      <c r="D1753" s="9">
        <v>9707.9706477726395</v>
      </c>
      <c r="E1753" s="28">
        <f t="shared" si="138"/>
        <v>193.87307971715927</v>
      </c>
      <c r="F1753" s="9">
        <v>9707.9706477726395</v>
      </c>
      <c r="G1753" s="9">
        <v>9758.3285607303078</v>
      </c>
      <c r="H1753" s="28">
        <f t="shared" si="139"/>
        <v>50.357912957668304</v>
      </c>
      <c r="I1753" s="9">
        <v>9821.2607075943397</v>
      </c>
      <c r="J1753" s="9">
        <v>9821.2607075943397</v>
      </c>
      <c r="K1753" s="28">
        <f t="shared" si="140"/>
        <v>0</v>
      </c>
      <c r="L1753" s="9">
        <v>9821.2607075943397</v>
      </c>
      <c r="M1753" s="9">
        <v>9828.7737036930175</v>
      </c>
      <c r="N1753" s="28">
        <f t="shared" si="141"/>
        <v>7.5129960986778315</v>
      </c>
      <c r="O1753" s="9">
        <v>11116.318089368797</v>
      </c>
      <c r="P1753" s="31">
        <f t="shared" si="142"/>
        <v>1602.2205213133166</v>
      </c>
    </row>
    <row r="1754" spans="2:16" x14ac:dyDescent="0.2">
      <c r="B1754" s="9">
        <v>3</v>
      </c>
      <c r="C1754" s="9">
        <v>9514.0975680554802</v>
      </c>
      <c r="D1754" s="9">
        <v>9696.2377692664559</v>
      </c>
      <c r="E1754" s="28">
        <f t="shared" si="138"/>
        <v>182.14020121097565</v>
      </c>
      <c r="F1754" s="9">
        <v>9696.2377692664559</v>
      </c>
      <c r="G1754" s="9">
        <v>9707.9706477726395</v>
      </c>
      <c r="H1754" s="28">
        <f t="shared" si="139"/>
        <v>11.732878506183624</v>
      </c>
      <c r="I1754" s="9">
        <v>9821.2607075943397</v>
      </c>
      <c r="J1754" s="9">
        <v>9828.7737036930175</v>
      </c>
      <c r="K1754" s="28">
        <f t="shared" si="140"/>
        <v>7.5129960986778315</v>
      </c>
      <c r="L1754" s="9">
        <v>9828.7737036930175</v>
      </c>
      <c r="M1754" s="9">
        <v>9828.7737036930175</v>
      </c>
      <c r="N1754" s="28">
        <f t="shared" si="141"/>
        <v>0</v>
      </c>
      <c r="O1754" s="9">
        <v>11116.318089368797</v>
      </c>
      <c r="P1754" s="31">
        <f t="shared" si="142"/>
        <v>1602.2205213133166</v>
      </c>
    </row>
    <row r="1755" spans="2:16" x14ac:dyDescent="0.2">
      <c r="B1755" s="9">
        <v>2</v>
      </c>
      <c r="C1755" s="9">
        <v>10200.65008906969</v>
      </c>
      <c r="D1755" s="9">
        <v>10275.519186016407</v>
      </c>
      <c r="E1755" s="28">
        <f t="shared" si="138"/>
        <v>74.869096946717036</v>
      </c>
      <c r="F1755" s="9">
        <v>10275.519186016407</v>
      </c>
      <c r="G1755" s="9">
        <v>10287.171838220444</v>
      </c>
      <c r="H1755" s="28">
        <f t="shared" si="139"/>
        <v>11.652652204036713</v>
      </c>
      <c r="I1755" s="9">
        <v>10906.34645626412</v>
      </c>
      <c r="J1755" s="9">
        <v>10917.162372754676</v>
      </c>
      <c r="K1755" s="28">
        <f t="shared" si="140"/>
        <v>10.815916490555537</v>
      </c>
      <c r="L1755" s="9">
        <v>10917.162372754676</v>
      </c>
      <c r="M1755" s="9">
        <v>10928.372057746512</v>
      </c>
      <c r="N1755" s="28">
        <f t="shared" si="141"/>
        <v>11.209684991836184</v>
      </c>
      <c r="O1755" s="9">
        <v>11116.318089368797</v>
      </c>
      <c r="P1755" s="31">
        <f t="shared" si="142"/>
        <v>915.66800029910701</v>
      </c>
    </row>
    <row r="1756" spans="2:16" x14ac:dyDescent="0.2">
      <c r="B1756" s="9">
        <v>1</v>
      </c>
      <c r="C1756" s="9">
        <v>10154.922694746501</v>
      </c>
      <c r="D1756" s="9">
        <v>10228.69972023345</v>
      </c>
      <c r="E1756" s="28">
        <f t="shared" si="138"/>
        <v>73.777025486948332</v>
      </c>
      <c r="F1756" s="9">
        <v>10228.69972023345</v>
      </c>
      <c r="G1756" s="9">
        <v>10241.956935423383</v>
      </c>
      <c r="H1756" s="28">
        <f t="shared" si="139"/>
        <v>13.257215189933049</v>
      </c>
      <c r="I1756" s="9">
        <v>10523.140859542949</v>
      </c>
      <c r="J1756" s="9">
        <v>10548.485257111652</v>
      </c>
      <c r="K1756" s="28">
        <f t="shared" si="140"/>
        <v>25.344397568702334</v>
      </c>
      <c r="L1756" s="9">
        <v>10548.485257111652</v>
      </c>
      <c r="M1756" s="9">
        <v>10562.878896378143</v>
      </c>
      <c r="N1756" s="28">
        <f t="shared" si="141"/>
        <v>14.393639266490936</v>
      </c>
      <c r="O1756" s="9">
        <v>11116.318089368797</v>
      </c>
      <c r="P1756" s="31">
        <f t="shared" si="142"/>
        <v>961.3953946222955</v>
      </c>
    </row>
    <row r="1757" spans="2:16" x14ac:dyDescent="0.2">
      <c r="B1757" s="9">
        <v>6</v>
      </c>
      <c r="C1757" s="9">
        <v>0</v>
      </c>
      <c r="D1757" s="9">
        <v>0</v>
      </c>
      <c r="E1757" s="28">
        <f t="shared" si="138"/>
        <v>0</v>
      </c>
      <c r="F1757" s="9">
        <v>0</v>
      </c>
      <c r="G1757" s="9">
        <v>0</v>
      </c>
      <c r="H1757" s="28">
        <f t="shared" si="139"/>
        <v>0</v>
      </c>
      <c r="I1757" s="9">
        <v>0</v>
      </c>
      <c r="J1757" s="9">
        <v>0</v>
      </c>
      <c r="K1757" s="28">
        <f t="shared" si="140"/>
        <v>0</v>
      </c>
      <c r="L1757" s="9">
        <v>0</v>
      </c>
      <c r="M1757" s="9">
        <v>0</v>
      </c>
      <c r="N1757" s="28">
        <f t="shared" si="141"/>
        <v>0</v>
      </c>
      <c r="O1757" s="9">
        <v>11171.809772119157</v>
      </c>
      <c r="P1757" s="31">
        <f t="shared" si="142"/>
        <v>11171.809772119157</v>
      </c>
    </row>
    <row r="1758" spans="2:16" x14ac:dyDescent="0.2">
      <c r="B1758" s="9">
        <v>6</v>
      </c>
      <c r="C1758" s="9">
        <v>0</v>
      </c>
      <c r="D1758" s="9">
        <v>0</v>
      </c>
      <c r="E1758" s="28">
        <f t="shared" si="138"/>
        <v>0</v>
      </c>
      <c r="F1758" s="9">
        <v>0</v>
      </c>
      <c r="G1758" s="9">
        <v>0</v>
      </c>
      <c r="H1758" s="28">
        <f t="shared" si="139"/>
        <v>0</v>
      </c>
      <c r="I1758" s="9">
        <v>0</v>
      </c>
      <c r="J1758" s="9">
        <v>0</v>
      </c>
      <c r="K1758" s="28">
        <f t="shared" si="140"/>
        <v>0</v>
      </c>
      <c r="L1758" s="9">
        <v>0</v>
      </c>
      <c r="M1758" s="9">
        <v>0</v>
      </c>
      <c r="N1758" s="28">
        <f t="shared" si="141"/>
        <v>0</v>
      </c>
      <c r="O1758" s="9">
        <v>11172.594290281371</v>
      </c>
      <c r="P1758" s="31">
        <f t="shared" si="142"/>
        <v>11172.594290281371</v>
      </c>
    </row>
    <row r="1759" spans="2:16" x14ac:dyDescent="0.2">
      <c r="B1759" s="9">
        <v>5</v>
      </c>
      <c r="C1759" s="9">
        <v>0</v>
      </c>
      <c r="D1759" s="9">
        <v>0</v>
      </c>
      <c r="E1759" s="28">
        <f t="shared" si="138"/>
        <v>0</v>
      </c>
      <c r="F1759" s="9">
        <v>0</v>
      </c>
      <c r="G1759" s="9">
        <v>0</v>
      </c>
      <c r="H1759" s="28">
        <f t="shared" si="139"/>
        <v>0</v>
      </c>
      <c r="I1759" s="9">
        <v>0</v>
      </c>
      <c r="J1759" s="9">
        <v>0</v>
      </c>
      <c r="K1759" s="28">
        <f t="shared" si="140"/>
        <v>0</v>
      </c>
      <c r="L1759" s="9">
        <v>0</v>
      </c>
      <c r="M1759" s="9">
        <v>0</v>
      </c>
      <c r="N1759" s="28">
        <f t="shared" si="141"/>
        <v>0</v>
      </c>
      <c r="O1759" s="9">
        <v>11205.546102372477</v>
      </c>
      <c r="P1759" s="31">
        <f t="shared" si="142"/>
        <v>11205.546102372477</v>
      </c>
    </row>
    <row r="1760" spans="2:16" x14ac:dyDescent="0.2">
      <c r="B1760" s="9">
        <v>5</v>
      </c>
      <c r="C1760" s="9">
        <v>0</v>
      </c>
      <c r="D1760" s="9">
        <v>0</v>
      </c>
      <c r="E1760" s="28">
        <f t="shared" si="138"/>
        <v>0</v>
      </c>
      <c r="F1760" s="9">
        <v>0</v>
      </c>
      <c r="G1760" s="9">
        <v>0</v>
      </c>
      <c r="H1760" s="28">
        <f t="shared" si="139"/>
        <v>0</v>
      </c>
      <c r="I1760" s="9">
        <v>0</v>
      </c>
      <c r="J1760" s="9">
        <v>0</v>
      </c>
      <c r="K1760" s="28">
        <f t="shared" si="140"/>
        <v>0</v>
      </c>
      <c r="L1760" s="9">
        <v>0</v>
      </c>
      <c r="M1760" s="9">
        <v>0</v>
      </c>
      <c r="N1760" s="28">
        <f t="shared" si="141"/>
        <v>0</v>
      </c>
      <c r="O1760" s="9">
        <v>11205.54610241718</v>
      </c>
      <c r="P1760" s="31">
        <f t="shared" si="142"/>
        <v>11205.54610241718</v>
      </c>
    </row>
    <row r="1761" spans="2:16" x14ac:dyDescent="0.2">
      <c r="B1761" s="9">
        <v>4</v>
      </c>
      <c r="C1761" s="9">
        <v>10786.676121255245</v>
      </c>
      <c r="D1761" s="9">
        <v>10812.359870787945</v>
      </c>
      <c r="E1761" s="28">
        <f t="shared" si="138"/>
        <v>25.683749532699949</v>
      </c>
      <c r="F1761" s="9">
        <v>10812.359870787945</v>
      </c>
      <c r="G1761" s="9">
        <v>10825.67980146059</v>
      </c>
      <c r="H1761" s="28">
        <f t="shared" si="139"/>
        <v>13.319930672645569</v>
      </c>
      <c r="I1761" s="9">
        <v>11064.985028411329</v>
      </c>
      <c r="J1761" s="9">
        <v>11073.152241803587</v>
      </c>
      <c r="K1761" s="28">
        <f t="shared" si="140"/>
        <v>8.167213392258418</v>
      </c>
      <c r="L1761" s="9">
        <v>11073.152241803587</v>
      </c>
      <c r="M1761" s="9">
        <v>11073.152241803587</v>
      </c>
      <c r="N1761" s="28">
        <f t="shared" si="141"/>
        <v>0</v>
      </c>
      <c r="O1761" s="9">
        <v>11206.192569501569</v>
      </c>
      <c r="P1761" s="31">
        <f t="shared" si="142"/>
        <v>419.51644824632422</v>
      </c>
    </row>
    <row r="1762" spans="2:16" x14ac:dyDescent="0.2">
      <c r="B1762" s="9">
        <v>4</v>
      </c>
      <c r="C1762" s="9">
        <v>10786.676121255245</v>
      </c>
      <c r="D1762" s="9">
        <v>10799.818057676639</v>
      </c>
      <c r="E1762" s="28">
        <f t="shared" si="138"/>
        <v>13.141936421394348</v>
      </c>
      <c r="F1762" s="9">
        <v>10799.818057676639</v>
      </c>
      <c r="G1762" s="9">
        <v>10812.359870787945</v>
      </c>
      <c r="H1762" s="28">
        <f t="shared" si="139"/>
        <v>12.541813111305601</v>
      </c>
      <c r="I1762" s="9">
        <v>11073.152241803587</v>
      </c>
      <c r="J1762" s="9">
        <v>11080.753578616561</v>
      </c>
      <c r="K1762" s="28">
        <f t="shared" si="140"/>
        <v>7.6013368129733863</v>
      </c>
      <c r="L1762" s="9">
        <v>11080.753578616561</v>
      </c>
      <c r="M1762" s="9">
        <v>11080.753578616561</v>
      </c>
      <c r="N1762" s="28">
        <f t="shared" si="141"/>
        <v>0</v>
      </c>
      <c r="O1762" s="9">
        <v>11206.192569501569</v>
      </c>
      <c r="P1762" s="31">
        <f t="shared" si="142"/>
        <v>419.51644824632422</v>
      </c>
    </row>
    <row r="1763" spans="2:16" x14ac:dyDescent="0.2">
      <c r="B1763" s="9">
        <v>3</v>
      </c>
      <c r="C1763" s="9">
        <v>9665.8009772496316</v>
      </c>
      <c r="D1763" s="9">
        <v>9714.0674643712136</v>
      </c>
      <c r="E1763" s="28">
        <f t="shared" si="138"/>
        <v>48.266487121582031</v>
      </c>
      <c r="F1763" s="9">
        <v>9714.0674643712136</v>
      </c>
      <c r="G1763" s="9">
        <v>9725.670006235132</v>
      </c>
      <c r="H1763" s="28">
        <f t="shared" si="139"/>
        <v>11.602541863918304</v>
      </c>
      <c r="I1763" s="9">
        <v>9896.6295321947182</v>
      </c>
      <c r="J1763" s="9">
        <v>9896.6295321947182</v>
      </c>
      <c r="K1763" s="28">
        <f t="shared" si="140"/>
        <v>0</v>
      </c>
      <c r="L1763" s="9">
        <v>9896.6295321947182</v>
      </c>
      <c r="M1763" s="9">
        <v>9896.6295321947182</v>
      </c>
      <c r="N1763" s="28">
        <f t="shared" si="141"/>
        <v>0</v>
      </c>
      <c r="O1763" s="9">
        <v>11206.192569501569</v>
      </c>
      <c r="P1763" s="31">
        <f t="shared" si="142"/>
        <v>1540.3915922519373</v>
      </c>
    </row>
    <row r="1764" spans="2:16" x14ac:dyDescent="0.2">
      <c r="B1764" s="9">
        <v>3</v>
      </c>
      <c r="C1764" s="9">
        <v>9665.8009772496316</v>
      </c>
      <c r="D1764" s="9">
        <v>9701.7444641189668</v>
      </c>
      <c r="E1764" s="28">
        <f t="shared" si="138"/>
        <v>35.943486869335175</v>
      </c>
      <c r="F1764" s="9">
        <v>9701.7444641189668</v>
      </c>
      <c r="G1764" s="9">
        <v>9714.0674643712136</v>
      </c>
      <c r="H1764" s="28">
        <f t="shared" si="139"/>
        <v>12.323000252246857</v>
      </c>
      <c r="I1764" s="9">
        <v>9896.6295321947182</v>
      </c>
      <c r="J1764" s="9">
        <v>9896.6295321947182</v>
      </c>
      <c r="K1764" s="28">
        <f t="shared" si="140"/>
        <v>0</v>
      </c>
      <c r="L1764" s="9">
        <v>9896.6295321947182</v>
      </c>
      <c r="M1764" s="9">
        <v>9896.6295321947182</v>
      </c>
      <c r="N1764" s="28">
        <f t="shared" si="141"/>
        <v>0</v>
      </c>
      <c r="O1764" s="9">
        <v>11206.192569501569</v>
      </c>
      <c r="P1764" s="31">
        <f t="shared" si="142"/>
        <v>1540.3915922519373</v>
      </c>
    </row>
    <row r="1765" spans="2:16" x14ac:dyDescent="0.2">
      <c r="B1765" s="9">
        <v>2</v>
      </c>
      <c r="C1765" s="9">
        <v>10200.65008906969</v>
      </c>
      <c r="D1765" s="9">
        <v>10299.306457992878</v>
      </c>
      <c r="E1765" s="28">
        <f t="shared" si="138"/>
        <v>98.656368923187983</v>
      </c>
      <c r="F1765" s="9">
        <v>10299.306457992878</v>
      </c>
      <c r="G1765" s="9">
        <v>10311.187069352951</v>
      </c>
      <c r="H1765" s="28">
        <f t="shared" si="139"/>
        <v>11.88061136007309</v>
      </c>
      <c r="I1765" s="9">
        <v>10884.136322139364</v>
      </c>
      <c r="J1765" s="9">
        <v>10895.098451017004</v>
      </c>
      <c r="K1765" s="28">
        <f t="shared" si="140"/>
        <v>10.962128877639771</v>
      </c>
      <c r="L1765" s="9">
        <v>10895.098451017004</v>
      </c>
      <c r="M1765" s="9">
        <v>10906.34645626412</v>
      </c>
      <c r="N1765" s="28">
        <f t="shared" si="141"/>
        <v>11.248005247116453</v>
      </c>
      <c r="O1765" s="9">
        <v>11206.192569501569</v>
      </c>
      <c r="P1765" s="31">
        <f t="shared" si="142"/>
        <v>1005.5424804318791</v>
      </c>
    </row>
    <row r="1766" spans="2:16" x14ac:dyDescent="0.2">
      <c r="B1766" s="9">
        <v>1</v>
      </c>
      <c r="C1766" s="9">
        <v>10154.922694746501</v>
      </c>
      <c r="D1766" s="9">
        <v>10255.433035605916</v>
      </c>
      <c r="E1766" s="28">
        <f t="shared" si="138"/>
        <v>100.51034085941501</v>
      </c>
      <c r="F1766" s="9">
        <v>10255.433035605916</v>
      </c>
      <c r="G1766" s="9">
        <v>10268.13590657092</v>
      </c>
      <c r="H1766" s="28">
        <f t="shared" si="139"/>
        <v>12.702870965003967</v>
      </c>
      <c r="I1766" s="9">
        <v>10424.424728213415</v>
      </c>
      <c r="J1766" s="9">
        <v>10498.548672114475</v>
      </c>
      <c r="K1766" s="28">
        <f t="shared" si="140"/>
        <v>74.123943901060557</v>
      </c>
      <c r="L1766" s="9">
        <v>10498.548672114475</v>
      </c>
      <c r="M1766" s="9">
        <v>10511.859444473846</v>
      </c>
      <c r="N1766" s="28">
        <f t="shared" si="141"/>
        <v>13.310772359371185</v>
      </c>
      <c r="O1766" s="9">
        <v>11206.192569501569</v>
      </c>
      <c r="P1766" s="31">
        <f t="shared" si="142"/>
        <v>1051.2698747550676</v>
      </c>
    </row>
    <row r="1767" spans="2:16" x14ac:dyDescent="0.2">
      <c r="B1767" s="9">
        <v>5</v>
      </c>
      <c r="C1767" s="9">
        <v>0</v>
      </c>
      <c r="D1767" s="9">
        <v>0</v>
      </c>
      <c r="E1767" s="28">
        <f t="shared" si="138"/>
        <v>0</v>
      </c>
      <c r="F1767" s="9">
        <v>0</v>
      </c>
      <c r="G1767" s="9">
        <v>0</v>
      </c>
      <c r="H1767" s="28">
        <f t="shared" si="139"/>
        <v>0</v>
      </c>
      <c r="I1767" s="9">
        <v>0</v>
      </c>
      <c r="J1767" s="9">
        <v>0</v>
      </c>
      <c r="K1767" s="28">
        <f t="shared" si="140"/>
        <v>0</v>
      </c>
      <c r="L1767" s="9">
        <v>0</v>
      </c>
      <c r="M1767" s="9">
        <v>0</v>
      </c>
      <c r="N1767" s="28">
        <f t="shared" si="141"/>
        <v>0</v>
      </c>
      <c r="O1767" s="9">
        <v>11211.93972118021</v>
      </c>
      <c r="P1767" s="31">
        <f t="shared" si="142"/>
        <v>11211.93972118021</v>
      </c>
    </row>
    <row r="1768" spans="2:16" x14ac:dyDescent="0.2">
      <c r="B1768" s="9">
        <v>5</v>
      </c>
      <c r="C1768" s="9">
        <v>0</v>
      </c>
      <c r="D1768" s="9">
        <v>0</v>
      </c>
      <c r="E1768" s="28">
        <f t="shared" si="138"/>
        <v>0</v>
      </c>
      <c r="F1768" s="9">
        <v>0</v>
      </c>
      <c r="G1768" s="9">
        <v>0</v>
      </c>
      <c r="H1768" s="28">
        <f t="shared" si="139"/>
        <v>0</v>
      </c>
      <c r="I1768" s="9">
        <v>0</v>
      </c>
      <c r="J1768" s="9">
        <v>0</v>
      </c>
      <c r="K1768" s="28">
        <f t="shared" si="140"/>
        <v>0</v>
      </c>
      <c r="L1768" s="9">
        <v>0</v>
      </c>
      <c r="M1768" s="9">
        <v>0</v>
      </c>
      <c r="N1768" s="28">
        <f t="shared" si="141"/>
        <v>0</v>
      </c>
      <c r="O1768" s="9">
        <v>11211.939721201285</v>
      </c>
      <c r="P1768" s="31">
        <f t="shared" si="142"/>
        <v>11211.939721201285</v>
      </c>
    </row>
    <row r="1769" spans="2:16" x14ac:dyDescent="0.2">
      <c r="B1769" s="9">
        <v>4</v>
      </c>
      <c r="C1769" s="9">
        <v>10658.635825809326</v>
      </c>
      <c r="D1769" s="9">
        <v>10786.676121255245</v>
      </c>
      <c r="E1769" s="28">
        <f t="shared" si="138"/>
        <v>128.04029544591867</v>
      </c>
      <c r="F1769" s="9">
        <v>10786.676121255245</v>
      </c>
      <c r="G1769" s="9">
        <v>10799.818057676639</v>
      </c>
      <c r="H1769" s="28">
        <f t="shared" si="139"/>
        <v>13.141936421394348</v>
      </c>
      <c r="I1769" s="9">
        <v>10867.347633314715</v>
      </c>
      <c r="J1769" s="9">
        <v>10945.329544163333</v>
      </c>
      <c r="K1769" s="28">
        <f t="shared" si="140"/>
        <v>77.98191084861719</v>
      </c>
      <c r="L1769" s="9">
        <v>10945.329544163333</v>
      </c>
      <c r="M1769" s="9">
        <v>10945.329544163333</v>
      </c>
      <c r="N1769" s="28">
        <f t="shared" si="141"/>
        <v>0</v>
      </c>
      <c r="O1769" s="9">
        <v>11212.586188285673</v>
      </c>
      <c r="P1769" s="31">
        <f t="shared" si="142"/>
        <v>553.95036247634744</v>
      </c>
    </row>
    <row r="1770" spans="2:16" x14ac:dyDescent="0.2">
      <c r="B1770" s="9">
        <v>4</v>
      </c>
      <c r="C1770" s="9">
        <v>10658.635825809326</v>
      </c>
      <c r="D1770" s="9">
        <v>10773.666630741443</v>
      </c>
      <c r="E1770" s="28">
        <f t="shared" si="138"/>
        <v>115.03080493211746</v>
      </c>
      <c r="F1770" s="9">
        <v>10773.666630741443</v>
      </c>
      <c r="G1770" s="9">
        <v>10786.676121255245</v>
      </c>
      <c r="H1770" s="28">
        <f t="shared" si="139"/>
        <v>13.009490513801211</v>
      </c>
      <c r="I1770" s="9">
        <v>10945.329544163333</v>
      </c>
      <c r="J1770" s="9">
        <v>10953.300898886309</v>
      </c>
      <c r="K1770" s="28">
        <f t="shared" si="140"/>
        <v>7.9713547229766846</v>
      </c>
      <c r="L1770" s="9">
        <v>10953.300898886309</v>
      </c>
      <c r="M1770" s="9">
        <v>10953.300898886309</v>
      </c>
      <c r="N1770" s="28">
        <f t="shared" si="141"/>
        <v>0</v>
      </c>
      <c r="O1770" s="9">
        <v>11212.586188285673</v>
      </c>
      <c r="P1770" s="31">
        <f t="shared" si="142"/>
        <v>553.95036247634744</v>
      </c>
    </row>
    <row r="1771" spans="2:16" x14ac:dyDescent="0.2">
      <c r="B1771" s="9">
        <v>3</v>
      </c>
      <c r="C1771" s="9">
        <v>9665.8009772496316</v>
      </c>
      <c r="D1771" s="9">
        <v>9690.2173092560861</v>
      </c>
      <c r="E1771" s="28">
        <f t="shared" si="138"/>
        <v>24.416332006454468</v>
      </c>
      <c r="F1771" s="9">
        <v>9690.2173092560861</v>
      </c>
      <c r="G1771" s="9">
        <v>9701.7444641189668</v>
      </c>
      <c r="H1771" s="28">
        <f t="shared" si="139"/>
        <v>11.527154862880707</v>
      </c>
      <c r="I1771" s="9">
        <v>9896.6295321947182</v>
      </c>
      <c r="J1771" s="9">
        <v>9896.6295321947182</v>
      </c>
      <c r="K1771" s="28">
        <f t="shared" si="140"/>
        <v>0</v>
      </c>
      <c r="L1771" s="9">
        <v>9896.6295321947182</v>
      </c>
      <c r="M1771" s="9">
        <v>9896.6295321947182</v>
      </c>
      <c r="N1771" s="28">
        <f t="shared" si="141"/>
        <v>0</v>
      </c>
      <c r="O1771" s="9">
        <v>11212.586188285673</v>
      </c>
      <c r="P1771" s="31">
        <f t="shared" si="142"/>
        <v>1546.7852110360418</v>
      </c>
    </row>
    <row r="1772" spans="2:16" x14ac:dyDescent="0.2">
      <c r="B1772" s="9">
        <v>3</v>
      </c>
      <c r="C1772" s="9">
        <v>9665.8009772496316</v>
      </c>
      <c r="D1772" s="9">
        <v>9677.7701682643983</v>
      </c>
      <c r="E1772" s="28">
        <f t="shared" si="138"/>
        <v>11.969191014766693</v>
      </c>
      <c r="F1772" s="9">
        <v>9677.7701682643983</v>
      </c>
      <c r="G1772" s="9">
        <v>9690.2173092560861</v>
      </c>
      <c r="H1772" s="28">
        <f t="shared" si="139"/>
        <v>12.447140991687775</v>
      </c>
      <c r="I1772" s="9">
        <v>9896.6295321947182</v>
      </c>
      <c r="J1772" s="9">
        <v>9896.6295321947182</v>
      </c>
      <c r="K1772" s="28">
        <f t="shared" si="140"/>
        <v>0</v>
      </c>
      <c r="L1772" s="9">
        <v>9896.6295321947182</v>
      </c>
      <c r="M1772" s="9">
        <v>9896.6295321947182</v>
      </c>
      <c r="N1772" s="28">
        <f t="shared" si="141"/>
        <v>0</v>
      </c>
      <c r="O1772" s="9">
        <v>11212.586188285673</v>
      </c>
      <c r="P1772" s="31">
        <f t="shared" si="142"/>
        <v>1546.7852110360418</v>
      </c>
    </row>
    <row r="1773" spans="2:16" x14ac:dyDescent="0.2">
      <c r="B1773" s="9">
        <v>2</v>
      </c>
      <c r="C1773" s="9">
        <v>10200.65008906969</v>
      </c>
      <c r="D1773" s="9">
        <v>10287.171838220444</v>
      </c>
      <c r="E1773" s="28">
        <f t="shared" si="138"/>
        <v>86.521749150753749</v>
      </c>
      <c r="F1773" s="9">
        <v>10287.171838220444</v>
      </c>
      <c r="G1773" s="9">
        <v>10299.306457992878</v>
      </c>
      <c r="H1773" s="28">
        <f t="shared" si="139"/>
        <v>12.134619772434235</v>
      </c>
      <c r="I1773" s="9">
        <v>10895.098451017004</v>
      </c>
      <c r="J1773" s="9">
        <v>10906.34645626412</v>
      </c>
      <c r="K1773" s="28">
        <f t="shared" si="140"/>
        <v>11.248005247116453</v>
      </c>
      <c r="L1773" s="9">
        <v>10906.34645626412</v>
      </c>
      <c r="M1773" s="9">
        <v>10917.162372754676</v>
      </c>
      <c r="N1773" s="28">
        <f t="shared" si="141"/>
        <v>10.815916490555537</v>
      </c>
      <c r="O1773" s="9">
        <v>11212.586188285673</v>
      </c>
      <c r="P1773" s="31">
        <f t="shared" si="142"/>
        <v>1011.9360992159836</v>
      </c>
    </row>
    <row r="1774" spans="2:16" x14ac:dyDescent="0.2">
      <c r="B1774" s="9">
        <v>1</v>
      </c>
      <c r="C1774" s="9">
        <v>10154.922694746501</v>
      </c>
      <c r="D1774" s="9">
        <v>10241.956935423383</v>
      </c>
      <c r="E1774" s="28">
        <f t="shared" si="138"/>
        <v>87.034240676881382</v>
      </c>
      <c r="F1774" s="9">
        <v>10241.956935423383</v>
      </c>
      <c r="G1774" s="9">
        <v>10255.433035605916</v>
      </c>
      <c r="H1774" s="28">
        <f t="shared" si="139"/>
        <v>13.476100182533628</v>
      </c>
      <c r="I1774" s="9">
        <v>10498.548672114475</v>
      </c>
      <c r="J1774" s="9">
        <v>10523.140859542949</v>
      </c>
      <c r="K1774" s="28">
        <f t="shared" si="140"/>
        <v>24.592187428474062</v>
      </c>
      <c r="L1774" s="9">
        <v>10523.140859542949</v>
      </c>
      <c r="M1774" s="9">
        <v>10537.683484362227</v>
      </c>
      <c r="N1774" s="28">
        <f t="shared" si="141"/>
        <v>14.542624819277989</v>
      </c>
      <c r="O1774" s="9">
        <v>11212.586188285673</v>
      </c>
      <c r="P1774" s="31">
        <f t="shared" si="142"/>
        <v>1057.6634935391721</v>
      </c>
    </row>
    <row r="1775" spans="2:16" x14ac:dyDescent="0.2">
      <c r="B1775" s="9">
        <v>6</v>
      </c>
      <c r="C1775" s="9">
        <v>0</v>
      </c>
      <c r="D1775" s="9">
        <v>0</v>
      </c>
      <c r="E1775" s="28">
        <f t="shared" si="138"/>
        <v>0</v>
      </c>
      <c r="F1775" s="9">
        <v>0</v>
      </c>
      <c r="G1775" s="9">
        <v>0</v>
      </c>
      <c r="H1775" s="28">
        <f t="shared" si="139"/>
        <v>0</v>
      </c>
      <c r="I1775" s="9">
        <v>0</v>
      </c>
      <c r="J1775" s="9">
        <v>0</v>
      </c>
      <c r="K1775" s="28">
        <f t="shared" si="140"/>
        <v>0</v>
      </c>
      <c r="L1775" s="9">
        <v>0</v>
      </c>
      <c r="M1775" s="9">
        <v>0</v>
      </c>
      <c r="N1775" s="28">
        <f t="shared" si="141"/>
        <v>0</v>
      </c>
      <c r="O1775" s="9">
        <v>11231.991477075077</v>
      </c>
      <c r="P1775" s="31">
        <f t="shared" si="142"/>
        <v>11231.991477075077</v>
      </c>
    </row>
    <row r="1776" spans="2:16" x14ac:dyDescent="0.2">
      <c r="B1776" s="9">
        <v>5</v>
      </c>
      <c r="C1776" s="9">
        <v>0</v>
      </c>
      <c r="D1776" s="9">
        <v>0</v>
      </c>
      <c r="E1776" s="28">
        <f t="shared" si="138"/>
        <v>0</v>
      </c>
      <c r="F1776" s="9">
        <v>0</v>
      </c>
      <c r="G1776" s="9">
        <v>0</v>
      </c>
      <c r="H1776" s="28">
        <f t="shared" si="139"/>
        <v>0</v>
      </c>
      <c r="I1776" s="9">
        <v>0</v>
      </c>
      <c r="J1776" s="9">
        <v>0</v>
      </c>
      <c r="K1776" s="28">
        <f t="shared" si="140"/>
        <v>0</v>
      </c>
      <c r="L1776" s="9">
        <v>0</v>
      </c>
      <c r="M1776" s="9">
        <v>0</v>
      </c>
      <c r="N1776" s="28">
        <f t="shared" si="141"/>
        <v>0</v>
      </c>
      <c r="O1776" s="9">
        <v>11268.94268275168</v>
      </c>
      <c r="P1776" s="31">
        <f t="shared" si="142"/>
        <v>11268.94268275168</v>
      </c>
    </row>
    <row r="1777" spans="2:16" x14ac:dyDescent="0.2">
      <c r="B1777" s="9">
        <v>5</v>
      </c>
      <c r="C1777" s="9">
        <v>0</v>
      </c>
      <c r="D1777" s="9">
        <v>0</v>
      </c>
      <c r="E1777" s="28">
        <f t="shared" si="138"/>
        <v>0</v>
      </c>
      <c r="F1777" s="9">
        <v>0</v>
      </c>
      <c r="G1777" s="9">
        <v>0</v>
      </c>
      <c r="H1777" s="28">
        <f t="shared" si="139"/>
        <v>0</v>
      </c>
      <c r="I1777" s="9">
        <v>0</v>
      </c>
      <c r="J1777" s="9">
        <v>0</v>
      </c>
      <c r="K1777" s="28">
        <f t="shared" si="140"/>
        <v>0</v>
      </c>
      <c r="L1777" s="9">
        <v>0</v>
      </c>
      <c r="M1777" s="9">
        <v>0</v>
      </c>
      <c r="N1777" s="28">
        <f t="shared" si="141"/>
        <v>0</v>
      </c>
      <c r="O1777" s="9">
        <v>11268.94268275168</v>
      </c>
      <c r="P1777" s="31">
        <f t="shared" si="142"/>
        <v>11268.94268275168</v>
      </c>
    </row>
    <row r="1778" spans="2:16" x14ac:dyDescent="0.2">
      <c r="B1778" s="9">
        <v>4</v>
      </c>
      <c r="C1778" s="9">
        <v>10786.676121255245</v>
      </c>
      <c r="D1778" s="9">
        <v>10838.629670974102</v>
      </c>
      <c r="E1778" s="28">
        <f t="shared" si="138"/>
        <v>51.953549718857175</v>
      </c>
      <c r="F1778" s="9">
        <v>10838.629670974102</v>
      </c>
      <c r="G1778" s="9">
        <v>10852.042889162387</v>
      </c>
      <c r="H1778" s="28">
        <f t="shared" si="139"/>
        <v>13.4132181882851</v>
      </c>
      <c r="I1778" s="9">
        <v>11048.965931083143</v>
      </c>
      <c r="J1778" s="9">
        <v>11056.747120953978</v>
      </c>
      <c r="K1778" s="28">
        <f t="shared" si="140"/>
        <v>7.7811898708350782</v>
      </c>
      <c r="L1778" s="9">
        <v>11056.747120953978</v>
      </c>
      <c r="M1778" s="9">
        <v>11056.747120953978</v>
      </c>
      <c r="N1778" s="28">
        <f t="shared" si="141"/>
        <v>0</v>
      </c>
      <c r="O1778" s="9">
        <v>11269.589149836069</v>
      </c>
      <c r="P1778" s="31">
        <f t="shared" si="142"/>
        <v>482.91302858082418</v>
      </c>
    </row>
    <row r="1779" spans="2:16" x14ac:dyDescent="0.2">
      <c r="B1779" s="9">
        <v>4</v>
      </c>
      <c r="C1779" s="9">
        <v>10786.676121255245</v>
      </c>
      <c r="D1779" s="9">
        <v>10825.67980146059</v>
      </c>
      <c r="E1779" s="28">
        <f t="shared" si="138"/>
        <v>39.003680205345518</v>
      </c>
      <c r="F1779" s="9">
        <v>10825.67980146059</v>
      </c>
      <c r="G1779" s="9">
        <v>10838.629670974102</v>
      </c>
      <c r="H1779" s="28">
        <f t="shared" si="139"/>
        <v>12.949869513511658</v>
      </c>
      <c r="I1779" s="9">
        <v>11056.747120953978</v>
      </c>
      <c r="J1779" s="9">
        <v>11064.985028411329</v>
      </c>
      <c r="K1779" s="28">
        <f t="shared" si="140"/>
        <v>8.237907457350957</v>
      </c>
      <c r="L1779" s="9">
        <v>11064.985028411329</v>
      </c>
      <c r="M1779" s="9">
        <v>11064.985028411329</v>
      </c>
      <c r="N1779" s="28">
        <f t="shared" si="141"/>
        <v>0</v>
      </c>
      <c r="O1779" s="9">
        <v>11269.589149836069</v>
      </c>
      <c r="P1779" s="31">
        <f t="shared" si="142"/>
        <v>482.91302858082418</v>
      </c>
    </row>
    <row r="1780" spans="2:16" x14ac:dyDescent="0.2">
      <c r="B1780" s="9">
        <v>3</v>
      </c>
      <c r="C1780" s="9">
        <v>9665.8009772496316</v>
      </c>
      <c r="D1780" s="9">
        <v>9737.8967013554666</v>
      </c>
      <c r="E1780" s="28">
        <f t="shared" si="138"/>
        <v>72.095724105834961</v>
      </c>
      <c r="F1780" s="9">
        <v>9737.8967013554666</v>
      </c>
      <c r="G1780" s="9">
        <v>9749.5003090696428</v>
      </c>
      <c r="H1780" s="28">
        <f t="shared" si="139"/>
        <v>11.603607714176178</v>
      </c>
      <c r="I1780" s="9">
        <v>9896.6295321947182</v>
      </c>
      <c r="J1780" s="9">
        <v>9896.6295321947182</v>
      </c>
      <c r="K1780" s="28">
        <f t="shared" si="140"/>
        <v>0</v>
      </c>
      <c r="L1780" s="9">
        <v>9896.6295321947182</v>
      </c>
      <c r="M1780" s="9">
        <v>9896.6295321947182</v>
      </c>
      <c r="N1780" s="28">
        <f t="shared" si="141"/>
        <v>0</v>
      </c>
      <c r="O1780" s="9">
        <v>11269.589149836069</v>
      </c>
      <c r="P1780" s="31">
        <f t="shared" si="142"/>
        <v>1603.7881725864372</v>
      </c>
    </row>
    <row r="1781" spans="2:16" x14ac:dyDescent="0.2">
      <c r="B1781" s="9">
        <v>3</v>
      </c>
      <c r="C1781" s="9">
        <v>9665.8009772496316</v>
      </c>
      <c r="D1781" s="9">
        <v>9725.670006235132</v>
      </c>
      <c r="E1781" s="28">
        <f t="shared" si="138"/>
        <v>59.869028985500336</v>
      </c>
      <c r="F1781" s="9">
        <v>9725.670006235132</v>
      </c>
      <c r="G1781" s="9">
        <v>9737.8967013554666</v>
      </c>
      <c r="H1781" s="28">
        <f t="shared" si="139"/>
        <v>12.226695120334625</v>
      </c>
      <c r="I1781" s="9">
        <v>9896.6295321947182</v>
      </c>
      <c r="J1781" s="9">
        <v>9896.6295321947182</v>
      </c>
      <c r="K1781" s="28">
        <f t="shared" si="140"/>
        <v>0</v>
      </c>
      <c r="L1781" s="9">
        <v>9896.6295321947182</v>
      </c>
      <c r="M1781" s="9">
        <v>9896.6295321947182</v>
      </c>
      <c r="N1781" s="28">
        <f t="shared" si="141"/>
        <v>0</v>
      </c>
      <c r="O1781" s="9">
        <v>11269.589149836069</v>
      </c>
      <c r="P1781" s="31">
        <f t="shared" si="142"/>
        <v>1603.7881725864372</v>
      </c>
    </row>
    <row r="1782" spans="2:16" x14ac:dyDescent="0.2">
      <c r="B1782" s="9">
        <v>2</v>
      </c>
      <c r="C1782" s="9">
        <v>10200.65008906969</v>
      </c>
      <c r="D1782" s="9">
        <v>10311.187069352951</v>
      </c>
      <c r="E1782" s="28">
        <f t="shared" si="138"/>
        <v>110.53698028326107</v>
      </c>
      <c r="F1782" s="9">
        <v>10311.187069352951</v>
      </c>
      <c r="G1782" s="9">
        <v>10323.107862945881</v>
      </c>
      <c r="H1782" s="28">
        <f t="shared" si="139"/>
        <v>11.92079359292984</v>
      </c>
      <c r="I1782" s="9">
        <v>10873.405191777807</v>
      </c>
      <c r="J1782" s="9">
        <v>10884.136322139364</v>
      </c>
      <c r="K1782" s="28">
        <f t="shared" si="140"/>
        <v>10.731130361557007</v>
      </c>
      <c r="L1782" s="9">
        <v>10884.136322139364</v>
      </c>
      <c r="M1782" s="9">
        <v>10895.098451017004</v>
      </c>
      <c r="N1782" s="28">
        <f t="shared" si="141"/>
        <v>10.962128877639771</v>
      </c>
      <c r="O1782" s="9">
        <v>11269.589149836069</v>
      </c>
      <c r="P1782" s="31">
        <f t="shared" si="142"/>
        <v>1068.939060766379</v>
      </c>
    </row>
    <row r="1783" spans="2:16" x14ac:dyDescent="0.2">
      <c r="B1783" s="9">
        <v>1</v>
      </c>
      <c r="C1783" s="9">
        <v>10154.922694746501</v>
      </c>
      <c r="D1783" s="9">
        <v>10268.13590657092</v>
      </c>
      <c r="E1783" s="28">
        <f t="shared" si="138"/>
        <v>113.21321182441898</v>
      </c>
      <c r="F1783" s="9">
        <v>10268.13590657092</v>
      </c>
      <c r="G1783" s="9">
        <v>10281.018558925161</v>
      </c>
      <c r="H1783" s="28">
        <f t="shared" si="139"/>
        <v>12.882652354241145</v>
      </c>
      <c r="I1783" s="9">
        <v>10343.950705789193</v>
      </c>
      <c r="J1783" s="9">
        <v>10424.424728213415</v>
      </c>
      <c r="K1783" s="28">
        <f t="shared" si="140"/>
        <v>80.474022424221403</v>
      </c>
      <c r="L1783" s="9">
        <v>10424.424728213415</v>
      </c>
      <c r="M1783" s="9">
        <v>10487.9199750887</v>
      </c>
      <c r="N1783" s="28">
        <f t="shared" si="141"/>
        <v>63.495246875285375</v>
      </c>
      <c r="O1783" s="9">
        <v>11269.589149836069</v>
      </c>
      <c r="P1783" s="31">
        <f t="shared" si="142"/>
        <v>1114.6664550895675</v>
      </c>
    </row>
    <row r="1784" spans="2:16" x14ac:dyDescent="0.2">
      <c r="B1784" s="9">
        <v>6</v>
      </c>
      <c r="C1784" s="9">
        <v>0</v>
      </c>
      <c r="D1784" s="9">
        <v>0</v>
      </c>
      <c r="E1784" s="28">
        <f t="shared" si="138"/>
        <v>0</v>
      </c>
      <c r="F1784" s="9">
        <v>0</v>
      </c>
      <c r="G1784" s="9">
        <v>0</v>
      </c>
      <c r="H1784" s="28">
        <f t="shared" si="139"/>
        <v>0</v>
      </c>
      <c r="I1784" s="9">
        <v>0</v>
      </c>
      <c r="J1784" s="9">
        <v>0</v>
      </c>
      <c r="K1784" s="28">
        <f t="shared" si="140"/>
        <v>0</v>
      </c>
      <c r="L1784" s="9">
        <v>0</v>
      </c>
      <c r="M1784" s="9">
        <v>0</v>
      </c>
      <c r="N1784" s="28">
        <f t="shared" si="141"/>
        <v>0</v>
      </c>
      <c r="O1784" s="9">
        <v>11630.820821763808</v>
      </c>
      <c r="P1784" s="31">
        <f t="shared" si="142"/>
        <v>11630.820821763808</v>
      </c>
    </row>
    <row r="1785" spans="2:16" x14ac:dyDescent="0.2">
      <c r="B1785" s="9">
        <v>5</v>
      </c>
      <c r="C1785" s="9">
        <v>0</v>
      </c>
      <c r="D1785" s="9">
        <v>0</v>
      </c>
      <c r="E1785" s="28">
        <f t="shared" si="138"/>
        <v>0</v>
      </c>
      <c r="F1785" s="9">
        <v>0</v>
      </c>
      <c r="G1785" s="9">
        <v>0</v>
      </c>
      <c r="H1785" s="28">
        <f t="shared" si="139"/>
        <v>0</v>
      </c>
      <c r="I1785" s="9">
        <v>0</v>
      </c>
      <c r="J1785" s="9">
        <v>0</v>
      </c>
      <c r="K1785" s="28">
        <f t="shared" si="140"/>
        <v>0</v>
      </c>
      <c r="L1785" s="9">
        <v>0</v>
      </c>
      <c r="M1785" s="9">
        <v>0</v>
      </c>
      <c r="N1785" s="28">
        <f t="shared" si="141"/>
        <v>0</v>
      </c>
      <c r="O1785" s="9">
        <v>11660.818288070541</v>
      </c>
      <c r="P1785" s="31">
        <f t="shared" si="142"/>
        <v>11660.818288070541</v>
      </c>
    </row>
    <row r="1786" spans="2:16" x14ac:dyDescent="0.2">
      <c r="B1786" s="9">
        <v>5</v>
      </c>
      <c r="C1786" s="9">
        <v>0</v>
      </c>
      <c r="D1786" s="9">
        <v>0</v>
      </c>
      <c r="E1786" s="28">
        <f t="shared" si="138"/>
        <v>0</v>
      </c>
      <c r="F1786" s="9">
        <v>0</v>
      </c>
      <c r="G1786" s="9">
        <v>0</v>
      </c>
      <c r="H1786" s="28">
        <f t="shared" si="139"/>
        <v>0</v>
      </c>
      <c r="I1786" s="9">
        <v>0</v>
      </c>
      <c r="J1786" s="9">
        <v>0</v>
      </c>
      <c r="K1786" s="28">
        <f t="shared" si="140"/>
        <v>0</v>
      </c>
      <c r="L1786" s="9">
        <v>0</v>
      </c>
      <c r="M1786" s="9">
        <v>0</v>
      </c>
      <c r="N1786" s="28">
        <f t="shared" si="141"/>
        <v>0</v>
      </c>
      <c r="O1786" s="9">
        <v>11660.818288115244</v>
      </c>
      <c r="P1786" s="31">
        <f t="shared" si="142"/>
        <v>11660.818288115244</v>
      </c>
    </row>
    <row r="1787" spans="2:16" x14ac:dyDescent="0.2">
      <c r="B1787" s="9">
        <v>4</v>
      </c>
      <c r="C1787" s="9">
        <v>10786.676121255245</v>
      </c>
      <c r="D1787" s="9">
        <v>10864.76431672224</v>
      </c>
      <c r="E1787" s="28">
        <f t="shared" si="138"/>
        <v>78.088195466994875</v>
      </c>
      <c r="F1787" s="9">
        <v>10864.76431672224</v>
      </c>
      <c r="G1787" s="9">
        <v>10878.265741964664</v>
      </c>
      <c r="H1787" s="28">
        <f t="shared" si="139"/>
        <v>13.501425242424375</v>
      </c>
      <c r="I1787" s="9">
        <v>11032.480590678633</v>
      </c>
      <c r="J1787" s="9">
        <v>11040.689891244352</v>
      </c>
      <c r="K1787" s="28">
        <f t="shared" si="140"/>
        <v>8.2093005657188769</v>
      </c>
      <c r="L1787" s="9">
        <v>11040.689891244352</v>
      </c>
      <c r="M1787" s="9">
        <v>11040.689891244352</v>
      </c>
      <c r="N1787" s="28">
        <f t="shared" si="141"/>
        <v>0</v>
      </c>
      <c r="O1787" s="9">
        <v>11661.464755199633</v>
      </c>
      <c r="P1787" s="31">
        <f t="shared" si="142"/>
        <v>874.78863394438849</v>
      </c>
    </row>
    <row r="1788" spans="2:16" x14ac:dyDescent="0.2">
      <c r="B1788" s="9">
        <v>4</v>
      </c>
      <c r="C1788" s="9">
        <v>10786.676121255245</v>
      </c>
      <c r="D1788" s="9">
        <v>10852.042889162387</v>
      </c>
      <c r="E1788" s="28">
        <f t="shared" si="138"/>
        <v>65.366767907142275</v>
      </c>
      <c r="F1788" s="9">
        <v>10852.042889162387</v>
      </c>
      <c r="G1788" s="9">
        <v>10864.76431672224</v>
      </c>
      <c r="H1788" s="28">
        <f t="shared" si="139"/>
        <v>12.7214275598526</v>
      </c>
      <c r="I1788" s="9">
        <v>11040.689891244352</v>
      </c>
      <c r="J1788" s="9">
        <v>11048.965931083143</v>
      </c>
      <c r="K1788" s="28">
        <f t="shared" si="140"/>
        <v>8.2760398387908936</v>
      </c>
      <c r="L1788" s="9">
        <v>11048.965931083143</v>
      </c>
      <c r="M1788" s="9">
        <v>11048.965931083143</v>
      </c>
      <c r="N1788" s="28">
        <f t="shared" si="141"/>
        <v>0</v>
      </c>
      <c r="O1788" s="9">
        <v>11661.464755199633</v>
      </c>
      <c r="P1788" s="31">
        <f t="shared" si="142"/>
        <v>874.78863394438849</v>
      </c>
    </row>
    <row r="1789" spans="2:16" x14ac:dyDescent="0.2">
      <c r="B1789" s="9">
        <v>3</v>
      </c>
      <c r="C1789" s="9">
        <v>9665.8009772496316</v>
      </c>
      <c r="D1789" s="9">
        <v>9761.521089334974</v>
      </c>
      <c r="E1789" s="28">
        <f t="shared" si="138"/>
        <v>95.720112085342407</v>
      </c>
      <c r="F1789" s="9">
        <v>9761.521089334974</v>
      </c>
      <c r="G1789" s="9">
        <v>9774.0132608013246</v>
      </c>
      <c r="H1789" s="28">
        <f t="shared" si="139"/>
        <v>12.492171466350555</v>
      </c>
      <c r="I1789" s="9">
        <v>9896.6295321947182</v>
      </c>
      <c r="J1789" s="9">
        <v>9896.6295321947182</v>
      </c>
      <c r="K1789" s="28">
        <f t="shared" si="140"/>
        <v>0</v>
      </c>
      <c r="L1789" s="9">
        <v>9896.6295321947182</v>
      </c>
      <c r="M1789" s="9">
        <v>9896.6295321947182</v>
      </c>
      <c r="N1789" s="28">
        <f t="shared" si="141"/>
        <v>0</v>
      </c>
      <c r="O1789" s="9">
        <v>11661.464755199633</v>
      </c>
      <c r="P1789" s="31">
        <f t="shared" si="142"/>
        <v>1995.6637779500015</v>
      </c>
    </row>
    <row r="1790" spans="2:16" x14ac:dyDescent="0.2">
      <c r="B1790" s="9">
        <v>3</v>
      </c>
      <c r="C1790" s="9">
        <v>9665.8009772496316</v>
      </c>
      <c r="D1790" s="9">
        <v>9749.5003090696428</v>
      </c>
      <c r="E1790" s="28">
        <f t="shared" si="138"/>
        <v>83.699331820011139</v>
      </c>
      <c r="F1790" s="9">
        <v>9749.5003090696428</v>
      </c>
      <c r="G1790" s="9">
        <v>9761.521089334974</v>
      </c>
      <c r="H1790" s="28">
        <f t="shared" si="139"/>
        <v>12.020780265331268</v>
      </c>
      <c r="I1790" s="9">
        <v>9896.6295321947182</v>
      </c>
      <c r="J1790" s="9">
        <v>9896.6295321947182</v>
      </c>
      <c r="K1790" s="28">
        <f t="shared" si="140"/>
        <v>0</v>
      </c>
      <c r="L1790" s="9">
        <v>9896.6295321947182</v>
      </c>
      <c r="M1790" s="9">
        <v>9896.6295321947182</v>
      </c>
      <c r="N1790" s="28">
        <f t="shared" si="141"/>
        <v>0</v>
      </c>
      <c r="O1790" s="9">
        <v>11661.464755199633</v>
      </c>
      <c r="P1790" s="31">
        <f t="shared" si="142"/>
        <v>1995.6637779500015</v>
      </c>
    </row>
    <row r="1791" spans="2:16" x14ac:dyDescent="0.2">
      <c r="B1791" s="9">
        <v>2</v>
      </c>
      <c r="C1791" s="9">
        <v>10200.65008906969</v>
      </c>
      <c r="D1791" s="9">
        <v>10323.107862945881</v>
      </c>
      <c r="E1791" s="28">
        <f t="shared" si="138"/>
        <v>122.45777387619091</v>
      </c>
      <c r="F1791" s="9">
        <v>10323.107862945881</v>
      </c>
      <c r="G1791" s="9">
        <v>10334.618839081611</v>
      </c>
      <c r="H1791" s="28">
        <f t="shared" si="139"/>
        <v>11.510976135730743</v>
      </c>
      <c r="I1791" s="9">
        <v>10862.195815776449</v>
      </c>
      <c r="J1791" s="9">
        <v>10873.405191777807</v>
      </c>
      <c r="K1791" s="28">
        <f t="shared" si="140"/>
        <v>11.209376001357668</v>
      </c>
      <c r="L1791" s="9">
        <v>10873.405191777807</v>
      </c>
      <c r="M1791" s="9">
        <v>10884.136322139364</v>
      </c>
      <c r="N1791" s="28">
        <f t="shared" si="141"/>
        <v>10.731130361557007</v>
      </c>
      <c r="O1791" s="9">
        <v>11661.464755199633</v>
      </c>
      <c r="P1791" s="31">
        <f t="shared" si="142"/>
        <v>1460.8146661299434</v>
      </c>
    </row>
    <row r="1792" spans="2:16" x14ac:dyDescent="0.2">
      <c r="B1792" s="9">
        <v>1</v>
      </c>
      <c r="C1792" s="9">
        <v>10268.13590657092</v>
      </c>
      <c r="D1792" s="9">
        <v>10281.018558925161</v>
      </c>
      <c r="E1792" s="28">
        <f t="shared" si="138"/>
        <v>12.882652354241145</v>
      </c>
      <c r="F1792" s="9">
        <v>10281.018558925161</v>
      </c>
      <c r="G1792" s="9">
        <v>10293.588368719587</v>
      </c>
      <c r="H1792" s="28">
        <f t="shared" si="139"/>
        <v>12.569809794425964</v>
      </c>
      <c r="I1792" s="9">
        <v>10652.802974043949</v>
      </c>
      <c r="J1792" s="9">
        <v>10677.724548851116</v>
      </c>
      <c r="K1792" s="28">
        <f t="shared" si="140"/>
        <v>24.921574807167417</v>
      </c>
      <c r="L1792" s="9">
        <v>10677.724548851116</v>
      </c>
      <c r="M1792" s="9">
        <v>10692.051638864143</v>
      </c>
      <c r="N1792" s="28">
        <f t="shared" si="141"/>
        <v>14.327090013026464</v>
      </c>
      <c r="O1792" s="9">
        <v>11661.464755199633</v>
      </c>
      <c r="P1792" s="31">
        <f t="shared" si="142"/>
        <v>1393.3288486287129</v>
      </c>
    </row>
    <row r="1793" spans="2:16" x14ac:dyDescent="0.2">
      <c r="B1793" s="9">
        <v>6</v>
      </c>
      <c r="C1793" s="9">
        <v>0</v>
      </c>
      <c r="D1793" s="9">
        <v>0</v>
      </c>
      <c r="E1793" s="28">
        <f t="shared" si="138"/>
        <v>0</v>
      </c>
      <c r="F1793" s="9">
        <v>0</v>
      </c>
      <c r="G1793" s="9">
        <v>0</v>
      </c>
      <c r="H1793" s="28">
        <f t="shared" si="139"/>
        <v>0</v>
      </c>
      <c r="I1793" s="9">
        <v>0</v>
      </c>
      <c r="J1793" s="9">
        <v>0</v>
      </c>
      <c r="K1793" s="28">
        <f t="shared" si="140"/>
        <v>0</v>
      </c>
      <c r="L1793" s="9">
        <v>0</v>
      </c>
      <c r="M1793" s="9">
        <v>0</v>
      </c>
      <c r="N1793" s="28">
        <f t="shared" si="141"/>
        <v>0</v>
      </c>
      <c r="O1793" s="9">
        <v>11666.820821763808</v>
      </c>
      <c r="P1793" s="31">
        <f t="shared" si="142"/>
        <v>11666.820821763808</v>
      </c>
    </row>
    <row r="1794" spans="2:16" x14ac:dyDescent="0.2">
      <c r="B1794" s="9">
        <v>6</v>
      </c>
      <c r="C1794" s="9">
        <v>0</v>
      </c>
      <c r="D1794" s="9">
        <v>0</v>
      </c>
      <c r="E1794" s="28">
        <f t="shared" si="138"/>
        <v>0</v>
      </c>
      <c r="F1794" s="9">
        <v>0</v>
      </c>
      <c r="G1794" s="9">
        <v>0</v>
      </c>
      <c r="H1794" s="28">
        <f t="shared" si="139"/>
        <v>0</v>
      </c>
      <c r="I1794" s="9">
        <v>0</v>
      </c>
      <c r="J1794" s="9">
        <v>0</v>
      </c>
      <c r="K1794" s="28">
        <f t="shared" si="140"/>
        <v>0</v>
      </c>
      <c r="L1794" s="9">
        <v>0</v>
      </c>
      <c r="M1794" s="9">
        <v>0</v>
      </c>
      <c r="N1794" s="28">
        <f t="shared" si="141"/>
        <v>0</v>
      </c>
      <c r="O1794" s="9">
        <v>11702.820821763808</v>
      </c>
      <c r="P1794" s="31">
        <f t="shared" si="142"/>
        <v>11702.820821763808</v>
      </c>
    </row>
    <row r="1795" spans="2:16" x14ac:dyDescent="0.2">
      <c r="B1795" s="9">
        <v>5</v>
      </c>
      <c r="C1795" s="9">
        <v>0</v>
      </c>
      <c r="D1795" s="9">
        <v>0</v>
      </c>
      <c r="E1795" s="28">
        <f t="shared" ref="E1795:E1858" si="143">D1795-C1795</f>
        <v>0</v>
      </c>
      <c r="F1795" s="9">
        <v>0</v>
      </c>
      <c r="G1795" s="9">
        <v>0</v>
      </c>
      <c r="H1795" s="28">
        <f t="shared" ref="H1795:H1858" si="144">G1795-F1795</f>
        <v>0</v>
      </c>
      <c r="I1795" s="9">
        <v>0</v>
      </c>
      <c r="J1795" s="9">
        <v>0</v>
      </c>
      <c r="K1795" s="28">
        <f t="shared" ref="K1795:K1858" si="145">J1795-I1795</f>
        <v>0</v>
      </c>
      <c r="L1795" s="9">
        <v>0</v>
      </c>
      <c r="M1795" s="9">
        <v>0</v>
      </c>
      <c r="N1795" s="28">
        <f t="shared" ref="N1795:N1858" si="146">M1795-L1795</f>
        <v>0</v>
      </c>
      <c r="O1795" s="9">
        <v>11703.772027440411</v>
      </c>
      <c r="P1795" s="31">
        <f t="shared" ref="P1795:P1858" si="147">O1795-C1795</f>
        <v>11703.772027440411</v>
      </c>
    </row>
    <row r="1796" spans="2:16" x14ac:dyDescent="0.2">
      <c r="B1796" s="9">
        <v>5</v>
      </c>
      <c r="C1796" s="9">
        <v>0</v>
      </c>
      <c r="D1796" s="9">
        <v>0</v>
      </c>
      <c r="E1796" s="28">
        <f t="shared" si="143"/>
        <v>0</v>
      </c>
      <c r="F1796" s="9">
        <v>0</v>
      </c>
      <c r="G1796" s="9">
        <v>0</v>
      </c>
      <c r="H1796" s="28">
        <f t="shared" si="144"/>
        <v>0</v>
      </c>
      <c r="I1796" s="9">
        <v>0</v>
      </c>
      <c r="J1796" s="9">
        <v>0</v>
      </c>
      <c r="K1796" s="28">
        <f t="shared" si="145"/>
        <v>0</v>
      </c>
      <c r="L1796" s="9">
        <v>0</v>
      </c>
      <c r="M1796" s="9">
        <v>0</v>
      </c>
      <c r="N1796" s="28">
        <f t="shared" si="146"/>
        <v>0</v>
      </c>
      <c r="O1796" s="9">
        <v>11703.772027440411</v>
      </c>
      <c r="P1796" s="31">
        <f t="shared" si="147"/>
        <v>11703.772027440411</v>
      </c>
    </row>
    <row r="1797" spans="2:16" x14ac:dyDescent="0.2">
      <c r="B1797" s="9">
        <v>4</v>
      </c>
      <c r="C1797" s="9">
        <v>10878.265741964664</v>
      </c>
      <c r="D1797" s="9">
        <v>10891.805231829967</v>
      </c>
      <c r="E1797" s="28">
        <f t="shared" si="143"/>
        <v>13.53948986530304</v>
      </c>
      <c r="F1797" s="9">
        <v>10891.805231829967</v>
      </c>
      <c r="G1797" s="9">
        <v>10904.926415535298</v>
      </c>
      <c r="H1797" s="28">
        <f t="shared" si="144"/>
        <v>13.121183705330623</v>
      </c>
      <c r="I1797" s="9">
        <v>11094.396521116676</v>
      </c>
      <c r="J1797" s="9">
        <v>11102.258023334922</v>
      </c>
      <c r="K1797" s="28">
        <f t="shared" si="145"/>
        <v>7.8615022182457324</v>
      </c>
      <c r="L1797" s="9">
        <v>11102.258023334922</v>
      </c>
      <c r="M1797" s="9">
        <v>11102.258023334922</v>
      </c>
      <c r="N1797" s="28">
        <f t="shared" si="146"/>
        <v>0</v>
      </c>
      <c r="O1797" s="9">
        <v>11704.4184945248</v>
      </c>
      <c r="P1797" s="31">
        <f t="shared" si="147"/>
        <v>826.15275256013592</v>
      </c>
    </row>
    <row r="1798" spans="2:16" x14ac:dyDescent="0.2">
      <c r="B1798" s="9">
        <v>4</v>
      </c>
      <c r="C1798" s="9">
        <v>10786.676121255245</v>
      </c>
      <c r="D1798" s="9">
        <v>10878.265741964664</v>
      </c>
      <c r="E1798" s="28">
        <f t="shared" si="143"/>
        <v>91.58962070941925</v>
      </c>
      <c r="F1798" s="9">
        <v>10878.265741964664</v>
      </c>
      <c r="G1798" s="9">
        <v>10891.805231829967</v>
      </c>
      <c r="H1798" s="28">
        <f t="shared" si="144"/>
        <v>13.53948986530304</v>
      </c>
      <c r="I1798" s="9">
        <v>10954.737378693999</v>
      </c>
      <c r="J1798" s="9">
        <v>11032.480590678633</v>
      </c>
      <c r="K1798" s="28">
        <f t="shared" si="145"/>
        <v>77.743211984634399</v>
      </c>
      <c r="L1798" s="9">
        <v>11032.480590678633</v>
      </c>
      <c r="M1798" s="9">
        <v>11032.480590678633</v>
      </c>
      <c r="N1798" s="28">
        <f t="shared" si="146"/>
        <v>0</v>
      </c>
      <c r="O1798" s="9">
        <v>11704.4184945248</v>
      </c>
      <c r="P1798" s="31">
        <f t="shared" si="147"/>
        <v>917.74237326955517</v>
      </c>
    </row>
    <row r="1799" spans="2:16" x14ac:dyDescent="0.2">
      <c r="B1799" s="9">
        <v>3</v>
      </c>
      <c r="C1799" s="9">
        <v>9665.8009772496316</v>
      </c>
      <c r="D1799" s="9">
        <v>9785.561016817579</v>
      </c>
      <c r="E1799" s="28">
        <f t="shared" si="143"/>
        <v>119.76003956794739</v>
      </c>
      <c r="F1799" s="9">
        <v>9785.561016817579</v>
      </c>
      <c r="G1799" s="9">
        <v>9797.7177078323457</v>
      </c>
      <c r="H1799" s="28">
        <f t="shared" si="144"/>
        <v>12.156691014766693</v>
      </c>
      <c r="I1799" s="9">
        <v>9896.6295321947182</v>
      </c>
      <c r="J1799" s="9">
        <v>9896.6295321947182</v>
      </c>
      <c r="K1799" s="28">
        <f t="shared" si="145"/>
        <v>0</v>
      </c>
      <c r="L1799" s="9">
        <v>9896.6295321947182</v>
      </c>
      <c r="M1799" s="9">
        <v>9896.6295321947182</v>
      </c>
      <c r="N1799" s="28">
        <f t="shared" si="146"/>
        <v>0</v>
      </c>
      <c r="O1799" s="9">
        <v>11704.4184945248</v>
      </c>
      <c r="P1799" s="31">
        <f t="shared" si="147"/>
        <v>2038.6175172751682</v>
      </c>
    </row>
    <row r="1800" spans="2:16" x14ac:dyDescent="0.2">
      <c r="B1800" s="9">
        <v>3</v>
      </c>
      <c r="C1800" s="9">
        <v>9665.8009772496316</v>
      </c>
      <c r="D1800" s="9">
        <v>9774.0132608013246</v>
      </c>
      <c r="E1800" s="28">
        <f t="shared" si="143"/>
        <v>108.21228355169296</v>
      </c>
      <c r="F1800" s="9">
        <v>9774.0132608013246</v>
      </c>
      <c r="G1800" s="9">
        <v>9785.561016817579</v>
      </c>
      <c r="H1800" s="28">
        <f t="shared" si="144"/>
        <v>11.547756016254425</v>
      </c>
      <c r="I1800" s="9">
        <v>9896.6295321947182</v>
      </c>
      <c r="J1800" s="9">
        <v>9896.6295321947182</v>
      </c>
      <c r="K1800" s="28">
        <f t="shared" si="145"/>
        <v>0</v>
      </c>
      <c r="L1800" s="9">
        <v>9896.6295321947182</v>
      </c>
      <c r="M1800" s="9">
        <v>9896.6295321947182</v>
      </c>
      <c r="N1800" s="28">
        <f t="shared" si="146"/>
        <v>0</v>
      </c>
      <c r="O1800" s="9">
        <v>11704.4184945248</v>
      </c>
      <c r="P1800" s="31">
        <f t="shared" si="147"/>
        <v>2038.6175172751682</v>
      </c>
    </row>
    <row r="1801" spans="2:16" x14ac:dyDescent="0.2">
      <c r="B1801" s="9">
        <v>2</v>
      </c>
      <c r="C1801" s="9">
        <v>10200.65008906969</v>
      </c>
      <c r="D1801" s="9">
        <v>10334.618839081611</v>
      </c>
      <c r="E1801" s="28">
        <f t="shared" si="143"/>
        <v>133.96875001192166</v>
      </c>
      <c r="F1801" s="9">
        <v>10334.618839081611</v>
      </c>
      <c r="G1801" s="9">
        <v>10346.246663447704</v>
      </c>
      <c r="H1801" s="28">
        <f t="shared" si="144"/>
        <v>11.627824366092682</v>
      </c>
      <c r="I1801" s="9">
        <v>10851.497053693396</v>
      </c>
      <c r="J1801" s="9">
        <v>10862.195815776449</v>
      </c>
      <c r="K1801" s="28">
        <f t="shared" si="145"/>
        <v>10.698762083053225</v>
      </c>
      <c r="L1801" s="9">
        <v>10862.195815776449</v>
      </c>
      <c r="M1801" s="9">
        <v>10873.405191777807</v>
      </c>
      <c r="N1801" s="28">
        <f t="shared" si="146"/>
        <v>11.209376001357668</v>
      </c>
      <c r="O1801" s="9">
        <v>11704.4184945248</v>
      </c>
      <c r="P1801" s="31">
        <f t="shared" si="147"/>
        <v>1503.76840545511</v>
      </c>
    </row>
    <row r="1802" spans="2:16" x14ac:dyDescent="0.2">
      <c r="B1802" s="9">
        <v>1</v>
      </c>
      <c r="C1802" s="9">
        <v>10268.13590657092</v>
      </c>
      <c r="D1802" s="9">
        <v>10293.588368719587</v>
      </c>
      <c r="E1802" s="28">
        <f t="shared" si="143"/>
        <v>25.452462148667109</v>
      </c>
      <c r="F1802" s="9">
        <v>10293.588368719587</v>
      </c>
      <c r="G1802" s="9">
        <v>10306.763647788533</v>
      </c>
      <c r="H1802" s="28">
        <f t="shared" si="144"/>
        <v>13.175279068946111</v>
      </c>
      <c r="I1802" s="9">
        <v>10628.156008158787</v>
      </c>
      <c r="J1802" s="9">
        <v>10652.802974043949</v>
      </c>
      <c r="K1802" s="28">
        <f t="shared" si="145"/>
        <v>24.64696588516199</v>
      </c>
      <c r="L1802" s="9">
        <v>10652.802974043949</v>
      </c>
      <c r="M1802" s="9">
        <v>10666.652892588241</v>
      </c>
      <c r="N1802" s="28">
        <f t="shared" si="146"/>
        <v>13.84991854429245</v>
      </c>
      <c r="O1802" s="9">
        <v>11704.4184945248</v>
      </c>
      <c r="P1802" s="31">
        <f t="shared" si="147"/>
        <v>1436.2825879538796</v>
      </c>
    </row>
    <row r="1803" spans="2:16" x14ac:dyDescent="0.2">
      <c r="B1803" s="9">
        <v>5</v>
      </c>
      <c r="C1803" s="9">
        <v>0</v>
      </c>
      <c r="D1803" s="9">
        <v>0</v>
      </c>
      <c r="E1803" s="28">
        <f t="shared" si="143"/>
        <v>0</v>
      </c>
      <c r="F1803" s="9">
        <v>0</v>
      </c>
      <c r="G1803" s="9">
        <v>0</v>
      </c>
      <c r="H1803" s="28">
        <f t="shared" si="144"/>
        <v>0</v>
      </c>
      <c r="I1803" s="9">
        <v>0</v>
      </c>
      <c r="J1803" s="9">
        <v>0</v>
      </c>
      <c r="K1803" s="28">
        <f t="shared" si="145"/>
        <v>0</v>
      </c>
      <c r="L1803" s="9">
        <v>0</v>
      </c>
      <c r="M1803" s="9">
        <v>0</v>
      </c>
      <c r="N1803" s="28">
        <f t="shared" si="146"/>
        <v>0</v>
      </c>
      <c r="O1803" s="9">
        <v>11742.95077082486</v>
      </c>
      <c r="P1803" s="31">
        <f t="shared" si="147"/>
        <v>11742.95077082486</v>
      </c>
    </row>
    <row r="1804" spans="2:16" x14ac:dyDescent="0.2">
      <c r="B1804" s="9">
        <v>5</v>
      </c>
      <c r="C1804" s="9">
        <v>0</v>
      </c>
      <c r="D1804" s="9">
        <v>0</v>
      </c>
      <c r="E1804" s="28">
        <f t="shared" si="143"/>
        <v>0</v>
      </c>
      <c r="F1804" s="9">
        <v>0</v>
      </c>
      <c r="G1804" s="9">
        <v>0</v>
      </c>
      <c r="H1804" s="28">
        <f t="shared" si="144"/>
        <v>0</v>
      </c>
      <c r="I1804" s="9">
        <v>0</v>
      </c>
      <c r="J1804" s="9">
        <v>0</v>
      </c>
      <c r="K1804" s="28">
        <f t="shared" si="145"/>
        <v>0</v>
      </c>
      <c r="L1804" s="9">
        <v>0</v>
      </c>
      <c r="M1804" s="9">
        <v>0</v>
      </c>
      <c r="N1804" s="28">
        <f t="shared" si="146"/>
        <v>0</v>
      </c>
      <c r="O1804" s="9">
        <v>11742.950770845935</v>
      </c>
      <c r="P1804" s="31">
        <f t="shared" si="147"/>
        <v>11742.950770845935</v>
      </c>
    </row>
    <row r="1805" spans="2:16" x14ac:dyDescent="0.2">
      <c r="B1805" s="9">
        <v>4</v>
      </c>
      <c r="C1805" s="9">
        <v>10878.265741964664</v>
      </c>
      <c r="D1805" s="9">
        <v>10918.327068396893</v>
      </c>
      <c r="E1805" s="28">
        <f t="shared" si="143"/>
        <v>40.06132643222918</v>
      </c>
      <c r="F1805" s="9">
        <v>10918.327068396893</v>
      </c>
      <c r="G1805" s="9">
        <v>10931.128958078709</v>
      </c>
      <c r="H1805" s="28">
        <f t="shared" si="144"/>
        <v>12.801889681815737</v>
      </c>
      <c r="I1805" s="9">
        <v>11078.426115728797</v>
      </c>
      <c r="J1805" s="9">
        <v>11086.035432411612</v>
      </c>
      <c r="K1805" s="28">
        <f t="shared" si="145"/>
        <v>7.6093166828159156</v>
      </c>
      <c r="L1805" s="9">
        <v>11086.035432411612</v>
      </c>
      <c r="M1805" s="9">
        <v>11086.035432411612</v>
      </c>
      <c r="N1805" s="28">
        <f t="shared" si="146"/>
        <v>0</v>
      </c>
      <c r="O1805" s="9">
        <v>11743.597237930324</v>
      </c>
      <c r="P1805" s="31">
        <f t="shared" si="147"/>
        <v>865.33149596566</v>
      </c>
    </row>
    <row r="1806" spans="2:16" x14ac:dyDescent="0.2">
      <c r="B1806" s="9">
        <v>4</v>
      </c>
      <c r="C1806" s="9">
        <v>10878.265741964664</v>
      </c>
      <c r="D1806" s="9">
        <v>10904.926415535298</v>
      </c>
      <c r="E1806" s="28">
        <f t="shared" si="143"/>
        <v>26.660673570633662</v>
      </c>
      <c r="F1806" s="9">
        <v>10904.926415535298</v>
      </c>
      <c r="G1806" s="9">
        <v>10918.327068396893</v>
      </c>
      <c r="H1806" s="28">
        <f t="shared" si="144"/>
        <v>13.400652861595518</v>
      </c>
      <c r="I1806" s="9">
        <v>11086.035432411612</v>
      </c>
      <c r="J1806" s="9">
        <v>11094.396521116676</v>
      </c>
      <c r="K1806" s="28">
        <f t="shared" si="145"/>
        <v>8.3610887050635938</v>
      </c>
      <c r="L1806" s="9">
        <v>11094.396521116676</v>
      </c>
      <c r="M1806" s="9">
        <v>11094.396521116676</v>
      </c>
      <c r="N1806" s="28">
        <f t="shared" si="146"/>
        <v>0</v>
      </c>
      <c r="O1806" s="9">
        <v>11743.597237930324</v>
      </c>
      <c r="P1806" s="31">
        <f t="shared" si="147"/>
        <v>865.33149596566</v>
      </c>
    </row>
    <row r="1807" spans="2:16" x14ac:dyDescent="0.2">
      <c r="B1807" s="9">
        <v>3</v>
      </c>
      <c r="C1807" s="9">
        <v>9665.8009772496316</v>
      </c>
      <c r="D1807" s="9">
        <v>9809.6324323611352</v>
      </c>
      <c r="E1807" s="28">
        <f t="shared" si="143"/>
        <v>143.8314551115036</v>
      </c>
      <c r="F1807" s="9">
        <v>9809.6324323611352</v>
      </c>
      <c r="G1807" s="9">
        <v>9821.2407012777421</v>
      </c>
      <c r="H1807" s="28">
        <f t="shared" si="144"/>
        <v>11.608268916606903</v>
      </c>
      <c r="I1807" s="9">
        <v>9896.6295321947182</v>
      </c>
      <c r="J1807" s="9">
        <v>9896.6295321947182</v>
      </c>
      <c r="K1807" s="28">
        <f t="shared" si="145"/>
        <v>0</v>
      </c>
      <c r="L1807" s="9">
        <v>9896.6295321947182</v>
      </c>
      <c r="M1807" s="9">
        <v>9896.6295321947182</v>
      </c>
      <c r="N1807" s="28">
        <f t="shared" si="146"/>
        <v>0</v>
      </c>
      <c r="O1807" s="9">
        <v>11743.597237930324</v>
      </c>
      <c r="P1807" s="31">
        <f t="shared" si="147"/>
        <v>2077.7962606806923</v>
      </c>
    </row>
    <row r="1808" spans="2:16" x14ac:dyDescent="0.2">
      <c r="B1808" s="9">
        <v>3</v>
      </c>
      <c r="C1808" s="9">
        <v>9665.8009772496316</v>
      </c>
      <c r="D1808" s="9">
        <v>9797.7177078323457</v>
      </c>
      <c r="E1808" s="28">
        <f t="shared" si="143"/>
        <v>131.91673058271408</v>
      </c>
      <c r="F1808" s="9">
        <v>9797.7177078323457</v>
      </c>
      <c r="G1808" s="9">
        <v>9809.6324323611352</v>
      </c>
      <c r="H1808" s="28">
        <f t="shared" si="144"/>
        <v>11.91472452878952</v>
      </c>
      <c r="I1808" s="9">
        <v>9896.6295321947182</v>
      </c>
      <c r="J1808" s="9">
        <v>9896.6295321947182</v>
      </c>
      <c r="K1808" s="28">
        <f t="shared" si="145"/>
        <v>0</v>
      </c>
      <c r="L1808" s="9">
        <v>9896.6295321947182</v>
      </c>
      <c r="M1808" s="9">
        <v>9896.6295321947182</v>
      </c>
      <c r="N1808" s="28">
        <f t="shared" si="146"/>
        <v>0</v>
      </c>
      <c r="O1808" s="9">
        <v>11743.597237930324</v>
      </c>
      <c r="P1808" s="31">
        <f t="shared" si="147"/>
        <v>2077.7962606806923</v>
      </c>
    </row>
    <row r="1809" spans="2:16" x14ac:dyDescent="0.2">
      <c r="B1809" s="9">
        <v>2</v>
      </c>
      <c r="C1809" s="9">
        <v>10200.65008906969</v>
      </c>
      <c r="D1809" s="9">
        <v>10346.246663447704</v>
      </c>
      <c r="E1809" s="28">
        <f t="shared" si="143"/>
        <v>145.59657437801434</v>
      </c>
      <c r="F1809" s="9">
        <v>10346.246663447704</v>
      </c>
      <c r="G1809" s="9">
        <v>10358.000762637939</v>
      </c>
      <c r="H1809" s="28">
        <f t="shared" si="144"/>
        <v>11.754099190235138</v>
      </c>
      <c r="I1809" s="9">
        <v>10840.868216727835</v>
      </c>
      <c r="J1809" s="9">
        <v>10851.497053693396</v>
      </c>
      <c r="K1809" s="28">
        <f t="shared" si="145"/>
        <v>10.628836965561277</v>
      </c>
      <c r="L1809" s="9">
        <v>10851.497053693396</v>
      </c>
      <c r="M1809" s="9">
        <v>10862.195815776449</v>
      </c>
      <c r="N1809" s="28">
        <f t="shared" si="146"/>
        <v>10.698762083053225</v>
      </c>
      <c r="O1809" s="9">
        <v>11743.597237930324</v>
      </c>
      <c r="P1809" s="31">
        <f t="shared" si="147"/>
        <v>1542.9471488606341</v>
      </c>
    </row>
    <row r="1810" spans="2:16" x14ac:dyDescent="0.2">
      <c r="B1810" s="9">
        <v>1</v>
      </c>
      <c r="C1810" s="9">
        <v>10268.13590657092</v>
      </c>
      <c r="D1810" s="9">
        <v>10306.763647788533</v>
      </c>
      <c r="E1810" s="28">
        <f t="shared" si="143"/>
        <v>38.62774121761322</v>
      </c>
      <c r="F1810" s="9">
        <v>10306.763647788533</v>
      </c>
      <c r="G1810" s="9">
        <v>10320.186811464795</v>
      </c>
      <c r="H1810" s="28">
        <f t="shared" si="144"/>
        <v>13.423163676261538</v>
      </c>
      <c r="I1810" s="9">
        <v>10603.598197017773</v>
      </c>
      <c r="J1810" s="9">
        <v>10628.156008158787</v>
      </c>
      <c r="K1810" s="28">
        <f t="shared" si="145"/>
        <v>24.557811141014099</v>
      </c>
      <c r="L1810" s="9">
        <v>10628.156008158787</v>
      </c>
      <c r="M1810" s="9">
        <v>10642.134761427506</v>
      </c>
      <c r="N1810" s="28">
        <f t="shared" si="146"/>
        <v>13.978753268718719</v>
      </c>
      <c r="O1810" s="9">
        <v>11743.597237930324</v>
      </c>
      <c r="P1810" s="31">
        <f t="shared" si="147"/>
        <v>1475.4613313594036</v>
      </c>
    </row>
    <row r="1811" spans="2:16" x14ac:dyDescent="0.2">
      <c r="B1811" s="9">
        <v>6</v>
      </c>
      <c r="C1811" s="9">
        <v>0</v>
      </c>
      <c r="D1811" s="9">
        <v>0</v>
      </c>
      <c r="E1811" s="28">
        <f t="shared" si="143"/>
        <v>0</v>
      </c>
      <c r="F1811" s="9">
        <v>0</v>
      </c>
      <c r="G1811" s="9">
        <v>0</v>
      </c>
      <c r="H1811" s="28">
        <f t="shared" si="144"/>
        <v>0</v>
      </c>
      <c r="I1811" s="9">
        <v>0</v>
      </c>
      <c r="J1811" s="9">
        <v>0</v>
      </c>
      <c r="K1811" s="28">
        <f t="shared" si="145"/>
        <v>0</v>
      </c>
      <c r="L1811" s="9">
        <v>0</v>
      </c>
      <c r="M1811" s="9">
        <v>0</v>
      </c>
      <c r="N1811" s="28">
        <f t="shared" si="146"/>
        <v>0</v>
      </c>
      <c r="O1811" s="9">
        <v>11773.739992223464</v>
      </c>
      <c r="P1811" s="31">
        <f t="shared" si="147"/>
        <v>11773.739992223464</v>
      </c>
    </row>
    <row r="1812" spans="2:16" x14ac:dyDescent="0.2">
      <c r="B1812" s="9">
        <v>5</v>
      </c>
      <c r="C1812" s="9">
        <v>0</v>
      </c>
      <c r="D1812" s="9">
        <v>0</v>
      </c>
      <c r="E1812" s="28">
        <f t="shared" si="143"/>
        <v>0</v>
      </c>
      <c r="F1812" s="9">
        <v>0</v>
      </c>
      <c r="G1812" s="9">
        <v>0</v>
      </c>
      <c r="H1812" s="28">
        <f t="shared" si="144"/>
        <v>0</v>
      </c>
      <c r="I1812" s="9">
        <v>0</v>
      </c>
      <c r="J1812" s="9">
        <v>0</v>
      </c>
      <c r="K1812" s="28">
        <f t="shared" si="145"/>
        <v>0</v>
      </c>
      <c r="L1812" s="9">
        <v>0</v>
      </c>
      <c r="M1812" s="9">
        <v>0</v>
      </c>
      <c r="N1812" s="28">
        <f t="shared" si="146"/>
        <v>0</v>
      </c>
      <c r="O1812" s="9">
        <v>11803.737458530197</v>
      </c>
      <c r="P1812" s="31">
        <f t="shared" si="147"/>
        <v>11803.737458530197</v>
      </c>
    </row>
    <row r="1813" spans="2:16" x14ac:dyDescent="0.2">
      <c r="B1813" s="9">
        <v>5</v>
      </c>
      <c r="C1813" s="9">
        <v>0</v>
      </c>
      <c r="D1813" s="9">
        <v>0</v>
      </c>
      <c r="E1813" s="28">
        <f t="shared" si="143"/>
        <v>0</v>
      </c>
      <c r="F1813" s="9">
        <v>0</v>
      </c>
      <c r="G1813" s="9">
        <v>0</v>
      </c>
      <c r="H1813" s="28">
        <f t="shared" si="144"/>
        <v>0</v>
      </c>
      <c r="I1813" s="9">
        <v>0</v>
      </c>
      <c r="J1813" s="9">
        <v>0</v>
      </c>
      <c r="K1813" s="28">
        <f t="shared" si="145"/>
        <v>0</v>
      </c>
      <c r="L1813" s="9">
        <v>0</v>
      </c>
      <c r="M1813" s="9">
        <v>0</v>
      </c>
      <c r="N1813" s="28">
        <f t="shared" si="146"/>
        <v>0</v>
      </c>
      <c r="O1813" s="9">
        <v>11803.7374585749</v>
      </c>
      <c r="P1813" s="31">
        <f t="shared" si="147"/>
        <v>11803.7374585749</v>
      </c>
    </row>
    <row r="1814" spans="2:16" x14ac:dyDescent="0.2">
      <c r="B1814" s="9">
        <v>4</v>
      </c>
      <c r="C1814" s="9">
        <v>10878.265741964664</v>
      </c>
      <c r="D1814" s="9">
        <v>10943.769201394405</v>
      </c>
      <c r="E1814" s="28">
        <f t="shared" si="143"/>
        <v>65.50345942974127</v>
      </c>
      <c r="F1814" s="9">
        <v>10943.769201394405</v>
      </c>
      <c r="G1814" s="9">
        <v>10957.002053972568</v>
      </c>
      <c r="H1814" s="28">
        <f t="shared" si="144"/>
        <v>13.232852578163147</v>
      </c>
      <c r="I1814" s="9">
        <v>11062.443899561347</v>
      </c>
      <c r="J1814" s="9">
        <v>11070.728702141227</v>
      </c>
      <c r="K1814" s="28">
        <f t="shared" si="145"/>
        <v>8.2848025798793969</v>
      </c>
      <c r="L1814" s="9">
        <v>11070.728702141227</v>
      </c>
      <c r="M1814" s="9">
        <v>11070.728702141227</v>
      </c>
      <c r="N1814" s="28">
        <f t="shared" si="146"/>
        <v>0</v>
      </c>
      <c r="O1814" s="9">
        <v>11804.383925659289</v>
      </c>
      <c r="P1814" s="31">
        <f t="shared" si="147"/>
        <v>926.11818369462526</v>
      </c>
    </row>
    <row r="1815" spans="2:16" x14ac:dyDescent="0.2">
      <c r="B1815" s="9">
        <v>4</v>
      </c>
      <c r="C1815" s="9">
        <v>10878.265741964664</v>
      </c>
      <c r="D1815" s="9">
        <v>10931.128958078709</v>
      </c>
      <c r="E1815" s="28">
        <f t="shared" si="143"/>
        <v>52.863216114044917</v>
      </c>
      <c r="F1815" s="9">
        <v>10931.128958078709</v>
      </c>
      <c r="G1815" s="9">
        <v>10943.769201394405</v>
      </c>
      <c r="H1815" s="28">
        <f t="shared" si="144"/>
        <v>12.640243315696353</v>
      </c>
      <c r="I1815" s="9">
        <v>11070.728702141227</v>
      </c>
      <c r="J1815" s="9">
        <v>11078.426115728797</v>
      </c>
      <c r="K1815" s="28">
        <f t="shared" si="145"/>
        <v>7.6974135875698266</v>
      </c>
      <c r="L1815" s="9">
        <v>11078.426115728797</v>
      </c>
      <c r="M1815" s="9">
        <v>11078.426115728797</v>
      </c>
      <c r="N1815" s="28">
        <f t="shared" si="146"/>
        <v>0</v>
      </c>
      <c r="O1815" s="9">
        <v>11804.383925659289</v>
      </c>
      <c r="P1815" s="31">
        <f t="shared" si="147"/>
        <v>926.11818369462526</v>
      </c>
    </row>
    <row r="1816" spans="2:16" x14ac:dyDescent="0.2">
      <c r="B1816" s="9">
        <v>3</v>
      </c>
      <c r="C1816" s="9">
        <v>10425.906393116484</v>
      </c>
      <c r="D1816" s="9">
        <v>10477.045229549896</v>
      </c>
      <c r="E1816" s="28">
        <f t="shared" si="143"/>
        <v>51.138836433412507</v>
      </c>
      <c r="F1816" s="9">
        <v>10477.045229549896</v>
      </c>
      <c r="G1816" s="9">
        <v>10489.49909644891</v>
      </c>
      <c r="H1816" s="28">
        <f t="shared" si="144"/>
        <v>12.453866899013519</v>
      </c>
      <c r="I1816" s="9">
        <v>10765.968170689206</v>
      </c>
      <c r="J1816" s="9">
        <v>10765.968170689206</v>
      </c>
      <c r="K1816" s="28">
        <f t="shared" si="145"/>
        <v>0</v>
      </c>
      <c r="L1816" s="9">
        <v>10765.968170689206</v>
      </c>
      <c r="M1816" s="9">
        <v>10765.968170689206</v>
      </c>
      <c r="N1816" s="28">
        <f t="shared" si="146"/>
        <v>0</v>
      </c>
      <c r="O1816" s="9">
        <v>11804.383925659289</v>
      </c>
      <c r="P1816" s="31">
        <f t="shared" si="147"/>
        <v>1378.4775325428054</v>
      </c>
    </row>
    <row r="1817" spans="2:16" x14ac:dyDescent="0.2">
      <c r="B1817" s="9">
        <v>3</v>
      </c>
      <c r="C1817" s="9">
        <v>9665.8009772496316</v>
      </c>
      <c r="D1817" s="9">
        <v>9821.2407012777421</v>
      </c>
      <c r="E1817" s="28">
        <f t="shared" si="143"/>
        <v>155.4397240281105</v>
      </c>
      <c r="F1817" s="9">
        <v>9821.2407012777421</v>
      </c>
      <c r="G1817" s="9">
        <v>9833.6973853306863</v>
      </c>
      <c r="H1817" s="28">
        <f t="shared" si="144"/>
        <v>12.456684052944183</v>
      </c>
      <c r="I1817" s="9">
        <v>9896.6295321947182</v>
      </c>
      <c r="J1817" s="9">
        <v>9896.6295321947182</v>
      </c>
      <c r="K1817" s="28">
        <f t="shared" si="145"/>
        <v>0</v>
      </c>
      <c r="L1817" s="9">
        <v>9896.6295321947182</v>
      </c>
      <c r="M1817" s="9">
        <v>9896.6295321947182</v>
      </c>
      <c r="N1817" s="28">
        <f t="shared" si="146"/>
        <v>0</v>
      </c>
      <c r="O1817" s="9">
        <v>11804.383925659289</v>
      </c>
      <c r="P1817" s="31">
        <f t="shared" si="147"/>
        <v>2138.5829484096575</v>
      </c>
    </row>
    <row r="1818" spans="2:16" x14ac:dyDescent="0.2">
      <c r="B1818" s="9">
        <v>2</v>
      </c>
      <c r="C1818" s="9">
        <v>10200.65008906969</v>
      </c>
      <c r="D1818" s="9">
        <v>10358.000762637939</v>
      </c>
      <c r="E1818" s="28">
        <f t="shared" si="143"/>
        <v>157.35067356824948</v>
      </c>
      <c r="F1818" s="9">
        <v>10358.000762637939</v>
      </c>
      <c r="G1818" s="9">
        <v>10370.033338662472</v>
      </c>
      <c r="H1818" s="28">
        <f t="shared" si="144"/>
        <v>12.032576024532318</v>
      </c>
      <c r="I1818" s="9">
        <v>10829.769102357488</v>
      </c>
      <c r="J1818" s="9">
        <v>10840.868216727835</v>
      </c>
      <c r="K1818" s="28">
        <f t="shared" si="145"/>
        <v>11.099114370346797</v>
      </c>
      <c r="L1818" s="9">
        <v>10840.868216727835</v>
      </c>
      <c r="M1818" s="9">
        <v>10851.497053693396</v>
      </c>
      <c r="N1818" s="28">
        <f t="shared" si="146"/>
        <v>10.628836965561277</v>
      </c>
      <c r="O1818" s="9">
        <v>11804.383925659289</v>
      </c>
      <c r="P1818" s="31">
        <f t="shared" si="147"/>
        <v>1603.7338365895994</v>
      </c>
    </row>
    <row r="1819" spans="2:16" x14ac:dyDescent="0.2">
      <c r="B1819" s="9">
        <v>1</v>
      </c>
      <c r="C1819" s="9">
        <v>10268.13590657092</v>
      </c>
      <c r="D1819" s="9">
        <v>10320.186811464795</v>
      </c>
      <c r="E1819" s="28">
        <f t="shared" si="143"/>
        <v>52.050904893874758</v>
      </c>
      <c r="F1819" s="9">
        <v>10320.186811464795</v>
      </c>
      <c r="G1819" s="9">
        <v>10333.772429746159</v>
      </c>
      <c r="H1819" s="28">
        <f t="shared" si="144"/>
        <v>13.585618281364077</v>
      </c>
      <c r="I1819" s="9">
        <v>10577.989581118687</v>
      </c>
      <c r="J1819" s="9">
        <v>10603.598197017773</v>
      </c>
      <c r="K1819" s="28">
        <f t="shared" si="145"/>
        <v>25.608615899085635</v>
      </c>
      <c r="L1819" s="9">
        <v>10603.598197017773</v>
      </c>
      <c r="M1819" s="9">
        <v>10617.533352159126</v>
      </c>
      <c r="N1819" s="28">
        <f t="shared" si="146"/>
        <v>13.93515514135288</v>
      </c>
      <c r="O1819" s="9">
        <v>11804.383925659289</v>
      </c>
      <c r="P1819" s="31">
        <f t="shared" si="147"/>
        <v>1536.2480190883689</v>
      </c>
    </row>
    <row r="1820" spans="2:16" x14ac:dyDescent="0.2">
      <c r="B1820" s="9">
        <v>6</v>
      </c>
      <c r="C1820" s="9">
        <v>0</v>
      </c>
      <c r="D1820" s="9">
        <v>0</v>
      </c>
      <c r="E1820" s="28">
        <f t="shared" si="143"/>
        <v>0</v>
      </c>
      <c r="F1820" s="9">
        <v>0</v>
      </c>
      <c r="G1820" s="9">
        <v>0</v>
      </c>
      <c r="H1820" s="28">
        <f t="shared" si="144"/>
        <v>0</v>
      </c>
      <c r="I1820" s="9">
        <v>0</v>
      </c>
      <c r="J1820" s="9">
        <v>0</v>
      </c>
      <c r="K1820" s="28">
        <f t="shared" si="145"/>
        <v>0</v>
      </c>
      <c r="L1820" s="9">
        <v>0</v>
      </c>
      <c r="M1820" s="9">
        <v>0</v>
      </c>
      <c r="N1820" s="28">
        <f t="shared" si="146"/>
        <v>0</v>
      </c>
      <c r="O1820" s="9">
        <v>11817.685859205567</v>
      </c>
      <c r="P1820" s="31">
        <f t="shared" si="147"/>
        <v>11817.685859205567</v>
      </c>
    </row>
    <row r="1821" spans="2:16" x14ac:dyDescent="0.2">
      <c r="B1821" s="9">
        <v>5</v>
      </c>
      <c r="C1821" s="9">
        <v>0</v>
      </c>
      <c r="D1821" s="9">
        <v>0</v>
      </c>
      <c r="E1821" s="28">
        <f t="shared" si="143"/>
        <v>0</v>
      </c>
      <c r="F1821" s="9">
        <v>0</v>
      </c>
      <c r="G1821" s="9">
        <v>0</v>
      </c>
      <c r="H1821" s="28">
        <f t="shared" si="144"/>
        <v>0</v>
      </c>
      <c r="I1821" s="9">
        <v>0</v>
      </c>
      <c r="J1821" s="9">
        <v>0</v>
      </c>
      <c r="K1821" s="28">
        <f t="shared" si="145"/>
        <v>0</v>
      </c>
      <c r="L1821" s="9">
        <v>0</v>
      </c>
      <c r="M1821" s="9">
        <v>0</v>
      </c>
      <c r="N1821" s="28">
        <f t="shared" si="146"/>
        <v>0</v>
      </c>
      <c r="O1821" s="9">
        <v>11854.63706488217</v>
      </c>
      <c r="P1821" s="31">
        <f t="shared" si="147"/>
        <v>11854.63706488217</v>
      </c>
    </row>
    <row r="1822" spans="2:16" x14ac:dyDescent="0.2">
      <c r="B1822" s="9">
        <v>5</v>
      </c>
      <c r="C1822" s="9">
        <v>0</v>
      </c>
      <c r="D1822" s="9">
        <v>0</v>
      </c>
      <c r="E1822" s="28">
        <f t="shared" si="143"/>
        <v>0</v>
      </c>
      <c r="F1822" s="9">
        <v>0</v>
      </c>
      <c r="G1822" s="9">
        <v>0</v>
      </c>
      <c r="H1822" s="28">
        <f t="shared" si="144"/>
        <v>0</v>
      </c>
      <c r="I1822" s="9">
        <v>0</v>
      </c>
      <c r="J1822" s="9">
        <v>0</v>
      </c>
      <c r="K1822" s="28">
        <f t="shared" si="145"/>
        <v>0</v>
      </c>
      <c r="L1822" s="9">
        <v>0</v>
      </c>
      <c r="M1822" s="9">
        <v>0</v>
      </c>
      <c r="N1822" s="28">
        <f t="shared" si="146"/>
        <v>0</v>
      </c>
      <c r="O1822" s="9">
        <v>11854.63706488217</v>
      </c>
      <c r="P1822" s="31">
        <f t="shared" si="147"/>
        <v>11854.63706488217</v>
      </c>
    </row>
    <row r="1823" spans="2:16" x14ac:dyDescent="0.2">
      <c r="B1823" s="9">
        <v>4</v>
      </c>
      <c r="C1823" s="9">
        <v>10878.265741964664</v>
      </c>
      <c r="D1823" s="9">
        <v>10970.435359832134</v>
      </c>
      <c r="E1823" s="28">
        <f t="shared" si="143"/>
        <v>92.169617867470151</v>
      </c>
      <c r="F1823" s="9">
        <v>10970.435359832134</v>
      </c>
      <c r="G1823" s="9">
        <v>10983.749460598316</v>
      </c>
      <c r="H1823" s="28">
        <f t="shared" si="144"/>
        <v>13.314100766181582</v>
      </c>
      <c r="I1823" s="9">
        <v>11046.681607462348</v>
      </c>
      <c r="J1823" s="9">
        <v>11054.662663532676</v>
      </c>
      <c r="K1823" s="28">
        <f t="shared" si="145"/>
        <v>7.9810560703281226</v>
      </c>
      <c r="L1823" s="9">
        <v>11054.662663532676</v>
      </c>
      <c r="M1823" s="9">
        <v>11054.662663532676</v>
      </c>
      <c r="N1823" s="28">
        <f t="shared" si="146"/>
        <v>0</v>
      </c>
      <c r="O1823" s="9">
        <v>11855.283531966559</v>
      </c>
      <c r="P1823" s="31">
        <f t="shared" si="147"/>
        <v>977.01779000189526</v>
      </c>
    </row>
    <row r="1824" spans="2:16" x14ac:dyDescent="0.2">
      <c r="B1824" s="9">
        <v>4</v>
      </c>
      <c r="C1824" s="9">
        <v>10878.265741964664</v>
      </c>
      <c r="D1824" s="9">
        <v>10957.002053972568</v>
      </c>
      <c r="E1824" s="28">
        <f t="shared" si="143"/>
        <v>78.736312007904417</v>
      </c>
      <c r="F1824" s="9">
        <v>10957.002053972568</v>
      </c>
      <c r="G1824" s="9">
        <v>10970.435359832134</v>
      </c>
      <c r="H1824" s="28">
        <f t="shared" si="144"/>
        <v>13.433305859565735</v>
      </c>
      <c r="I1824" s="9">
        <v>11054.662663532676</v>
      </c>
      <c r="J1824" s="9">
        <v>11062.443899561347</v>
      </c>
      <c r="K1824" s="28">
        <f t="shared" si="145"/>
        <v>7.7812360286716284</v>
      </c>
      <c r="L1824" s="9">
        <v>11062.443899561347</v>
      </c>
      <c r="M1824" s="9">
        <v>11062.443899561347</v>
      </c>
      <c r="N1824" s="28">
        <f t="shared" si="146"/>
        <v>0</v>
      </c>
      <c r="O1824" s="9">
        <v>11855.283531966559</v>
      </c>
      <c r="P1824" s="31">
        <f t="shared" si="147"/>
        <v>977.01779000189526</v>
      </c>
    </row>
    <row r="1825" spans="2:16" x14ac:dyDescent="0.2">
      <c r="B1825" s="9">
        <v>3</v>
      </c>
      <c r="C1825" s="9">
        <v>10425.906393116484</v>
      </c>
      <c r="D1825" s="9">
        <v>10501.888490314972</v>
      </c>
      <c r="E1825" s="28">
        <f t="shared" si="143"/>
        <v>75.982097198488191</v>
      </c>
      <c r="F1825" s="9">
        <v>10501.888490314972</v>
      </c>
      <c r="G1825" s="9">
        <v>10514.305489237797</v>
      </c>
      <c r="H1825" s="28">
        <f t="shared" si="144"/>
        <v>12.41699892282486</v>
      </c>
      <c r="I1825" s="9">
        <v>10765.968170689206</v>
      </c>
      <c r="J1825" s="9">
        <v>10765.968170689206</v>
      </c>
      <c r="K1825" s="28">
        <f t="shared" si="145"/>
        <v>0</v>
      </c>
      <c r="L1825" s="9">
        <v>10765.968170689206</v>
      </c>
      <c r="M1825" s="9">
        <v>10765.968170689206</v>
      </c>
      <c r="N1825" s="28">
        <f t="shared" si="146"/>
        <v>0</v>
      </c>
      <c r="O1825" s="9">
        <v>11855.283531966559</v>
      </c>
      <c r="P1825" s="31">
        <f t="shared" si="147"/>
        <v>1429.3771388500754</v>
      </c>
    </row>
    <row r="1826" spans="2:16" x14ac:dyDescent="0.2">
      <c r="B1826" s="9">
        <v>3</v>
      </c>
      <c r="C1826" s="9">
        <v>10425.906393116484</v>
      </c>
      <c r="D1826" s="9">
        <v>10489.49909644891</v>
      </c>
      <c r="E1826" s="28">
        <f t="shared" si="143"/>
        <v>63.592703332426026</v>
      </c>
      <c r="F1826" s="9">
        <v>10489.49909644891</v>
      </c>
      <c r="G1826" s="9">
        <v>10501.888490314972</v>
      </c>
      <c r="H1826" s="28">
        <f t="shared" si="144"/>
        <v>12.389393866062164</v>
      </c>
      <c r="I1826" s="9">
        <v>10765.968170689206</v>
      </c>
      <c r="J1826" s="9">
        <v>10765.968170689206</v>
      </c>
      <c r="K1826" s="28">
        <f t="shared" si="145"/>
        <v>0</v>
      </c>
      <c r="L1826" s="9">
        <v>10765.968170689206</v>
      </c>
      <c r="M1826" s="9">
        <v>10765.968170689206</v>
      </c>
      <c r="N1826" s="28">
        <f t="shared" si="146"/>
        <v>0</v>
      </c>
      <c r="O1826" s="9">
        <v>11855.283531966559</v>
      </c>
      <c r="P1826" s="31">
        <f t="shared" si="147"/>
        <v>1429.3771388500754</v>
      </c>
    </row>
    <row r="1827" spans="2:16" x14ac:dyDescent="0.2">
      <c r="B1827" s="9">
        <v>2</v>
      </c>
      <c r="C1827" s="9">
        <v>10200.65008906969</v>
      </c>
      <c r="D1827" s="9">
        <v>10370.033338662472</v>
      </c>
      <c r="E1827" s="28">
        <f t="shared" si="143"/>
        <v>169.38324959278179</v>
      </c>
      <c r="F1827" s="9">
        <v>10370.033338662472</v>
      </c>
      <c r="G1827" s="9">
        <v>10381.567405160751</v>
      </c>
      <c r="H1827" s="28">
        <f t="shared" si="144"/>
        <v>11.534066498279572</v>
      </c>
      <c r="I1827" s="9">
        <v>10818.828873275381</v>
      </c>
      <c r="J1827" s="9">
        <v>10829.769102357488</v>
      </c>
      <c r="K1827" s="28">
        <f t="shared" si="145"/>
        <v>10.94022908210718</v>
      </c>
      <c r="L1827" s="9">
        <v>10829.769102357488</v>
      </c>
      <c r="M1827" s="9">
        <v>10840.868216727835</v>
      </c>
      <c r="N1827" s="28">
        <f t="shared" si="146"/>
        <v>11.099114370346797</v>
      </c>
      <c r="O1827" s="9">
        <v>11855.283531966559</v>
      </c>
      <c r="P1827" s="31">
        <f t="shared" si="147"/>
        <v>1654.6334428968694</v>
      </c>
    </row>
    <row r="1828" spans="2:16" x14ac:dyDescent="0.2">
      <c r="B1828" s="9">
        <v>1</v>
      </c>
      <c r="C1828" s="9">
        <v>10268.13590657092</v>
      </c>
      <c r="D1828" s="9">
        <v>10333.772429746159</v>
      </c>
      <c r="E1828" s="28">
        <f t="shared" si="143"/>
        <v>65.636523175238835</v>
      </c>
      <c r="F1828" s="9">
        <v>10333.772429746159</v>
      </c>
      <c r="G1828" s="9">
        <v>10347.038649719723</v>
      </c>
      <c r="H1828" s="28">
        <f t="shared" si="144"/>
        <v>13.266219973564148</v>
      </c>
      <c r="I1828" s="9">
        <v>10503.705408249958</v>
      </c>
      <c r="J1828" s="9">
        <v>10577.989581118687</v>
      </c>
      <c r="K1828" s="28">
        <f t="shared" si="145"/>
        <v>74.284172868729001</v>
      </c>
      <c r="L1828" s="9">
        <v>10577.989581118687</v>
      </c>
      <c r="M1828" s="9">
        <v>10592.384123443229</v>
      </c>
      <c r="N1828" s="28">
        <f t="shared" si="146"/>
        <v>14.394542324542272</v>
      </c>
      <c r="O1828" s="9">
        <v>11855.283531966559</v>
      </c>
      <c r="P1828" s="31">
        <f t="shared" si="147"/>
        <v>1587.1476253956389</v>
      </c>
    </row>
    <row r="1829" spans="2:16" x14ac:dyDescent="0.2">
      <c r="B1829" s="9">
        <v>6</v>
      </c>
      <c r="C1829" s="9">
        <v>0</v>
      </c>
      <c r="D1829" s="9">
        <v>0</v>
      </c>
      <c r="E1829" s="28">
        <f t="shared" si="143"/>
        <v>0</v>
      </c>
      <c r="F1829" s="9">
        <v>0</v>
      </c>
      <c r="G1829" s="9">
        <v>0</v>
      </c>
      <c r="H1829" s="28">
        <f t="shared" si="144"/>
        <v>0</v>
      </c>
      <c r="I1829" s="9">
        <v>0</v>
      </c>
      <c r="J1829" s="9">
        <v>0</v>
      </c>
      <c r="K1829" s="28">
        <f t="shared" si="145"/>
        <v>0</v>
      </c>
      <c r="L1829" s="9">
        <v>0</v>
      </c>
      <c r="M1829" s="9">
        <v>0</v>
      </c>
      <c r="N1829" s="28">
        <f t="shared" si="146"/>
        <v>0</v>
      </c>
      <c r="O1829" s="9">
        <v>11858.992293880012</v>
      </c>
      <c r="P1829" s="31">
        <f t="shared" si="147"/>
        <v>11858.992293880012</v>
      </c>
    </row>
    <row r="1830" spans="2:16" x14ac:dyDescent="0.2">
      <c r="B1830" s="9">
        <v>5</v>
      </c>
      <c r="C1830" s="9">
        <v>0</v>
      </c>
      <c r="D1830" s="9">
        <v>0</v>
      </c>
      <c r="E1830" s="28">
        <f t="shared" si="143"/>
        <v>0</v>
      </c>
      <c r="F1830" s="9">
        <v>0</v>
      </c>
      <c r="G1830" s="9">
        <v>0</v>
      </c>
      <c r="H1830" s="28">
        <f t="shared" si="144"/>
        <v>0</v>
      </c>
      <c r="I1830" s="9">
        <v>0</v>
      </c>
      <c r="J1830" s="9">
        <v>0</v>
      </c>
      <c r="K1830" s="28">
        <f t="shared" si="145"/>
        <v>0</v>
      </c>
      <c r="L1830" s="9">
        <v>0</v>
      </c>
      <c r="M1830" s="9">
        <v>0</v>
      </c>
      <c r="N1830" s="28">
        <f t="shared" si="146"/>
        <v>0</v>
      </c>
      <c r="O1830" s="9">
        <v>11899.122242941065</v>
      </c>
      <c r="P1830" s="31">
        <f t="shared" si="147"/>
        <v>11899.122242941065</v>
      </c>
    </row>
    <row r="1831" spans="2:16" x14ac:dyDescent="0.2">
      <c r="B1831" s="9">
        <v>5</v>
      </c>
      <c r="C1831" s="9">
        <v>0</v>
      </c>
      <c r="D1831" s="9">
        <v>0</v>
      </c>
      <c r="E1831" s="28">
        <f t="shared" si="143"/>
        <v>0</v>
      </c>
      <c r="F1831" s="9">
        <v>0</v>
      </c>
      <c r="G1831" s="9">
        <v>0</v>
      </c>
      <c r="H1831" s="28">
        <f t="shared" si="144"/>
        <v>0</v>
      </c>
      <c r="I1831" s="9">
        <v>0</v>
      </c>
      <c r="J1831" s="9">
        <v>0</v>
      </c>
      <c r="K1831" s="28">
        <f t="shared" si="145"/>
        <v>0</v>
      </c>
      <c r="L1831" s="9">
        <v>0</v>
      </c>
      <c r="M1831" s="9">
        <v>0</v>
      </c>
      <c r="N1831" s="28">
        <f t="shared" si="146"/>
        <v>0</v>
      </c>
      <c r="O1831" s="9">
        <v>11899.122242962139</v>
      </c>
      <c r="P1831" s="31">
        <f t="shared" si="147"/>
        <v>11899.122242962139</v>
      </c>
    </row>
    <row r="1832" spans="2:16" x14ac:dyDescent="0.2">
      <c r="B1832" s="9">
        <v>4</v>
      </c>
      <c r="C1832" s="9">
        <v>10970.435359832134</v>
      </c>
      <c r="D1832" s="9">
        <v>10997.141974421826</v>
      </c>
      <c r="E1832" s="28">
        <f t="shared" si="143"/>
        <v>26.706614589691526</v>
      </c>
      <c r="F1832" s="9">
        <v>10997.141974421826</v>
      </c>
      <c r="G1832" s="9">
        <v>11010.503738685933</v>
      </c>
      <c r="H1832" s="28">
        <f t="shared" si="144"/>
        <v>13.361764264107478</v>
      </c>
      <c r="I1832" s="9">
        <v>11178.586305142822</v>
      </c>
      <c r="J1832" s="9">
        <v>11186.266920710983</v>
      </c>
      <c r="K1832" s="28">
        <f t="shared" si="145"/>
        <v>7.6806155681606469</v>
      </c>
      <c r="L1832" s="9">
        <v>11186.266920710983</v>
      </c>
      <c r="M1832" s="9">
        <v>11186.266920710983</v>
      </c>
      <c r="N1832" s="28">
        <f t="shared" si="146"/>
        <v>0</v>
      </c>
      <c r="O1832" s="9">
        <v>11899.768710046528</v>
      </c>
      <c r="P1832" s="31">
        <f t="shared" si="147"/>
        <v>929.33335021439416</v>
      </c>
    </row>
    <row r="1833" spans="2:16" x14ac:dyDescent="0.2">
      <c r="B1833" s="9">
        <v>4</v>
      </c>
      <c r="C1833" s="9">
        <v>10970.435359832134</v>
      </c>
      <c r="D1833" s="9">
        <v>10983.749460598316</v>
      </c>
      <c r="E1833" s="28">
        <f t="shared" si="143"/>
        <v>13.314100766181582</v>
      </c>
      <c r="F1833" s="9">
        <v>10983.749460598316</v>
      </c>
      <c r="G1833" s="9">
        <v>10997.141974421826</v>
      </c>
      <c r="H1833" s="28">
        <f t="shared" si="144"/>
        <v>13.392513823509944</v>
      </c>
      <c r="I1833" s="9">
        <v>11186.266920710983</v>
      </c>
      <c r="J1833" s="9">
        <v>11194.533311749878</v>
      </c>
      <c r="K1833" s="28">
        <f t="shared" si="145"/>
        <v>8.2663910388946533</v>
      </c>
      <c r="L1833" s="9">
        <v>11194.533311749878</v>
      </c>
      <c r="M1833" s="9">
        <v>11194.533311749878</v>
      </c>
      <c r="N1833" s="28">
        <f t="shared" si="146"/>
        <v>0</v>
      </c>
      <c r="O1833" s="9">
        <v>11899.768710046528</v>
      </c>
      <c r="P1833" s="31">
        <f t="shared" si="147"/>
        <v>929.33335021439416</v>
      </c>
    </row>
    <row r="1834" spans="2:16" x14ac:dyDescent="0.2">
      <c r="B1834" s="9">
        <v>3</v>
      </c>
      <c r="C1834" s="9">
        <v>10425.906393116484</v>
      </c>
      <c r="D1834" s="9">
        <v>10526.375563378822</v>
      </c>
      <c r="E1834" s="28">
        <f t="shared" si="143"/>
        <v>100.46917026233859</v>
      </c>
      <c r="F1834" s="9">
        <v>10526.375563378822</v>
      </c>
      <c r="G1834" s="9">
        <v>10538.681112106335</v>
      </c>
      <c r="H1834" s="28">
        <f t="shared" si="144"/>
        <v>12.30554872751236</v>
      </c>
      <c r="I1834" s="9">
        <v>10765.968170689206</v>
      </c>
      <c r="J1834" s="9">
        <v>10765.968170689206</v>
      </c>
      <c r="K1834" s="28">
        <f t="shared" si="145"/>
        <v>0</v>
      </c>
      <c r="L1834" s="9">
        <v>10765.968170689206</v>
      </c>
      <c r="M1834" s="9">
        <v>10765.968170689206</v>
      </c>
      <c r="N1834" s="28">
        <f t="shared" si="146"/>
        <v>0</v>
      </c>
      <c r="O1834" s="9">
        <v>11899.768710046528</v>
      </c>
      <c r="P1834" s="31">
        <f t="shared" si="147"/>
        <v>1473.8623169300445</v>
      </c>
    </row>
    <row r="1835" spans="2:16" x14ac:dyDescent="0.2">
      <c r="B1835" s="9">
        <v>3</v>
      </c>
      <c r="C1835" s="9">
        <v>10425.906393116484</v>
      </c>
      <c r="D1835" s="9">
        <v>10514.305489237797</v>
      </c>
      <c r="E1835" s="28">
        <f t="shared" si="143"/>
        <v>88.39909612131305</v>
      </c>
      <c r="F1835" s="9">
        <v>10514.305489237797</v>
      </c>
      <c r="G1835" s="9">
        <v>10526.375563378822</v>
      </c>
      <c r="H1835" s="28">
        <f t="shared" si="144"/>
        <v>12.070074141025543</v>
      </c>
      <c r="I1835" s="9">
        <v>10765.968170689206</v>
      </c>
      <c r="J1835" s="9">
        <v>10765.968170689206</v>
      </c>
      <c r="K1835" s="28">
        <f t="shared" si="145"/>
        <v>0</v>
      </c>
      <c r="L1835" s="9">
        <v>10765.968170689206</v>
      </c>
      <c r="M1835" s="9">
        <v>10765.968170689206</v>
      </c>
      <c r="N1835" s="28">
        <f t="shared" si="146"/>
        <v>0</v>
      </c>
      <c r="O1835" s="9">
        <v>11899.768710046528</v>
      </c>
      <c r="P1835" s="31">
        <f t="shared" si="147"/>
        <v>1473.8623169300445</v>
      </c>
    </row>
    <row r="1836" spans="2:16" x14ac:dyDescent="0.2">
      <c r="B1836" s="9">
        <v>2</v>
      </c>
      <c r="C1836" s="9">
        <v>10200.65008906969</v>
      </c>
      <c r="D1836" s="9">
        <v>10381.567405160751</v>
      </c>
      <c r="E1836" s="28">
        <f t="shared" si="143"/>
        <v>180.91731609106137</v>
      </c>
      <c r="F1836" s="9">
        <v>10381.567405160751</v>
      </c>
      <c r="G1836" s="9">
        <v>10393.756444569912</v>
      </c>
      <c r="H1836" s="28">
        <f t="shared" si="144"/>
        <v>12.189039409160614</v>
      </c>
      <c r="I1836" s="9">
        <v>10808.054698251348</v>
      </c>
      <c r="J1836" s="9">
        <v>10818.828873275381</v>
      </c>
      <c r="K1836" s="28">
        <f t="shared" si="145"/>
        <v>10.774175024032957</v>
      </c>
      <c r="L1836" s="9">
        <v>10818.828873275381</v>
      </c>
      <c r="M1836" s="9">
        <v>10829.769102357488</v>
      </c>
      <c r="N1836" s="28">
        <f t="shared" si="146"/>
        <v>10.94022908210718</v>
      </c>
      <c r="O1836" s="9">
        <v>11899.768710046528</v>
      </c>
      <c r="P1836" s="31">
        <f t="shared" si="147"/>
        <v>1699.1186209768384</v>
      </c>
    </row>
    <row r="1837" spans="2:16" x14ac:dyDescent="0.2">
      <c r="B1837" s="9">
        <v>1</v>
      </c>
      <c r="C1837" s="9">
        <v>10268.13590657092</v>
      </c>
      <c r="D1837" s="9">
        <v>10347.038649719723</v>
      </c>
      <c r="E1837" s="28">
        <f t="shared" si="143"/>
        <v>78.902743148802983</v>
      </c>
      <c r="F1837" s="9">
        <v>10347.038649719723</v>
      </c>
      <c r="G1837" s="9">
        <v>10360.375038426884</v>
      </c>
      <c r="H1837" s="28">
        <f t="shared" si="144"/>
        <v>13.33638870716095</v>
      </c>
      <c r="I1837" s="9">
        <v>10423.307185290916</v>
      </c>
      <c r="J1837" s="9">
        <v>10503.705408249958</v>
      </c>
      <c r="K1837" s="28">
        <f t="shared" si="145"/>
        <v>80.398222959041959</v>
      </c>
      <c r="L1837" s="9">
        <v>10503.705408249958</v>
      </c>
      <c r="M1837" s="9">
        <v>10567.237870763405</v>
      </c>
      <c r="N1837" s="28">
        <f t="shared" si="146"/>
        <v>63.532462513447172</v>
      </c>
      <c r="O1837" s="9">
        <v>11899.768710046528</v>
      </c>
      <c r="P1837" s="31">
        <f t="shared" si="147"/>
        <v>1631.6328034756079</v>
      </c>
    </row>
    <row r="1838" spans="2:16" x14ac:dyDescent="0.2">
      <c r="B1838" s="9">
        <v>6</v>
      </c>
      <c r="C1838" s="9">
        <v>0</v>
      </c>
      <c r="D1838" s="9">
        <v>0</v>
      </c>
      <c r="E1838" s="28">
        <f t="shared" si="143"/>
        <v>0</v>
      </c>
      <c r="F1838" s="9">
        <v>0</v>
      </c>
      <c r="G1838" s="9">
        <v>0</v>
      </c>
      <c r="H1838" s="28">
        <f t="shared" si="144"/>
        <v>0</v>
      </c>
      <c r="I1838" s="9">
        <v>0</v>
      </c>
      <c r="J1838" s="9">
        <v>0</v>
      </c>
      <c r="K1838" s="28">
        <f t="shared" si="145"/>
        <v>0</v>
      </c>
      <c r="L1838" s="9">
        <v>0</v>
      </c>
      <c r="M1838" s="9">
        <v>0</v>
      </c>
      <c r="N1838" s="28">
        <f t="shared" si="146"/>
        <v>0</v>
      </c>
      <c r="O1838" s="9">
        <v>11916.835639161696</v>
      </c>
      <c r="P1838" s="31">
        <f t="shared" si="147"/>
        <v>11916.835639161696</v>
      </c>
    </row>
    <row r="1839" spans="2:16" x14ac:dyDescent="0.2">
      <c r="B1839" s="9">
        <v>5</v>
      </c>
      <c r="C1839" s="9">
        <v>0</v>
      </c>
      <c r="D1839" s="9">
        <v>0</v>
      </c>
      <c r="E1839" s="28">
        <f t="shared" si="143"/>
        <v>0</v>
      </c>
      <c r="F1839" s="9">
        <v>0</v>
      </c>
      <c r="G1839" s="9">
        <v>0</v>
      </c>
      <c r="H1839" s="28">
        <f t="shared" si="144"/>
        <v>0</v>
      </c>
      <c r="I1839" s="9">
        <v>0</v>
      </c>
      <c r="J1839" s="9">
        <v>0</v>
      </c>
      <c r="K1839" s="28">
        <f t="shared" si="145"/>
        <v>0</v>
      </c>
      <c r="L1839" s="9">
        <v>0</v>
      </c>
      <c r="M1839" s="9">
        <v>0</v>
      </c>
      <c r="N1839" s="28">
        <f t="shared" si="146"/>
        <v>0</v>
      </c>
      <c r="O1839" s="9">
        <v>11946.833105468429</v>
      </c>
      <c r="P1839" s="31">
        <f t="shared" si="147"/>
        <v>11946.833105468429</v>
      </c>
    </row>
    <row r="1840" spans="2:16" x14ac:dyDescent="0.2">
      <c r="B1840" s="9">
        <v>5</v>
      </c>
      <c r="C1840" s="9">
        <v>0</v>
      </c>
      <c r="D1840" s="9">
        <v>0</v>
      </c>
      <c r="E1840" s="28">
        <f t="shared" si="143"/>
        <v>0</v>
      </c>
      <c r="F1840" s="9">
        <v>0</v>
      </c>
      <c r="G1840" s="9">
        <v>0</v>
      </c>
      <c r="H1840" s="28">
        <f t="shared" si="144"/>
        <v>0</v>
      </c>
      <c r="I1840" s="9">
        <v>0</v>
      </c>
      <c r="J1840" s="9">
        <v>0</v>
      </c>
      <c r="K1840" s="28">
        <f t="shared" si="145"/>
        <v>0</v>
      </c>
      <c r="L1840" s="9">
        <v>0</v>
      </c>
      <c r="M1840" s="9">
        <v>0</v>
      </c>
      <c r="N1840" s="28">
        <f t="shared" si="146"/>
        <v>0</v>
      </c>
      <c r="O1840" s="9">
        <v>11946.833105513133</v>
      </c>
      <c r="P1840" s="31">
        <f t="shared" si="147"/>
        <v>11946.833105513133</v>
      </c>
    </row>
    <row r="1841" spans="2:16" x14ac:dyDescent="0.2">
      <c r="B1841" s="9">
        <v>4</v>
      </c>
      <c r="C1841" s="9">
        <v>10970.435359832134</v>
      </c>
      <c r="D1841" s="9">
        <v>11023.971415301648</v>
      </c>
      <c r="E1841" s="28">
        <f t="shared" si="143"/>
        <v>53.536055469514395</v>
      </c>
      <c r="F1841" s="9">
        <v>11023.971415301648</v>
      </c>
      <c r="G1841" s="9">
        <v>11037.214061590521</v>
      </c>
      <c r="H1841" s="28">
        <f t="shared" si="144"/>
        <v>13.242646288872493</v>
      </c>
      <c r="I1841" s="9">
        <v>11163.219954968872</v>
      </c>
      <c r="J1841" s="9">
        <v>11170.834558154525</v>
      </c>
      <c r="K1841" s="28">
        <f t="shared" si="145"/>
        <v>7.6146031856533227</v>
      </c>
      <c r="L1841" s="9">
        <v>11170.834558154525</v>
      </c>
      <c r="M1841" s="9">
        <v>11170.834558154525</v>
      </c>
      <c r="N1841" s="28">
        <f t="shared" si="146"/>
        <v>0</v>
      </c>
      <c r="O1841" s="9">
        <v>11947.479572597522</v>
      </c>
      <c r="P1841" s="31">
        <f t="shared" si="147"/>
        <v>977.04421276538778</v>
      </c>
    </row>
    <row r="1842" spans="2:16" x14ac:dyDescent="0.2">
      <c r="B1842" s="9">
        <v>4</v>
      </c>
      <c r="C1842" s="9">
        <v>10970.435359832134</v>
      </c>
      <c r="D1842" s="9">
        <v>11010.503738685933</v>
      </c>
      <c r="E1842" s="28">
        <f t="shared" si="143"/>
        <v>40.068378853799004</v>
      </c>
      <c r="F1842" s="9">
        <v>11010.503738685933</v>
      </c>
      <c r="G1842" s="9">
        <v>11023.971415301648</v>
      </c>
      <c r="H1842" s="28">
        <f t="shared" si="144"/>
        <v>13.467676615715391</v>
      </c>
      <c r="I1842" s="9">
        <v>11170.834558154525</v>
      </c>
      <c r="J1842" s="9">
        <v>11178.586305142822</v>
      </c>
      <c r="K1842" s="28">
        <f t="shared" si="145"/>
        <v>7.7517469882968726</v>
      </c>
      <c r="L1842" s="9">
        <v>11178.586305142822</v>
      </c>
      <c r="M1842" s="9">
        <v>11178.586305142822</v>
      </c>
      <c r="N1842" s="28">
        <f t="shared" si="146"/>
        <v>0</v>
      </c>
      <c r="O1842" s="9">
        <v>11947.479572597522</v>
      </c>
      <c r="P1842" s="31">
        <f t="shared" si="147"/>
        <v>977.04421276538778</v>
      </c>
    </row>
    <row r="1843" spans="2:16" x14ac:dyDescent="0.2">
      <c r="B1843" s="9">
        <v>3</v>
      </c>
      <c r="C1843" s="9">
        <v>10425.906393116484</v>
      </c>
      <c r="D1843" s="9">
        <v>10550.285366888535</v>
      </c>
      <c r="E1843" s="28">
        <f t="shared" si="143"/>
        <v>124.37897377205081</v>
      </c>
      <c r="F1843" s="9">
        <v>10550.285366888535</v>
      </c>
      <c r="G1843" s="9">
        <v>10562.056206639301</v>
      </c>
      <c r="H1843" s="28">
        <f t="shared" si="144"/>
        <v>11.770839750766754</v>
      </c>
      <c r="I1843" s="9">
        <v>10765.968170689206</v>
      </c>
      <c r="J1843" s="9">
        <v>10765.968170689206</v>
      </c>
      <c r="K1843" s="28">
        <f t="shared" si="145"/>
        <v>0</v>
      </c>
      <c r="L1843" s="9">
        <v>10765.968170689206</v>
      </c>
      <c r="M1843" s="9">
        <v>10765.968170689206</v>
      </c>
      <c r="N1843" s="28">
        <f t="shared" si="146"/>
        <v>0</v>
      </c>
      <c r="O1843" s="9">
        <v>11947.479572597522</v>
      </c>
      <c r="P1843" s="31">
        <f t="shared" si="147"/>
        <v>1521.5731794810381</v>
      </c>
    </row>
    <row r="1844" spans="2:16" x14ac:dyDescent="0.2">
      <c r="B1844" s="9">
        <v>3</v>
      </c>
      <c r="C1844" s="9">
        <v>10425.906393116484</v>
      </c>
      <c r="D1844" s="9">
        <v>10538.681112106335</v>
      </c>
      <c r="E1844" s="28">
        <f t="shared" si="143"/>
        <v>112.77471898985095</v>
      </c>
      <c r="F1844" s="9">
        <v>10538.681112106335</v>
      </c>
      <c r="G1844" s="9">
        <v>10550.285366888535</v>
      </c>
      <c r="H1844" s="28">
        <f t="shared" si="144"/>
        <v>11.60425478219986</v>
      </c>
      <c r="I1844" s="9">
        <v>10765.968170689206</v>
      </c>
      <c r="J1844" s="9">
        <v>10765.968170689206</v>
      </c>
      <c r="K1844" s="28">
        <f t="shared" si="145"/>
        <v>0</v>
      </c>
      <c r="L1844" s="9">
        <v>10765.968170689206</v>
      </c>
      <c r="M1844" s="9">
        <v>10765.968170689206</v>
      </c>
      <c r="N1844" s="28">
        <f t="shared" si="146"/>
        <v>0</v>
      </c>
      <c r="O1844" s="9">
        <v>11947.479572597522</v>
      </c>
      <c r="P1844" s="31">
        <f t="shared" si="147"/>
        <v>1521.5731794810381</v>
      </c>
    </row>
    <row r="1845" spans="2:16" x14ac:dyDescent="0.2">
      <c r="B1845" s="9">
        <v>2</v>
      </c>
      <c r="C1845" s="9">
        <v>10200.65008906969</v>
      </c>
      <c r="D1845" s="9">
        <v>10393.756444569912</v>
      </c>
      <c r="E1845" s="28">
        <f t="shared" si="143"/>
        <v>193.10635550022198</v>
      </c>
      <c r="F1845" s="9">
        <v>10393.756444569912</v>
      </c>
      <c r="G1845" s="9">
        <v>10405.307349976387</v>
      </c>
      <c r="H1845" s="28">
        <f t="shared" si="144"/>
        <v>11.550905406475067</v>
      </c>
      <c r="I1845" s="9">
        <v>10797.112917159659</v>
      </c>
      <c r="J1845" s="9">
        <v>10808.054698251348</v>
      </c>
      <c r="K1845" s="28">
        <f t="shared" si="145"/>
        <v>10.941781091689336</v>
      </c>
      <c r="L1845" s="9">
        <v>10808.054698251348</v>
      </c>
      <c r="M1845" s="9">
        <v>10818.828873275381</v>
      </c>
      <c r="N1845" s="28">
        <f t="shared" si="146"/>
        <v>10.774175024032957</v>
      </c>
      <c r="O1845" s="9">
        <v>11947.479572597522</v>
      </c>
      <c r="P1845" s="31">
        <f t="shared" si="147"/>
        <v>1746.8294835278321</v>
      </c>
    </row>
    <row r="1846" spans="2:16" x14ac:dyDescent="0.2">
      <c r="B1846" s="9">
        <v>1</v>
      </c>
      <c r="C1846" s="9">
        <v>10347.038649719723</v>
      </c>
      <c r="D1846" s="9">
        <v>10360.375038426884</v>
      </c>
      <c r="E1846" s="28">
        <f t="shared" si="143"/>
        <v>13.33638870716095</v>
      </c>
      <c r="F1846" s="9">
        <v>10360.375038426884</v>
      </c>
      <c r="G1846" s="9">
        <v>10373.203443926343</v>
      </c>
      <c r="H1846" s="28">
        <f t="shared" si="144"/>
        <v>12.828405499458313</v>
      </c>
      <c r="I1846" s="9">
        <v>10726.942539845566</v>
      </c>
      <c r="J1846" s="9">
        <v>10751.550987492661</v>
      </c>
      <c r="K1846" s="28">
        <f t="shared" si="145"/>
        <v>24.60844764709509</v>
      </c>
      <c r="L1846" s="9">
        <v>10751.550987492661</v>
      </c>
      <c r="M1846" s="9">
        <v>10765.968170689206</v>
      </c>
      <c r="N1846" s="28">
        <f t="shared" si="146"/>
        <v>14.417183196545011</v>
      </c>
      <c r="O1846" s="9">
        <v>11947.479572597522</v>
      </c>
      <c r="P1846" s="31">
        <f t="shared" si="147"/>
        <v>1600.4409228777986</v>
      </c>
    </row>
    <row r="1847" spans="2:16" x14ac:dyDescent="0.2">
      <c r="B1847" s="9">
        <v>6</v>
      </c>
      <c r="C1847" s="9">
        <v>0</v>
      </c>
      <c r="D1847" s="9">
        <v>0</v>
      </c>
      <c r="E1847" s="28">
        <f t="shared" si="143"/>
        <v>0</v>
      </c>
      <c r="F1847" s="9">
        <v>0</v>
      </c>
      <c r="G1847" s="9">
        <v>0</v>
      </c>
      <c r="H1847" s="28">
        <f t="shared" si="144"/>
        <v>0</v>
      </c>
      <c r="I1847" s="9">
        <v>0</v>
      </c>
      <c r="J1847" s="9">
        <v>0</v>
      </c>
      <c r="K1847" s="28">
        <f t="shared" si="145"/>
        <v>0</v>
      </c>
      <c r="L1847" s="9">
        <v>0</v>
      </c>
      <c r="M1847" s="9">
        <v>0</v>
      </c>
      <c r="N1847" s="28">
        <f t="shared" si="146"/>
        <v>0</v>
      </c>
      <c r="O1847" s="9">
        <v>11963.371216299884</v>
      </c>
      <c r="P1847" s="31">
        <f t="shared" si="147"/>
        <v>11963.371216299884</v>
      </c>
    </row>
    <row r="1848" spans="2:16" x14ac:dyDescent="0.2">
      <c r="B1848" s="9">
        <v>5</v>
      </c>
      <c r="C1848" s="9">
        <v>0</v>
      </c>
      <c r="D1848" s="9">
        <v>0</v>
      </c>
      <c r="E1848" s="28">
        <f t="shared" si="143"/>
        <v>0</v>
      </c>
      <c r="F1848" s="9">
        <v>0</v>
      </c>
      <c r="G1848" s="9">
        <v>0</v>
      </c>
      <c r="H1848" s="28">
        <f t="shared" si="144"/>
        <v>0</v>
      </c>
      <c r="I1848" s="9">
        <v>0</v>
      </c>
      <c r="J1848" s="9">
        <v>0</v>
      </c>
      <c r="K1848" s="28">
        <f t="shared" si="145"/>
        <v>0</v>
      </c>
      <c r="L1848" s="9">
        <v>0</v>
      </c>
      <c r="M1848" s="9">
        <v>0</v>
      </c>
      <c r="N1848" s="28">
        <f t="shared" si="146"/>
        <v>0</v>
      </c>
      <c r="O1848" s="9">
        <v>12000.322421976487</v>
      </c>
      <c r="P1848" s="31">
        <f t="shared" si="147"/>
        <v>12000.322421976487</v>
      </c>
    </row>
    <row r="1849" spans="2:16" x14ac:dyDescent="0.2">
      <c r="B1849" s="9">
        <v>5</v>
      </c>
      <c r="C1849" s="9">
        <v>0</v>
      </c>
      <c r="D1849" s="9">
        <v>0</v>
      </c>
      <c r="E1849" s="28">
        <f t="shared" si="143"/>
        <v>0</v>
      </c>
      <c r="F1849" s="9">
        <v>0</v>
      </c>
      <c r="G1849" s="9">
        <v>0</v>
      </c>
      <c r="H1849" s="28">
        <f t="shared" si="144"/>
        <v>0</v>
      </c>
      <c r="I1849" s="9">
        <v>0</v>
      </c>
      <c r="J1849" s="9">
        <v>0</v>
      </c>
      <c r="K1849" s="28">
        <f t="shared" si="145"/>
        <v>0</v>
      </c>
      <c r="L1849" s="9">
        <v>0</v>
      </c>
      <c r="M1849" s="9">
        <v>0</v>
      </c>
      <c r="N1849" s="28">
        <f t="shared" si="146"/>
        <v>0</v>
      </c>
      <c r="O1849" s="9">
        <v>12000.322421976487</v>
      </c>
      <c r="P1849" s="31">
        <f t="shared" si="147"/>
        <v>12000.322421976487</v>
      </c>
    </row>
    <row r="1850" spans="2:16" x14ac:dyDescent="0.2">
      <c r="B1850" s="9">
        <v>4</v>
      </c>
      <c r="C1850" s="9">
        <v>10970.435359832134</v>
      </c>
      <c r="D1850" s="9">
        <v>11050.086752148954</v>
      </c>
      <c r="E1850" s="28">
        <f t="shared" si="143"/>
        <v>79.65139231682042</v>
      </c>
      <c r="F1850" s="9">
        <v>11050.086752148954</v>
      </c>
      <c r="G1850" s="9">
        <v>11063.06855568537</v>
      </c>
      <c r="H1850" s="28">
        <f t="shared" si="144"/>
        <v>12.9818035364151</v>
      </c>
      <c r="I1850" s="9">
        <v>11147.011763097229</v>
      </c>
      <c r="J1850" s="9">
        <v>11155.39275260109</v>
      </c>
      <c r="K1850" s="28">
        <f t="shared" si="145"/>
        <v>8.3809895038612012</v>
      </c>
      <c r="L1850" s="9">
        <v>11155.39275260109</v>
      </c>
      <c r="M1850" s="9">
        <v>11155.39275260109</v>
      </c>
      <c r="N1850" s="28">
        <f t="shared" si="146"/>
        <v>0</v>
      </c>
      <c r="O1850" s="9">
        <v>12000.968889060876</v>
      </c>
      <c r="P1850" s="31">
        <f t="shared" si="147"/>
        <v>1030.5335292287418</v>
      </c>
    </row>
    <row r="1851" spans="2:16" x14ac:dyDescent="0.2">
      <c r="B1851" s="9">
        <v>4</v>
      </c>
      <c r="C1851" s="9">
        <v>10970.435359832134</v>
      </c>
      <c r="D1851" s="9">
        <v>11037.214061590521</v>
      </c>
      <c r="E1851" s="28">
        <f t="shared" si="143"/>
        <v>66.778701758386887</v>
      </c>
      <c r="F1851" s="9">
        <v>11037.214061590521</v>
      </c>
      <c r="G1851" s="9">
        <v>11050.086752148954</v>
      </c>
      <c r="H1851" s="28">
        <f t="shared" si="144"/>
        <v>12.872690558433533</v>
      </c>
      <c r="I1851" s="9">
        <v>11155.39275260109</v>
      </c>
      <c r="J1851" s="9">
        <v>11163.219954968872</v>
      </c>
      <c r="K1851" s="28">
        <f t="shared" si="145"/>
        <v>7.8272023677818652</v>
      </c>
      <c r="L1851" s="9">
        <v>11163.219954968872</v>
      </c>
      <c r="M1851" s="9">
        <v>11163.219954968872</v>
      </c>
      <c r="N1851" s="28">
        <f t="shared" si="146"/>
        <v>0</v>
      </c>
      <c r="O1851" s="9">
        <v>12000.968889060876</v>
      </c>
      <c r="P1851" s="31">
        <f t="shared" si="147"/>
        <v>1030.5335292287418</v>
      </c>
    </row>
    <row r="1852" spans="2:16" x14ac:dyDescent="0.2">
      <c r="B1852" s="9">
        <v>3</v>
      </c>
      <c r="C1852" s="9">
        <v>10425.906393116484</v>
      </c>
      <c r="D1852" s="9">
        <v>10574.367188091766</v>
      </c>
      <c r="E1852" s="28">
        <f t="shared" si="143"/>
        <v>148.46079497528262</v>
      </c>
      <c r="F1852" s="9">
        <v>10574.367188091766</v>
      </c>
      <c r="G1852" s="9">
        <v>10586.49172025491</v>
      </c>
      <c r="H1852" s="28">
        <f t="shared" si="144"/>
        <v>12.124532163143158</v>
      </c>
      <c r="I1852" s="9">
        <v>10765.968170689206</v>
      </c>
      <c r="J1852" s="9">
        <v>10765.968170689206</v>
      </c>
      <c r="K1852" s="28">
        <f t="shared" si="145"/>
        <v>0</v>
      </c>
      <c r="L1852" s="9">
        <v>10765.968170689206</v>
      </c>
      <c r="M1852" s="9">
        <v>10765.968170689206</v>
      </c>
      <c r="N1852" s="28">
        <f t="shared" si="146"/>
        <v>0</v>
      </c>
      <c r="O1852" s="9">
        <v>12000.968889060876</v>
      </c>
      <c r="P1852" s="31">
        <f t="shared" si="147"/>
        <v>1575.0624959443921</v>
      </c>
    </row>
    <row r="1853" spans="2:16" x14ac:dyDescent="0.2">
      <c r="B1853" s="9">
        <v>3</v>
      </c>
      <c r="C1853" s="9">
        <v>10425.906393116484</v>
      </c>
      <c r="D1853" s="9">
        <v>10562.056206639301</v>
      </c>
      <c r="E1853" s="28">
        <f t="shared" si="143"/>
        <v>136.14981352281757</v>
      </c>
      <c r="F1853" s="9">
        <v>10562.056206639301</v>
      </c>
      <c r="G1853" s="9">
        <v>10574.367188091766</v>
      </c>
      <c r="H1853" s="28">
        <f t="shared" si="144"/>
        <v>12.310981452465057</v>
      </c>
      <c r="I1853" s="9">
        <v>10765.968170689206</v>
      </c>
      <c r="J1853" s="9">
        <v>10765.968170689206</v>
      </c>
      <c r="K1853" s="28">
        <f t="shared" si="145"/>
        <v>0</v>
      </c>
      <c r="L1853" s="9">
        <v>10765.968170689206</v>
      </c>
      <c r="M1853" s="9">
        <v>10765.968170689206</v>
      </c>
      <c r="N1853" s="28">
        <f t="shared" si="146"/>
        <v>0</v>
      </c>
      <c r="O1853" s="9">
        <v>12000.968889060876</v>
      </c>
      <c r="P1853" s="31">
        <f t="shared" si="147"/>
        <v>1575.0624959443921</v>
      </c>
    </row>
    <row r="1854" spans="2:16" x14ac:dyDescent="0.2">
      <c r="B1854" s="9">
        <v>2</v>
      </c>
      <c r="C1854" s="9">
        <v>10200.65008906969</v>
      </c>
      <c r="D1854" s="9">
        <v>10405.307349976387</v>
      </c>
      <c r="E1854" s="28">
        <f t="shared" si="143"/>
        <v>204.65726090669705</v>
      </c>
      <c r="F1854" s="9">
        <v>10405.307349976387</v>
      </c>
      <c r="G1854" s="9">
        <v>10416.921032067623</v>
      </c>
      <c r="H1854" s="28">
        <f t="shared" si="144"/>
        <v>11.613682091236115</v>
      </c>
      <c r="I1854" s="9">
        <v>10786.292078469854</v>
      </c>
      <c r="J1854" s="9">
        <v>10797.112917159659</v>
      </c>
      <c r="K1854" s="28">
        <f t="shared" si="145"/>
        <v>10.820838689804077</v>
      </c>
      <c r="L1854" s="9">
        <v>10797.112917159659</v>
      </c>
      <c r="M1854" s="9">
        <v>10808.054698251348</v>
      </c>
      <c r="N1854" s="28">
        <f t="shared" si="146"/>
        <v>10.941781091689336</v>
      </c>
      <c r="O1854" s="9">
        <v>12000.968889060876</v>
      </c>
      <c r="P1854" s="31">
        <f t="shared" si="147"/>
        <v>1800.3187999911861</v>
      </c>
    </row>
    <row r="1855" spans="2:16" x14ac:dyDescent="0.2">
      <c r="B1855" s="9">
        <v>1</v>
      </c>
      <c r="C1855" s="9">
        <v>10347.038649719723</v>
      </c>
      <c r="D1855" s="9">
        <v>10373.203443926343</v>
      </c>
      <c r="E1855" s="28">
        <f t="shared" si="143"/>
        <v>26.164794206619263</v>
      </c>
      <c r="F1855" s="9">
        <v>10373.203443926343</v>
      </c>
      <c r="G1855" s="9">
        <v>10386.362720006475</v>
      </c>
      <c r="H1855" s="28">
        <f t="shared" si="144"/>
        <v>13.159276080132258</v>
      </c>
      <c r="I1855" s="9">
        <v>10701.187218485931</v>
      </c>
      <c r="J1855" s="9">
        <v>10726.942539845566</v>
      </c>
      <c r="K1855" s="28">
        <f t="shared" si="145"/>
        <v>25.755321359634763</v>
      </c>
      <c r="L1855" s="9">
        <v>10726.942539845566</v>
      </c>
      <c r="M1855" s="9">
        <v>10740.746631072621</v>
      </c>
      <c r="N1855" s="28">
        <f t="shared" si="146"/>
        <v>13.804091227055324</v>
      </c>
      <c r="O1855" s="9">
        <v>12000.968889060876</v>
      </c>
      <c r="P1855" s="31">
        <f t="shared" si="147"/>
        <v>1653.9302393411526</v>
      </c>
    </row>
    <row r="1856" spans="2:16" x14ac:dyDescent="0.2">
      <c r="B1856" s="9">
        <v>6</v>
      </c>
      <c r="C1856" s="9">
        <v>0</v>
      </c>
      <c r="D1856" s="9">
        <v>0</v>
      </c>
      <c r="E1856" s="28">
        <f t="shared" si="143"/>
        <v>0</v>
      </c>
      <c r="F1856" s="9">
        <v>0</v>
      </c>
      <c r="G1856" s="9">
        <v>0</v>
      </c>
      <c r="H1856" s="28">
        <f t="shared" si="144"/>
        <v>0</v>
      </c>
      <c r="I1856" s="9">
        <v>0</v>
      </c>
      <c r="J1856" s="9">
        <v>0</v>
      </c>
      <c r="K1856" s="28">
        <f t="shared" si="145"/>
        <v>0</v>
      </c>
      <c r="L1856" s="9">
        <v>0</v>
      </c>
      <c r="M1856" s="9">
        <v>0</v>
      </c>
      <c r="N1856" s="28">
        <f t="shared" si="146"/>
        <v>0</v>
      </c>
      <c r="O1856" s="9">
        <v>12010.618995636223</v>
      </c>
      <c r="P1856" s="31">
        <f t="shared" si="147"/>
        <v>12010.618995636223</v>
      </c>
    </row>
    <row r="1857" spans="2:16" x14ac:dyDescent="0.2">
      <c r="B1857" s="9">
        <v>5</v>
      </c>
      <c r="C1857" s="9">
        <v>0</v>
      </c>
      <c r="D1857" s="9">
        <v>0</v>
      </c>
      <c r="E1857" s="28">
        <f t="shared" si="143"/>
        <v>0</v>
      </c>
      <c r="F1857" s="9">
        <v>0</v>
      </c>
      <c r="G1857" s="9">
        <v>0</v>
      </c>
      <c r="H1857" s="28">
        <f t="shared" si="144"/>
        <v>0</v>
      </c>
      <c r="I1857" s="9">
        <v>0</v>
      </c>
      <c r="J1857" s="9">
        <v>0</v>
      </c>
      <c r="K1857" s="28">
        <f t="shared" si="145"/>
        <v>0</v>
      </c>
      <c r="L1857" s="9">
        <v>0</v>
      </c>
      <c r="M1857" s="9">
        <v>0</v>
      </c>
      <c r="N1857" s="28">
        <f t="shared" si="146"/>
        <v>0</v>
      </c>
      <c r="O1857" s="9">
        <v>12050.748944697276</v>
      </c>
      <c r="P1857" s="31">
        <f t="shared" si="147"/>
        <v>12050.748944697276</v>
      </c>
    </row>
    <row r="1858" spans="2:16" x14ac:dyDescent="0.2">
      <c r="B1858" s="9">
        <v>5</v>
      </c>
      <c r="C1858" s="9">
        <v>0</v>
      </c>
      <c r="D1858" s="9">
        <v>0</v>
      </c>
      <c r="E1858" s="28">
        <f t="shared" si="143"/>
        <v>0</v>
      </c>
      <c r="F1858" s="9">
        <v>0</v>
      </c>
      <c r="G1858" s="9">
        <v>0</v>
      </c>
      <c r="H1858" s="28">
        <f t="shared" si="144"/>
        <v>0</v>
      </c>
      <c r="I1858" s="9">
        <v>0</v>
      </c>
      <c r="J1858" s="9">
        <v>0</v>
      </c>
      <c r="K1858" s="28">
        <f t="shared" si="145"/>
        <v>0</v>
      </c>
      <c r="L1858" s="9">
        <v>0</v>
      </c>
      <c r="M1858" s="9">
        <v>0</v>
      </c>
      <c r="N1858" s="28">
        <f t="shared" si="146"/>
        <v>0</v>
      </c>
      <c r="O1858" s="9">
        <v>12050.748944718351</v>
      </c>
      <c r="P1858" s="31">
        <f t="shared" si="147"/>
        <v>12050.748944718351</v>
      </c>
    </row>
    <row r="1859" spans="2:16" x14ac:dyDescent="0.2">
      <c r="B1859" s="9">
        <v>4</v>
      </c>
      <c r="C1859" s="9">
        <v>11063.06855568537</v>
      </c>
      <c r="D1859" s="9">
        <v>11076.234221001951</v>
      </c>
      <c r="E1859" s="28">
        <f t="shared" ref="E1859:E1922" si="148">D1859-C1859</f>
        <v>13.165665316580998</v>
      </c>
      <c r="F1859" s="9">
        <v>11076.234221001951</v>
      </c>
      <c r="G1859" s="9">
        <v>11088.989546247807</v>
      </c>
      <c r="H1859" s="28">
        <f t="shared" ref="H1859:H1922" si="149">G1859-F1859</f>
        <v>12.755325245856511</v>
      </c>
      <c r="I1859" s="9">
        <v>11316.341764904442</v>
      </c>
      <c r="J1859" s="9">
        <v>11324.563509108009</v>
      </c>
      <c r="K1859" s="28">
        <f t="shared" ref="K1859:K1922" si="150">J1859-I1859</f>
        <v>8.2217442035671411</v>
      </c>
      <c r="L1859" s="9">
        <v>11324.563509108009</v>
      </c>
      <c r="M1859" s="9">
        <v>11324.563509108009</v>
      </c>
      <c r="N1859" s="28">
        <f t="shared" ref="N1859:N1922" si="151">M1859-L1859</f>
        <v>0</v>
      </c>
      <c r="O1859" s="9">
        <v>12051.39541180274</v>
      </c>
      <c r="P1859" s="31">
        <f t="shared" ref="P1859:P1922" si="152">O1859-C1859</f>
        <v>988.32685611736997</v>
      </c>
    </row>
    <row r="1860" spans="2:16" x14ac:dyDescent="0.2">
      <c r="B1860" s="9">
        <v>4</v>
      </c>
      <c r="C1860" s="9">
        <v>10970.435359832134</v>
      </c>
      <c r="D1860" s="9">
        <v>11063.06855568537</v>
      </c>
      <c r="E1860" s="28">
        <f t="shared" si="148"/>
        <v>92.63319585323552</v>
      </c>
      <c r="F1860" s="9">
        <v>11063.06855568537</v>
      </c>
      <c r="G1860" s="9">
        <v>11076.234221001951</v>
      </c>
      <c r="H1860" s="28">
        <f t="shared" si="149"/>
        <v>13.165665316580998</v>
      </c>
      <c r="I1860" s="9">
        <v>11139.166367865982</v>
      </c>
      <c r="J1860" s="9">
        <v>11147.011763097229</v>
      </c>
      <c r="K1860" s="28">
        <f t="shared" si="150"/>
        <v>7.8453952312465844</v>
      </c>
      <c r="L1860" s="9">
        <v>11147.011763097229</v>
      </c>
      <c r="M1860" s="9">
        <v>11147.011763097229</v>
      </c>
      <c r="N1860" s="28">
        <f t="shared" si="151"/>
        <v>0</v>
      </c>
      <c r="O1860" s="9">
        <v>12051.39541180274</v>
      </c>
      <c r="P1860" s="31">
        <f t="shared" si="152"/>
        <v>1080.9600519706055</v>
      </c>
    </row>
    <row r="1861" spans="2:16" x14ac:dyDescent="0.2">
      <c r="B1861" s="9">
        <v>3</v>
      </c>
      <c r="C1861" s="9">
        <v>10425.906393116484</v>
      </c>
      <c r="D1861" s="9">
        <v>10597.994148726952</v>
      </c>
      <c r="E1861" s="28">
        <f t="shared" si="148"/>
        <v>172.08775561046787</v>
      </c>
      <c r="F1861" s="9">
        <v>10597.994148726952</v>
      </c>
      <c r="G1861" s="9">
        <v>10609.981344278347</v>
      </c>
      <c r="H1861" s="28">
        <f t="shared" si="149"/>
        <v>11.987195551395416</v>
      </c>
      <c r="I1861" s="9">
        <v>10765.968170689206</v>
      </c>
      <c r="J1861" s="9">
        <v>10765.968170689206</v>
      </c>
      <c r="K1861" s="28">
        <f t="shared" si="150"/>
        <v>0</v>
      </c>
      <c r="L1861" s="9">
        <v>10765.968170689206</v>
      </c>
      <c r="M1861" s="9">
        <v>10765.968170689206</v>
      </c>
      <c r="N1861" s="28">
        <f t="shared" si="151"/>
        <v>0</v>
      </c>
      <c r="O1861" s="9">
        <v>12051.39541180274</v>
      </c>
      <c r="P1861" s="31">
        <f t="shared" si="152"/>
        <v>1625.4890186862558</v>
      </c>
    </row>
    <row r="1862" spans="2:16" x14ac:dyDescent="0.2">
      <c r="B1862" s="9">
        <v>3</v>
      </c>
      <c r="C1862" s="9">
        <v>10425.906393116484</v>
      </c>
      <c r="D1862" s="9">
        <v>10586.49172025491</v>
      </c>
      <c r="E1862" s="28">
        <f t="shared" si="148"/>
        <v>160.58532713842578</v>
      </c>
      <c r="F1862" s="9">
        <v>10586.49172025491</v>
      </c>
      <c r="G1862" s="9">
        <v>10597.994148726952</v>
      </c>
      <c r="H1862" s="28">
        <f t="shared" si="149"/>
        <v>11.502428472042084</v>
      </c>
      <c r="I1862" s="9">
        <v>10765.968170689206</v>
      </c>
      <c r="J1862" s="9">
        <v>10765.968170689206</v>
      </c>
      <c r="K1862" s="28">
        <f t="shared" si="150"/>
        <v>0</v>
      </c>
      <c r="L1862" s="9">
        <v>10765.968170689206</v>
      </c>
      <c r="M1862" s="9">
        <v>10765.968170689206</v>
      </c>
      <c r="N1862" s="28">
        <f t="shared" si="151"/>
        <v>0</v>
      </c>
      <c r="O1862" s="9">
        <v>12051.39541180274</v>
      </c>
      <c r="P1862" s="31">
        <f t="shared" si="152"/>
        <v>1625.4890186862558</v>
      </c>
    </row>
    <row r="1863" spans="2:16" x14ac:dyDescent="0.2">
      <c r="B1863" s="9">
        <v>2</v>
      </c>
      <c r="C1863" s="9">
        <v>10200.65008906969</v>
      </c>
      <c r="D1863" s="9">
        <v>10416.921032067623</v>
      </c>
      <c r="E1863" s="28">
        <f t="shared" si="148"/>
        <v>216.27094299793316</v>
      </c>
      <c r="F1863" s="9">
        <v>10416.921032067623</v>
      </c>
      <c r="G1863" s="9">
        <v>10428.722609814491</v>
      </c>
      <c r="H1863" s="28">
        <f t="shared" si="149"/>
        <v>11.801577746868134</v>
      </c>
      <c r="I1863" s="9">
        <v>10775.046543429953</v>
      </c>
      <c r="J1863" s="9">
        <v>10786.292078469854</v>
      </c>
      <c r="K1863" s="28">
        <f t="shared" si="150"/>
        <v>11.24553503990137</v>
      </c>
      <c r="L1863" s="9">
        <v>10786.292078469854</v>
      </c>
      <c r="M1863" s="9">
        <v>10797.112917159659</v>
      </c>
      <c r="N1863" s="28">
        <f t="shared" si="151"/>
        <v>10.820838689804077</v>
      </c>
      <c r="O1863" s="9">
        <v>12051.39541180274</v>
      </c>
      <c r="P1863" s="31">
        <f t="shared" si="152"/>
        <v>1850.7453227330498</v>
      </c>
    </row>
    <row r="1864" spans="2:16" x14ac:dyDescent="0.2">
      <c r="B1864" s="9">
        <v>1</v>
      </c>
      <c r="C1864" s="9">
        <v>10347.038649719723</v>
      </c>
      <c r="D1864" s="9">
        <v>10386.362720006475</v>
      </c>
      <c r="E1864" s="28">
        <f t="shared" si="148"/>
        <v>39.324070286751521</v>
      </c>
      <c r="F1864" s="9">
        <v>10386.362720006475</v>
      </c>
      <c r="G1864" s="9">
        <v>10399.274192875395</v>
      </c>
      <c r="H1864" s="28">
        <f t="shared" si="149"/>
        <v>12.9114728689201</v>
      </c>
      <c r="I1864" s="9">
        <v>10675.793381701569</v>
      </c>
      <c r="J1864" s="9">
        <v>10701.187218485931</v>
      </c>
      <c r="K1864" s="28">
        <f t="shared" si="150"/>
        <v>25.393836784362065</v>
      </c>
      <c r="L1864" s="9">
        <v>10701.187218485931</v>
      </c>
      <c r="M1864" s="9">
        <v>10715.597278689007</v>
      </c>
      <c r="N1864" s="28">
        <f t="shared" si="151"/>
        <v>14.410060203075773</v>
      </c>
      <c r="O1864" s="9">
        <v>12051.39541180274</v>
      </c>
      <c r="P1864" s="31">
        <f t="shared" si="152"/>
        <v>1704.3567620830163</v>
      </c>
    </row>
    <row r="1865" spans="2:16" x14ac:dyDescent="0.2">
      <c r="B1865" s="9">
        <v>6</v>
      </c>
      <c r="C1865" s="9">
        <v>0</v>
      </c>
      <c r="D1865" s="9">
        <v>0</v>
      </c>
      <c r="E1865" s="28">
        <f t="shared" si="148"/>
        <v>0</v>
      </c>
      <c r="F1865" s="9">
        <v>0</v>
      </c>
      <c r="G1865" s="9">
        <v>0</v>
      </c>
      <c r="H1865" s="28">
        <f t="shared" si="149"/>
        <v>0</v>
      </c>
      <c r="I1865" s="9">
        <v>0</v>
      </c>
      <c r="J1865" s="9">
        <v>0</v>
      </c>
      <c r="K1865" s="28">
        <f t="shared" si="150"/>
        <v>0</v>
      </c>
      <c r="L1865" s="9">
        <v>0</v>
      </c>
      <c r="M1865" s="9">
        <v>0</v>
      </c>
      <c r="N1865" s="28">
        <f t="shared" si="151"/>
        <v>0</v>
      </c>
      <c r="O1865" s="9">
        <v>12062.155278328437</v>
      </c>
      <c r="P1865" s="31">
        <f t="shared" si="152"/>
        <v>12062.155278328437</v>
      </c>
    </row>
    <row r="1866" spans="2:16" x14ac:dyDescent="0.2">
      <c r="B1866" s="9">
        <v>5</v>
      </c>
      <c r="C1866" s="9">
        <v>0</v>
      </c>
      <c r="D1866" s="9">
        <v>0</v>
      </c>
      <c r="E1866" s="28">
        <f t="shared" si="148"/>
        <v>0</v>
      </c>
      <c r="F1866" s="9">
        <v>0</v>
      </c>
      <c r="G1866" s="9">
        <v>0</v>
      </c>
      <c r="H1866" s="28">
        <f t="shared" si="149"/>
        <v>0</v>
      </c>
      <c r="I1866" s="9">
        <v>0</v>
      </c>
      <c r="J1866" s="9">
        <v>0</v>
      </c>
      <c r="K1866" s="28">
        <f t="shared" si="150"/>
        <v>0</v>
      </c>
      <c r="L1866" s="9">
        <v>0</v>
      </c>
      <c r="M1866" s="9">
        <v>0</v>
      </c>
      <c r="N1866" s="28">
        <f t="shared" si="151"/>
        <v>0</v>
      </c>
      <c r="O1866" s="9">
        <v>12092.15274463517</v>
      </c>
      <c r="P1866" s="31">
        <f t="shared" si="152"/>
        <v>12092.15274463517</v>
      </c>
    </row>
    <row r="1867" spans="2:16" x14ac:dyDescent="0.2">
      <c r="B1867" s="9">
        <v>5</v>
      </c>
      <c r="C1867" s="9">
        <v>0</v>
      </c>
      <c r="D1867" s="9">
        <v>0</v>
      </c>
      <c r="E1867" s="28">
        <f t="shared" si="148"/>
        <v>0</v>
      </c>
      <c r="F1867" s="9">
        <v>0</v>
      </c>
      <c r="G1867" s="9">
        <v>0</v>
      </c>
      <c r="H1867" s="28">
        <f t="shared" si="149"/>
        <v>0</v>
      </c>
      <c r="I1867" s="9">
        <v>0</v>
      </c>
      <c r="J1867" s="9">
        <v>0</v>
      </c>
      <c r="K1867" s="28">
        <f t="shared" si="150"/>
        <v>0</v>
      </c>
      <c r="L1867" s="9">
        <v>0</v>
      </c>
      <c r="M1867" s="9">
        <v>0</v>
      </c>
      <c r="N1867" s="28">
        <f t="shared" si="151"/>
        <v>0</v>
      </c>
      <c r="O1867" s="9">
        <v>12092.152744679874</v>
      </c>
      <c r="P1867" s="31">
        <f t="shared" si="152"/>
        <v>12092.152744679874</v>
      </c>
    </row>
    <row r="1868" spans="2:16" x14ac:dyDescent="0.2">
      <c r="B1868" s="9">
        <v>4</v>
      </c>
      <c r="C1868" s="9">
        <v>11063.06855568537</v>
      </c>
      <c r="D1868" s="9">
        <v>11101.515888091411</v>
      </c>
      <c r="E1868" s="28">
        <f t="shared" si="148"/>
        <v>38.447332406041824</v>
      </c>
      <c r="F1868" s="9">
        <v>11101.515888091411</v>
      </c>
      <c r="G1868" s="9">
        <v>11114.951356884327</v>
      </c>
      <c r="H1868" s="28">
        <f t="shared" si="149"/>
        <v>13.435468792915344</v>
      </c>
      <c r="I1868" s="9">
        <v>11300.193963028374</v>
      </c>
      <c r="J1868" s="9">
        <v>11308.401097322883</v>
      </c>
      <c r="K1868" s="28">
        <f t="shared" si="150"/>
        <v>8.2071342945091601</v>
      </c>
      <c r="L1868" s="9">
        <v>11308.401097322883</v>
      </c>
      <c r="M1868" s="9">
        <v>11308.401097322883</v>
      </c>
      <c r="N1868" s="28">
        <f t="shared" si="151"/>
        <v>0</v>
      </c>
      <c r="O1868" s="9">
        <v>12092.799211764263</v>
      </c>
      <c r="P1868" s="31">
        <f t="shared" si="152"/>
        <v>1029.7306560788929</v>
      </c>
    </row>
    <row r="1869" spans="2:16" x14ac:dyDescent="0.2">
      <c r="B1869" s="9">
        <v>4</v>
      </c>
      <c r="C1869" s="9">
        <v>11063.06855568537</v>
      </c>
      <c r="D1869" s="9">
        <v>11088.989546247807</v>
      </c>
      <c r="E1869" s="28">
        <f t="shared" si="148"/>
        <v>25.92099056243751</v>
      </c>
      <c r="F1869" s="9">
        <v>11088.989546247807</v>
      </c>
      <c r="G1869" s="9">
        <v>11101.515888091411</v>
      </c>
      <c r="H1869" s="28">
        <f t="shared" si="149"/>
        <v>12.526341843604314</v>
      </c>
      <c r="I1869" s="9">
        <v>11308.401097322883</v>
      </c>
      <c r="J1869" s="9">
        <v>11316.341764904442</v>
      </c>
      <c r="K1869" s="28">
        <f t="shared" si="150"/>
        <v>7.9406675815589551</v>
      </c>
      <c r="L1869" s="9">
        <v>11316.341764904442</v>
      </c>
      <c r="M1869" s="9">
        <v>11316.341764904442</v>
      </c>
      <c r="N1869" s="28">
        <f t="shared" si="151"/>
        <v>0</v>
      </c>
      <c r="O1869" s="9">
        <v>12092.799211764263</v>
      </c>
      <c r="P1869" s="31">
        <f t="shared" si="152"/>
        <v>1029.7306560788929</v>
      </c>
    </row>
    <row r="1870" spans="2:16" x14ac:dyDescent="0.2">
      <c r="B1870" s="9">
        <v>3</v>
      </c>
      <c r="C1870" s="9">
        <v>10425.906393116484</v>
      </c>
      <c r="D1870" s="9">
        <v>10622.475946898949</v>
      </c>
      <c r="E1870" s="28">
        <f t="shared" si="148"/>
        <v>196.56955378246494</v>
      </c>
      <c r="F1870" s="9">
        <v>10622.475946898949</v>
      </c>
      <c r="G1870" s="9">
        <v>10634.666079099667</v>
      </c>
      <c r="H1870" s="28">
        <f t="shared" si="149"/>
        <v>12.190132200717926</v>
      </c>
      <c r="I1870" s="9">
        <v>10751.550987492661</v>
      </c>
      <c r="J1870" s="9">
        <v>10765.968170689206</v>
      </c>
      <c r="K1870" s="28">
        <f t="shared" si="150"/>
        <v>14.417183196545011</v>
      </c>
      <c r="L1870" s="9">
        <v>10765.968170689206</v>
      </c>
      <c r="M1870" s="9">
        <v>10765.968170689206</v>
      </c>
      <c r="N1870" s="28">
        <f t="shared" si="151"/>
        <v>0</v>
      </c>
      <c r="O1870" s="9">
        <v>12092.799211764263</v>
      </c>
      <c r="P1870" s="31">
        <f t="shared" si="152"/>
        <v>1666.8928186477788</v>
      </c>
    </row>
    <row r="1871" spans="2:16" x14ac:dyDescent="0.2">
      <c r="B1871" s="9">
        <v>3</v>
      </c>
      <c r="C1871" s="9">
        <v>10425.906393116484</v>
      </c>
      <c r="D1871" s="9">
        <v>10609.981344278347</v>
      </c>
      <c r="E1871" s="28">
        <f t="shared" si="148"/>
        <v>184.07495116186328</v>
      </c>
      <c r="F1871" s="9">
        <v>10609.981344278347</v>
      </c>
      <c r="G1871" s="9">
        <v>10622.475946898949</v>
      </c>
      <c r="H1871" s="28">
        <f t="shared" si="149"/>
        <v>12.494602620601654</v>
      </c>
      <c r="I1871" s="9">
        <v>10765.968170689206</v>
      </c>
      <c r="J1871" s="9">
        <v>10765.968170689206</v>
      </c>
      <c r="K1871" s="28">
        <f t="shared" si="150"/>
        <v>0</v>
      </c>
      <c r="L1871" s="9">
        <v>10765.968170689206</v>
      </c>
      <c r="M1871" s="9">
        <v>10765.968170689206</v>
      </c>
      <c r="N1871" s="28">
        <f t="shared" si="151"/>
        <v>0</v>
      </c>
      <c r="O1871" s="9">
        <v>12092.799211764263</v>
      </c>
      <c r="P1871" s="31">
        <f t="shared" si="152"/>
        <v>1666.8928186477788</v>
      </c>
    </row>
    <row r="1872" spans="2:16" x14ac:dyDescent="0.2">
      <c r="B1872" s="9">
        <v>2</v>
      </c>
      <c r="C1872" s="9">
        <v>10200.65008906969</v>
      </c>
      <c r="D1872" s="9">
        <v>10428.722609814491</v>
      </c>
      <c r="E1872" s="28">
        <f t="shared" si="148"/>
        <v>228.0725207448013</v>
      </c>
      <c r="F1872" s="9">
        <v>10428.722609814491</v>
      </c>
      <c r="G1872" s="9">
        <v>10440.950474139538</v>
      </c>
      <c r="H1872" s="28">
        <f t="shared" si="149"/>
        <v>12.227864325046539</v>
      </c>
      <c r="I1872" s="9">
        <v>10764.267755387884</v>
      </c>
      <c r="J1872" s="9">
        <v>10775.046543429953</v>
      </c>
      <c r="K1872" s="28">
        <f t="shared" si="150"/>
        <v>10.778788042069209</v>
      </c>
      <c r="L1872" s="9">
        <v>10775.046543429953</v>
      </c>
      <c r="M1872" s="9">
        <v>10786.292078469854</v>
      </c>
      <c r="N1872" s="28">
        <f t="shared" si="151"/>
        <v>11.24553503990137</v>
      </c>
      <c r="O1872" s="9">
        <v>12092.799211764263</v>
      </c>
      <c r="P1872" s="31">
        <f t="shared" si="152"/>
        <v>1892.1491226945727</v>
      </c>
    </row>
    <row r="1873" spans="2:16" x14ac:dyDescent="0.2">
      <c r="B1873" s="9">
        <v>1</v>
      </c>
      <c r="C1873" s="9">
        <v>10347.038649719723</v>
      </c>
      <c r="D1873" s="9">
        <v>10399.274192875395</v>
      </c>
      <c r="E1873" s="28">
        <f t="shared" si="148"/>
        <v>52.235543155671621</v>
      </c>
      <c r="F1873" s="9">
        <v>10399.274192875395</v>
      </c>
      <c r="G1873" s="9">
        <v>10412.656664079199</v>
      </c>
      <c r="H1873" s="28">
        <f t="shared" si="149"/>
        <v>13.382471203804016</v>
      </c>
      <c r="I1873" s="9">
        <v>10650.393704997163</v>
      </c>
      <c r="J1873" s="9">
        <v>10675.793381701569</v>
      </c>
      <c r="K1873" s="28">
        <f t="shared" si="150"/>
        <v>25.399676704406374</v>
      </c>
      <c r="L1873" s="9">
        <v>10675.793381701569</v>
      </c>
      <c r="M1873" s="9">
        <v>10690.104395245175</v>
      </c>
      <c r="N1873" s="28">
        <f t="shared" si="151"/>
        <v>14.311013543605441</v>
      </c>
      <c r="O1873" s="9">
        <v>12092.799211764263</v>
      </c>
      <c r="P1873" s="31">
        <f t="shared" si="152"/>
        <v>1745.7605620445393</v>
      </c>
    </row>
    <row r="1874" spans="2:16" x14ac:dyDescent="0.2">
      <c r="B1874" s="9">
        <v>6</v>
      </c>
      <c r="C1874" s="9">
        <v>0</v>
      </c>
      <c r="D1874" s="9">
        <v>0</v>
      </c>
      <c r="E1874" s="28">
        <f t="shared" si="148"/>
        <v>0</v>
      </c>
      <c r="F1874" s="9">
        <v>0</v>
      </c>
      <c r="G1874" s="9">
        <v>0</v>
      </c>
      <c r="H1874" s="28">
        <f t="shared" si="149"/>
        <v>0</v>
      </c>
      <c r="I1874" s="9">
        <v>0</v>
      </c>
      <c r="J1874" s="9">
        <v>0</v>
      </c>
      <c r="K1874" s="28">
        <f t="shared" si="150"/>
        <v>0</v>
      </c>
      <c r="L1874" s="9">
        <v>0</v>
      </c>
      <c r="M1874" s="9">
        <v>0</v>
      </c>
      <c r="N1874" s="28">
        <f t="shared" si="151"/>
        <v>0</v>
      </c>
      <c r="O1874" s="9">
        <v>12481.491987496516</v>
      </c>
      <c r="P1874" s="31">
        <f t="shared" si="152"/>
        <v>12481.491987496516</v>
      </c>
    </row>
    <row r="1875" spans="2:16" x14ac:dyDescent="0.2">
      <c r="B1875" s="9">
        <v>5</v>
      </c>
      <c r="C1875" s="9">
        <v>0</v>
      </c>
      <c r="D1875" s="9">
        <v>0</v>
      </c>
      <c r="E1875" s="28">
        <f t="shared" si="148"/>
        <v>0</v>
      </c>
      <c r="F1875" s="9">
        <v>0</v>
      </c>
      <c r="G1875" s="9">
        <v>0</v>
      </c>
      <c r="H1875" s="28">
        <f t="shared" si="149"/>
        <v>0</v>
      </c>
      <c r="I1875" s="9">
        <v>0</v>
      </c>
      <c r="J1875" s="9">
        <v>0</v>
      </c>
      <c r="K1875" s="28">
        <f t="shared" si="150"/>
        <v>0</v>
      </c>
      <c r="L1875" s="9">
        <v>0</v>
      </c>
      <c r="M1875" s="9">
        <v>0</v>
      </c>
      <c r="N1875" s="28">
        <f t="shared" si="151"/>
        <v>0</v>
      </c>
      <c r="O1875" s="9">
        <v>12511.489453803249</v>
      </c>
      <c r="P1875" s="31">
        <f t="shared" si="152"/>
        <v>12511.489453803249</v>
      </c>
    </row>
    <row r="1876" spans="2:16" x14ac:dyDescent="0.2">
      <c r="B1876" s="9">
        <v>5</v>
      </c>
      <c r="C1876" s="9">
        <v>0</v>
      </c>
      <c r="D1876" s="9">
        <v>0</v>
      </c>
      <c r="E1876" s="28">
        <f t="shared" si="148"/>
        <v>0</v>
      </c>
      <c r="F1876" s="9">
        <v>0</v>
      </c>
      <c r="G1876" s="9">
        <v>0</v>
      </c>
      <c r="H1876" s="28">
        <f t="shared" si="149"/>
        <v>0</v>
      </c>
      <c r="I1876" s="9">
        <v>0</v>
      </c>
      <c r="J1876" s="9">
        <v>0</v>
      </c>
      <c r="K1876" s="28">
        <f t="shared" si="150"/>
        <v>0</v>
      </c>
      <c r="L1876" s="9">
        <v>0</v>
      </c>
      <c r="M1876" s="9">
        <v>0</v>
      </c>
      <c r="N1876" s="28">
        <f t="shared" si="151"/>
        <v>0</v>
      </c>
      <c r="O1876" s="9">
        <v>12511.489453847953</v>
      </c>
      <c r="P1876" s="31">
        <f t="shared" si="152"/>
        <v>12511.489453847953</v>
      </c>
    </row>
    <row r="1877" spans="2:16" x14ac:dyDescent="0.2">
      <c r="B1877" s="9">
        <v>4</v>
      </c>
      <c r="C1877" s="9">
        <v>11063.06855568537</v>
      </c>
      <c r="D1877" s="9">
        <v>11128.327856274929</v>
      </c>
      <c r="E1877" s="28">
        <f t="shared" si="148"/>
        <v>65.259300589559643</v>
      </c>
      <c r="F1877" s="9">
        <v>11128.327856274929</v>
      </c>
      <c r="G1877" s="9">
        <v>11141.835678764668</v>
      </c>
      <c r="H1877" s="28">
        <f t="shared" si="149"/>
        <v>13.507822489738828</v>
      </c>
      <c r="I1877" s="9">
        <v>11284.528519226495</v>
      </c>
      <c r="J1877" s="9">
        <v>11292.316095758859</v>
      </c>
      <c r="K1877" s="28">
        <f t="shared" si="150"/>
        <v>7.7875765323642554</v>
      </c>
      <c r="L1877" s="9">
        <v>11292.316095758859</v>
      </c>
      <c r="M1877" s="9">
        <v>11292.316095758859</v>
      </c>
      <c r="N1877" s="28">
        <f t="shared" si="151"/>
        <v>0</v>
      </c>
      <c r="O1877" s="9">
        <v>12512.135920932342</v>
      </c>
      <c r="P1877" s="31">
        <f t="shared" si="152"/>
        <v>1449.0673652469723</v>
      </c>
    </row>
    <row r="1878" spans="2:16" x14ac:dyDescent="0.2">
      <c r="B1878" s="9">
        <v>4</v>
      </c>
      <c r="C1878" s="9">
        <v>11063.06855568537</v>
      </c>
      <c r="D1878" s="9">
        <v>11114.951356884327</v>
      </c>
      <c r="E1878" s="28">
        <f t="shared" si="148"/>
        <v>51.882801198957168</v>
      </c>
      <c r="F1878" s="9">
        <v>11114.951356884327</v>
      </c>
      <c r="G1878" s="9">
        <v>11128.327856274929</v>
      </c>
      <c r="H1878" s="28">
        <f t="shared" si="149"/>
        <v>13.376499390602476</v>
      </c>
      <c r="I1878" s="9">
        <v>11292.316095758859</v>
      </c>
      <c r="J1878" s="9">
        <v>11300.193963028374</v>
      </c>
      <c r="K1878" s="28">
        <f t="shared" si="150"/>
        <v>7.8778672695152636</v>
      </c>
      <c r="L1878" s="9">
        <v>11300.193963028374</v>
      </c>
      <c r="M1878" s="9">
        <v>11300.193963028374</v>
      </c>
      <c r="N1878" s="28">
        <f t="shared" si="151"/>
        <v>0</v>
      </c>
      <c r="O1878" s="9">
        <v>12512.135920932342</v>
      </c>
      <c r="P1878" s="31">
        <f t="shared" si="152"/>
        <v>1449.0673652469723</v>
      </c>
    </row>
    <row r="1879" spans="2:16" x14ac:dyDescent="0.2">
      <c r="B1879" s="9">
        <v>3</v>
      </c>
      <c r="C1879" s="9">
        <v>10465.159950491276</v>
      </c>
      <c r="D1879" s="9">
        <v>10527.182949777927</v>
      </c>
      <c r="E1879" s="28">
        <f t="shared" si="148"/>
        <v>62.022999286651611</v>
      </c>
      <c r="F1879" s="9">
        <v>10527.182949777927</v>
      </c>
      <c r="G1879" s="9">
        <v>10538.916688855972</v>
      </c>
      <c r="H1879" s="28">
        <f t="shared" si="149"/>
        <v>11.733739078044891</v>
      </c>
      <c r="I1879" s="9">
        <v>10778.468170689206</v>
      </c>
      <c r="J1879" s="9">
        <v>10778.468170689206</v>
      </c>
      <c r="K1879" s="28">
        <f t="shared" si="150"/>
        <v>0</v>
      </c>
      <c r="L1879" s="9">
        <v>10778.468170689206</v>
      </c>
      <c r="M1879" s="9">
        <v>10778.468170689206</v>
      </c>
      <c r="N1879" s="28">
        <f t="shared" si="151"/>
        <v>0</v>
      </c>
      <c r="O1879" s="9">
        <v>12512.135920932342</v>
      </c>
      <c r="P1879" s="31">
        <f t="shared" si="152"/>
        <v>2046.9759704410662</v>
      </c>
    </row>
    <row r="1880" spans="2:16" x14ac:dyDescent="0.2">
      <c r="B1880" s="9">
        <v>3</v>
      </c>
      <c r="C1880" s="9">
        <v>10465.159950491276</v>
      </c>
      <c r="D1880" s="9">
        <v>10515.457337077942</v>
      </c>
      <c r="E1880" s="28">
        <f t="shared" si="148"/>
        <v>50.297386586666107</v>
      </c>
      <c r="F1880" s="9">
        <v>10515.457337077942</v>
      </c>
      <c r="G1880" s="9">
        <v>10527.182949777927</v>
      </c>
      <c r="H1880" s="28">
        <f t="shared" si="149"/>
        <v>11.725612699985504</v>
      </c>
      <c r="I1880" s="9">
        <v>10778.468170689206</v>
      </c>
      <c r="J1880" s="9">
        <v>10778.468170689206</v>
      </c>
      <c r="K1880" s="28">
        <f t="shared" si="150"/>
        <v>0</v>
      </c>
      <c r="L1880" s="9">
        <v>10778.468170689206</v>
      </c>
      <c r="M1880" s="9">
        <v>10778.468170689206</v>
      </c>
      <c r="N1880" s="28">
        <f t="shared" si="151"/>
        <v>0</v>
      </c>
      <c r="O1880" s="9">
        <v>12512.135920932342</v>
      </c>
      <c r="P1880" s="31">
        <f t="shared" si="152"/>
        <v>2046.9759704410662</v>
      </c>
    </row>
    <row r="1881" spans="2:16" x14ac:dyDescent="0.2">
      <c r="B1881" s="9">
        <v>2</v>
      </c>
      <c r="C1881" s="9">
        <v>10200.65008906969</v>
      </c>
      <c r="D1881" s="9">
        <v>10440.950474139538</v>
      </c>
      <c r="E1881" s="28">
        <f t="shared" si="148"/>
        <v>240.30038506984783</v>
      </c>
      <c r="F1881" s="9">
        <v>10440.950474139538</v>
      </c>
      <c r="G1881" s="9">
        <v>10453.405360754814</v>
      </c>
      <c r="H1881" s="28">
        <f t="shared" si="149"/>
        <v>12.454886615276337</v>
      </c>
      <c r="I1881" s="9">
        <v>10753.180889915091</v>
      </c>
      <c r="J1881" s="9">
        <v>10764.267755387884</v>
      </c>
      <c r="K1881" s="28">
        <f t="shared" si="150"/>
        <v>11.086865472792852</v>
      </c>
      <c r="L1881" s="9">
        <v>10764.267755387884</v>
      </c>
      <c r="M1881" s="9">
        <v>10775.046543429953</v>
      </c>
      <c r="N1881" s="28">
        <f t="shared" si="151"/>
        <v>10.778788042069209</v>
      </c>
      <c r="O1881" s="9">
        <v>12512.135920932342</v>
      </c>
      <c r="P1881" s="31">
        <f t="shared" si="152"/>
        <v>2311.485831862652</v>
      </c>
    </row>
    <row r="1882" spans="2:16" x14ac:dyDescent="0.2">
      <c r="B1882" s="9">
        <v>1</v>
      </c>
      <c r="C1882" s="9">
        <v>10347.038649719723</v>
      </c>
      <c r="D1882" s="9">
        <v>10412.656664079199</v>
      </c>
      <c r="E1882" s="28">
        <f t="shared" si="148"/>
        <v>65.618014359475637</v>
      </c>
      <c r="F1882" s="9">
        <v>10412.656664079199</v>
      </c>
      <c r="G1882" s="9">
        <v>10425.906393116484</v>
      </c>
      <c r="H1882" s="28">
        <f t="shared" si="149"/>
        <v>13.249729037284851</v>
      </c>
      <c r="I1882" s="9">
        <v>10625.223711286646</v>
      </c>
      <c r="J1882" s="9">
        <v>10650.393704997163</v>
      </c>
      <c r="K1882" s="28">
        <f t="shared" si="150"/>
        <v>25.169993710516792</v>
      </c>
      <c r="L1882" s="9">
        <v>10650.393704997163</v>
      </c>
      <c r="M1882" s="9">
        <v>10664.993113325696</v>
      </c>
      <c r="N1882" s="28">
        <f t="shared" si="151"/>
        <v>14.599408328533173</v>
      </c>
      <c r="O1882" s="9">
        <v>12512.135920932342</v>
      </c>
      <c r="P1882" s="31">
        <f t="shared" si="152"/>
        <v>2165.0972712126186</v>
      </c>
    </row>
    <row r="1883" spans="2:16" x14ac:dyDescent="0.2">
      <c r="B1883" s="9">
        <v>6</v>
      </c>
      <c r="C1883" s="9">
        <v>0</v>
      </c>
      <c r="D1883" s="9">
        <v>0</v>
      </c>
      <c r="E1883" s="28">
        <f t="shared" si="148"/>
        <v>0</v>
      </c>
      <c r="F1883" s="9">
        <v>0</v>
      </c>
      <c r="G1883" s="9">
        <v>0</v>
      </c>
      <c r="H1883" s="28">
        <f t="shared" si="149"/>
        <v>0</v>
      </c>
      <c r="I1883" s="9">
        <v>0</v>
      </c>
      <c r="J1883" s="9">
        <v>0</v>
      </c>
      <c r="K1883" s="28">
        <f t="shared" si="150"/>
        <v>0</v>
      </c>
      <c r="L1883" s="9">
        <v>0</v>
      </c>
      <c r="M1883" s="9">
        <v>0</v>
      </c>
      <c r="N1883" s="28">
        <f t="shared" si="151"/>
        <v>0</v>
      </c>
      <c r="O1883" s="9">
        <v>12517.491987496516</v>
      </c>
      <c r="P1883" s="31">
        <f t="shared" si="152"/>
        <v>12517.491987496516</v>
      </c>
    </row>
    <row r="1884" spans="2:16" x14ac:dyDescent="0.2">
      <c r="B1884" s="9">
        <v>6</v>
      </c>
      <c r="C1884" s="9">
        <v>0</v>
      </c>
      <c r="D1884" s="9">
        <v>0</v>
      </c>
      <c r="E1884" s="28">
        <f t="shared" si="148"/>
        <v>0</v>
      </c>
      <c r="F1884" s="9">
        <v>0</v>
      </c>
      <c r="G1884" s="9">
        <v>0</v>
      </c>
      <c r="H1884" s="28">
        <f t="shared" si="149"/>
        <v>0</v>
      </c>
      <c r="I1884" s="9">
        <v>0</v>
      </c>
      <c r="J1884" s="9">
        <v>0</v>
      </c>
      <c r="K1884" s="28">
        <f t="shared" si="150"/>
        <v>0</v>
      </c>
      <c r="L1884" s="9">
        <v>0</v>
      </c>
      <c r="M1884" s="9">
        <v>0</v>
      </c>
      <c r="N1884" s="28">
        <f t="shared" si="151"/>
        <v>0</v>
      </c>
      <c r="O1884" s="9">
        <v>12553.491987496516</v>
      </c>
      <c r="P1884" s="31">
        <f t="shared" si="152"/>
        <v>12553.491987496516</v>
      </c>
    </row>
    <row r="1885" spans="2:16" x14ac:dyDescent="0.2">
      <c r="B1885" s="9">
        <v>5</v>
      </c>
      <c r="C1885" s="9">
        <v>0</v>
      </c>
      <c r="D1885" s="9">
        <v>0</v>
      </c>
      <c r="E1885" s="28">
        <f t="shared" si="148"/>
        <v>0</v>
      </c>
      <c r="F1885" s="9">
        <v>0</v>
      </c>
      <c r="G1885" s="9">
        <v>0</v>
      </c>
      <c r="H1885" s="28">
        <f t="shared" si="149"/>
        <v>0</v>
      </c>
      <c r="I1885" s="9">
        <v>0</v>
      </c>
      <c r="J1885" s="9">
        <v>0</v>
      </c>
      <c r="K1885" s="28">
        <f t="shared" si="150"/>
        <v>0</v>
      </c>
      <c r="L1885" s="9">
        <v>0</v>
      </c>
      <c r="M1885" s="9">
        <v>0</v>
      </c>
      <c r="N1885" s="28">
        <f t="shared" si="151"/>
        <v>0</v>
      </c>
      <c r="O1885" s="9">
        <v>12554.44319317312</v>
      </c>
      <c r="P1885" s="31">
        <f t="shared" si="152"/>
        <v>12554.44319317312</v>
      </c>
    </row>
    <row r="1886" spans="2:16" x14ac:dyDescent="0.2">
      <c r="B1886" s="9">
        <v>5</v>
      </c>
      <c r="C1886" s="9">
        <v>0</v>
      </c>
      <c r="D1886" s="9">
        <v>0</v>
      </c>
      <c r="E1886" s="28">
        <f t="shared" si="148"/>
        <v>0</v>
      </c>
      <c r="F1886" s="9">
        <v>0</v>
      </c>
      <c r="G1886" s="9">
        <v>0</v>
      </c>
      <c r="H1886" s="28">
        <f t="shared" si="149"/>
        <v>0</v>
      </c>
      <c r="I1886" s="9">
        <v>0</v>
      </c>
      <c r="J1886" s="9">
        <v>0</v>
      </c>
      <c r="K1886" s="28">
        <f t="shared" si="150"/>
        <v>0</v>
      </c>
      <c r="L1886" s="9">
        <v>0</v>
      </c>
      <c r="M1886" s="9">
        <v>0</v>
      </c>
      <c r="N1886" s="28">
        <f t="shared" si="151"/>
        <v>0</v>
      </c>
      <c r="O1886" s="9">
        <v>12554.44319317312</v>
      </c>
      <c r="P1886" s="31">
        <f t="shared" si="152"/>
        <v>12554.44319317312</v>
      </c>
    </row>
    <row r="1887" spans="2:16" x14ac:dyDescent="0.2">
      <c r="B1887" s="9">
        <v>4</v>
      </c>
      <c r="C1887" s="9">
        <v>11063.06855568537</v>
      </c>
      <c r="D1887" s="9">
        <v>11154.86964776167</v>
      </c>
      <c r="E1887" s="28">
        <f t="shared" si="148"/>
        <v>91.801092076300847</v>
      </c>
      <c r="F1887" s="9">
        <v>11154.86964776167</v>
      </c>
      <c r="G1887" s="9">
        <v>11205.713190218297</v>
      </c>
      <c r="H1887" s="28">
        <f t="shared" si="149"/>
        <v>50.843542456626892</v>
      </c>
      <c r="I1887" s="9">
        <v>11268.645337082329</v>
      </c>
      <c r="J1887" s="9">
        <v>11276.450490786019</v>
      </c>
      <c r="K1887" s="28">
        <f t="shared" si="150"/>
        <v>7.805153703689939</v>
      </c>
      <c r="L1887" s="9">
        <v>11276.450490786019</v>
      </c>
      <c r="M1887" s="9">
        <v>11276.450490786019</v>
      </c>
      <c r="N1887" s="28">
        <f t="shared" si="151"/>
        <v>0</v>
      </c>
      <c r="O1887" s="9">
        <v>12555.089660257509</v>
      </c>
      <c r="P1887" s="31">
        <f t="shared" si="152"/>
        <v>1492.0211045721389</v>
      </c>
    </row>
    <row r="1888" spans="2:16" x14ac:dyDescent="0.2">
      <c r="B1888" s="9">
        <v>4</v>
      </c>
      <c r="C1888" s="9">
        <v>11063.06855568537</v>
      </c>
      <c r="D1888" s="9">
        <v>11141.835678764668</v>
      </c>
      <c r="E1888" s="28">
        <f t="shared" si="148"/>
        <v>78.767123079298472</v>
      </c>
      <c r="F1888" s="9">
        <v>11141.835678764668</v>
      </c>
      <c r="G1888" s="9">
        <v>11154.86964776167</v>
      </c>
      <c r="H1888" s="28">
        <f t="shared" si="149"/>
        <v>13.033968997002376</v>
      </c>
      <c r="I1888" s="9">
        <v>11276.450490786019</v>
      </c>
      <c r="J1888" s="9">
        <v>11284.528519226495</v>
      </c>
      <c r="K1888" s="28">
        <f t="shared" si="150"/>
        <v>8.0780284404754639</v>
      </c>
      <c r="L1888" s="9">
        <v>11284.528519226495</v>
      </c>
      <c r="M1888" s="9">
        <v>11284.528519226495</v>
      </c>
      <c r="N1888" s="28">
        <f t="shared" si="151"/>
        <v>0</v>
      </c>
      <c r="O1888" s="9">
        <v>12555.089660257509</v>
      </c>
      <c r="P1888" s="31">
        <f t="shared" si="152"/>
        <v>1492.0211045721389</v>
      </c>
    </row>
    <row r="1889" spans="2:16" x14ac:dyDescent="0.2">
      <c r="B1889" s="9">
        <v>3</v>
      </c>
      <c r="C1889" s="9">
        <v>10465.159950491276</v>
      </c>
      <c r="D1889" s="9">
        <v>10551.391693230953</v>
      </c>
      <c r="E1889" s="28">
        <f t="shared" si="148"/>
        <v>86.231742739677429</v>
      </c>
      <c r="F1889" s="9">
        <v>10551.391693230953</v>
      </c>
      <c r="G1889" s="9">
        <v>10563.804744776573</v>
      </c>
      <c r="H1889" s="28">
        <f t="shared" si="149"/>
        <v>12.413051545619965</v>
      </c>
      <c r="I1889" s="9">
        <v>10778.468170689206</v>
      </c>
      <c r="J1889" s="9">
        <v>10778.468170689206</v>
      </c>
      <c r="K1889" s="28">
        <f t="shared" si="150"/>
        <v>0</v>
      </c>
      <c r="L1889" s="9">
        <v>10778.468170689206</v>
      </c>
      <c r="M1889" s="9">
        <v>10778.468170689206</v>
      </c>
      <c r="N1889" s="28">
        <f t="shared" si="151"/>
        <v>0</v>
      </c>
      <c r="O1889" s="9">
        <v>12555.089660257509</v>
      </c>
      <c r="P1889" s="31">
        <f t="shared" si="152"/>
        <v>2089.9297097662329</v>
      </c>
    </row>
    <row r="1890" spans="2:16" x14ac:dyDescent="0.2">
      <c r="B1890" s="9">
        <v>3</v>
      </c>
      <c r="C1890" s="9">
        <v>10465.159950491276</v>
      </c>
      <c r="D1890" s="9">
        <v>10538.916688855972</v>
      </c>
      <c r="E1890" s="28">
        <f t="shared" si="148"/>
        <v>73.756738364696503</v>
      </c>
      <c r="F1890" s="9">
        <v>10538.916688855972</v>
      </c>
      <c r="G1890" s="9">
        <v>10551.391693230953</v>
      </c>
      <c r="H1890" s="28">
        <f t="shared" si="149"/>
        <v>12.475004374980927</v>
      </c>
      <c r="I1890" s="9">
        <v>10778.468170689206</v>
      </c>
      <c r="J1890" s="9">
        <v>10778.468170689206</v>
      </c>
      <c r="K1890" s="28">
        <f t="shared" si="150"/>
        <v>0</v>
      </c>
      <c r="L1890" s="9">
        <v>10778.468170689206</v>
      </c>
      <c r="M1890" s="9">
        <v>10778.468170689206</v>
      </c>
      <c r="N1890" s="28">
        <f t="shared" si="151"/>
        <v>0</v>
      </c>
      <c r="O1890" s="9">
        <v>12555.089660257509</v>
      </c>
      <c r="P1890" s="31">
        <f t="shared" si="152"/>
        <v>2089.9297097662329</v>
      </c>
    </row>
    <row r="1891" spans="2:16" x14ac:dyDescent="0.2">
      <c r="B1891" s="9">
        <v>2</v>
      </c>
      <c r="C1891" s="9">
        <v>10200.65008906969</v>
      </c>
      <c r="D1891" s="9">
        <v>10453.405360754814</v>
      </c>
      <c r="E1891" s="28">
        <f t="shared" si="148"/>
        <v>252.75527168512417</v>
      </c>
      <c r="F1891" s="9">
        <v>10453.405360754814</v>
      </c>
      <c r="G1891" s="9">
        <v>10465.159950491276</v>
      </c>
      <c r="H1891" s="28">
        <f t="shared" si="149"/>
        <v>11.754589736461639</v>
      </c>
      <c r="I1891" s="9">
        <v>10692.051638864143</v>
      </c>
      <c r="J1891" s="9">
        <v>10753.180889915091</v>
      </c>
      <c r="K1891" s="28">
        <f t="shared" si="150"/>
        <v>61.129251050948369</v>
      </c>
      <c r="L1891" s="9">
        <v>10753.180889915091</v>
      </c>
      <c r="M1891" s="9">
        <v>10764.267755387884</v>
      </c>
      <c r="N1891" s="28">
        <f t="shared" si="151"/>
        <v>11.086865472792852</v>
      </c>
      <c r="O1891" s="9">
        <v>12555.089660257509</v>
      </c>
      <c r="P1891" s="31">
        <f t="shared" si="152"/>
        <v>2354.4395711878187</v>
      </c>
    </row>
    <row r="1892" spans="2:16" x14ac:dyDescent="0.2">
      <c r="B1892" s="9">
        <v>1</v>
      </c>
      <c r="C1892" s="9">
        <v>10347.038649719723</v>
      </c>
      <c r="D1892" s="9">
        <v>10425.906393116484</v>
      </c>
      <c r="E1892" s="28">
        <f t="shared" si="148"/>
        <v>78.867743396760488</v>
      </c>
      <c r="F1892" s="9">
        <v>10425.906393116484</v>
      </c>
      <c r="G1892" s="9">
        <v>10477.045229549896</v>
      </c>
      <c r="H1892" s="28">
        <f t="shared" si="149"/>
        <v>51.138836433412507</v>
      </c>
      <c r="I1892" s="9">
        <v>10598.885478054148</v>
      </c>
      <c r="J1892" s="9">
        <v>10625.223711286646</v>
      </c>
      <c r="K1892" s="28">
        <f t="shared" si="150"/>
        <v>26.338233232498169</v>
      </c>
      <c r="L1892" s="9">
        <v>10625.223711286646</v>
      </c>
      <c r="M1892" s="9">
        <v>10639.658975504499</v>
      </c>
      <c r="N1892" s="28">
        <f t="shared" si="151"/>
        <v>14.435264217852819</v>
      </c>
      <c r="O1892" s="9">
        <v>12555.089660257509</v>
      </c>
      <c r="P1892" s="31">
        <f t="shared" si="152"/>
        <v>2208.0510105377853</v>
      </c>
    </row>
    <row r="1893" spans="2:16" x14ac:dyDescent="0.2">
      <c r="B1893" s="9">
        <v>5</v>
      </c>
      <c r="C1893" s="9">
        <v>0</v>
      </c>
      <c r="D1893" s="9">
        <v>0</v>
      </c>
      <c r="E1893" s="28">
        <f t="shared" si="148"/>
        <v>0</v>
      </c>
      <c r="F1893" s="9">
        <v>0</v>
      </c>
      <c r="G1893" s="9">
        <v>0</v>
      </c>
      <c r="H1893" s="28">
        <f t="shared" si="149"/>
        <v>0</v>
      </c>
      <c r="I1893" s="9">
        <v>0</v>
      </c>
      <c r="J1893" s="9">
        <v>0</v>
      </c>
      <c r="K1893" s="28">
        <f t="shared" si="150"/>
        <v>0</v>
      </c>
      <c r="L1893" s="9">
        <v>0</v>
      </c>
      <c r="M1893" s="9">
        <v>0</v>
      </c>
      <c r="N1893" s="28">
        <f t="shared" si="151"/>
        <v>0</v>
      </c>
      <c r="O1893" s="9">
        <v>12593.621936557569</v>
      </c>
      <c r="P1893" s="31">
        <f t="shared" si="152"/>
        <v>12593.621936557569</v>
      </c>
    </row>
    <row r="1894" spans="2:16" x14ac:dyDescent="0.2">
      <c r="B1894" s="9">
        <v>5</v>
      </c>
      <c r="C1894" s="9">
        <v>0</v>
      </c>
      <c r="D1894" s="9">
        <v>0</v>
      </c>
      <c r="E1894" s="28">
        <f t="shared" si="148"/>
        <v>0</v>
      </c>
      <c r="F1894" s="9">
        <v>0</v>
      </c>
      <c r="G1894" s="9">
        <v>0</v>
      </c>
      <c r="H1894" s="28">
        <f t="shared" si="149"/>
        <v>0</v>
      </c>
      <c r="I1894" s="9">
        <v>0</v>
      </c>
      <c r="J1894" s="9">
        <v>0</v>
      </c>
      <c r="K1894" s="28">
        <f t="shared" si="150"/>
        <v>0</v>
      </c>
      <c r="L1894" s="9">
        <v>0</v>
      </c>
      <c r="M1894" s="9">
        <v>0</v>
      </c>
      <c r="N1894" s="28">
        <f t="shared" si="151"/>
        <v>0</v>
      </c>
      <c r="O1894" s="9">
        <v>12593.621936578644</v>
      </c>
      <c r="P1894" s="31">
        <f t="shared" si="152"/>
        <v>12593.621936578644</v>
      </c>
    </row>
    <row r="1895" spans="2:16" x14ac:dyDescent="0.2">
      <c r="B1895" s="9">
        <v>4</v>
      </c>
      <c r="C1895" s="9">
        <v>11628.595990201322</v>
      </c>
      <c r="D1895" s="9">
        <v>11691.281259020654</v>
      </c>
      <c r="E1895" s="28">
        <f t="shared" si="148"/>
        <v>62.685268819332123</v>
      </c>
      <c r="F1895" s="9">
        <v>11691.281259020654</v>
      </c>
      <c r="G1895" s="9">
        <v>11703.989272531358</v>
      </c>
      <c r="H1895" s="28">
        <f t="shared" si="149"/>
        <v>12.708013510704404</v>
      </c>
      <c r="I1895" s="9">
        <v>11940.92035416502</v>
      </c>
      <c r="J1895" s="9">
        <v>11948.678178633632</v>
      </c>
      <c r="K1895" s="28">
        <f t="shared" si="150"/>
        <v>7.7578244686119433</v>
      </c>
      <c r="L1895" s="9">
        <v>11948.678178633632</v>
      </c>
      <c r="M1895" s="9">
        <v>11948.678178633632</v>
      </c>
      <c r="N1895" s="28">
        <f t="shared" si="151"/>
        <v>0</v>
      </c>
      <c r="O1895" s="9">
        <v>12594.268403663033</v>
      </c>
      <c r="P1895" s="31">
        <f t="shared" si="152"/>
        <v>965.67241346171068</v>
      </c>
    </row>
    <row r="1896" spans="2:16" x14ac:dyDescent="0.2">
      <c r="B1896" s="9">
        <v>4</v>
      </c>
      <c r="C1896" s="9">
        <v>11628.595990201322</v>
      </c>
      <c r="D1896" s="9">
        <v>11678.234701951829</v>
      </c>
      <c r="E1896" s="28">
        <f t="shared" si="148"/>
        <v>49.638711750507355</v>
      </c>
      <c r="F1896" s="9">
        <v>11678.234701951829</v>
      </c>
      <c r="G1896" s="9">
        <v>11691.281259020654</v>
      </c>
      <c r="H1896" s="28">
        <f t="shared" si="149"/>
        <v>13.046557068824768</v>
      </c>
      <c r="I1896" s="9">
        <v>11948.678178633632</v>
      </c>
      <c r="J1896" s="9">
        <v>11956.349191941204</v>
      </c>
      <c r="K1896" s="28">
        <f t="shared" si="150"/>
        <v>7.6710133075721387</v>
      </c>
      <c r="L1896" s="9">
        <v>11956.349191941204</v>
      </c>
      <c r="M1896" s="9">
        <v>11956.349191941204</v>
      </c>
      <c r="N1896" s="28">
        <f t="shared" si="151"/>
        <v>0</v>
      </c>
      <c r="O1896" s="9">
        <v>12594.268403663033</v>
      </c>
      <c r="P1896" s="31">
        <f t="shared" si="152"/>
        <v>965.67241346171068</v>
      </c>
    </row>
    <row r="1897" spans="2:16" x14ac:dyDescent="0.2">
      <c r="B1897" s="9">
        <v>3</v>
      </c>
      <c r="C1897" s="9">
        <v>10465.159950491276</v>
      </c>
      <c r="D1897" s="9">
        <v>10575.593213554706</v>
      </c>
      <c r="E1897" s="28">
        <f t="shared" si="148"/>
        <v>110.43326306343079</v>
      </c>
      <c r="F1897" s="9">
        <v>10575.593213554706</v>
      </c>
      <c r="G1897" s="9">
        <v>10587.488786395874</v>
      </c>
      <c r="H1897" s="28">
        <f t="shared" si="149"/>
        <v>11.89557284116745</v>
      </c>
      <c r="I1897" s="9">
        <v>10778.468170689206</v>
      </c>
      <c r="J1897" s="9">
        <v>10778.468170689206</v>
      </c>
      <c r="K1897" s="28">
        <f t="shared" si="150"/>
        <v>0</v>
      </c>
      <c r="L1897" s="9">
        <v>10778.468170689206</v>
      </c>
      <c r="M1897" s="9">
        <v>10778.468170689206</v>
      </c>
      <c r="N1897" s="28">
        <f t="shared" si="151"/>
        <v>0</v>
      </c>
      <c r="O1897" s="9">
        <v>12594.268403663033</v>
      </c>
      <c r="P1897" s="31">
        <f t="shared" si="152"/>
        <v>2129.108453171757</v>
      </c>
    </row>
    <row r="1898" spans="2:16" x14ac:dyDescent="0.2">
      <c r="B1898" s="9">
        <v>3</v>
      </c>
      <c r="C1898" s="9">
        <v>10465.159950491276</v>
      </c>
      <c r="D1898" s="9">
        <v>10563.804744776573</v>
      </c>
      <c r="E1898" s="28">
        <f t="shared" si="148"/>
        <v>98.644794285297394</v>
      </c>
      <c r="F1898" s="9">
        <v>10563.804744776573</v>
      </c>
      <c r="G1898" s="9">
        <v>10575.593213554706</v>
      </c>
      <c r="H1898" s="28">
        <f t="shared" si="149"/>
        <v>11.788468778133392</v>
      </c>
      <c r="I1898" s="9">
        <v>10778.468170689206</v>
      </c>
      <c r="J1898" s="9">
        <v>10778.468170689206</v>
      </c>
      <c r="K1898" s="28">
        <f t="shared" si="150"/>
        <v>0</v>
      </c>
      <c r="L1898" s="9">
        <v>10778.468170689206</v>
      </c>
      <c r="M1898" s="9">
        <v>10778.468170689206</v>
      </c>
      <c r="N1898" s="28">
        <f t="shared" si="151"/>
        <v>0</v>
      </c>
      <c r="O1898" s="9">
        <v>12594.268403663033</v>
      </c>
      <c r="P1898" s="31">
        <f t="shared" si="152"/>
        <v>2129.108453171757</v>
      </c>
    </row>
    <row r="1899" spans="2:16" x14ac:dyDescent="0.2">
      <c r="B1899" s="9">
        <v>2</v>
      </c>
      <c r="C1899" s="9">
        <v>10200.65008906969</v>
      </c>
      <c r="D1899" s="9">
        <v>10465.159950491276</v>
      </c>
      <c r="E1899" s="28">
        <f t="shared" si="148"/>
        <v>264.50986142158581</v>
      </c>
      <c r="F1899" s="9">
        <v>10465.159950491276</v>
      </c>
      <c r="G1899" s="9">
        <v>10515.457337077942</v>
      </c>
      <c r="H1899" s="28">
        <f t="shared" si="149"/>
        <v>50.297386586666107</v>
      </c>
      <c r="I1899" s="9">
        <v>10677.724548851116</v>
      </c>
      <c r="J1899" s="9">
        <v>10692.051638864143</v>
      </c>
      <c r="K1899" s="28">
        <f t="shared" si="150"/>
        <v>14.327090013026464</v>
      </c>
      <c r="L1899" s="9">
        <v>10692.051638864143</v>
      </c>
      <c r="M1899" s="9">
        <v>10753.180889915091</v>
      </c>
      <c r="N1899" s="28">
        <f t="shared" si="151"/>
        <v>61.129251050948369</v>
      </c>
      <c r="O1899" s="9">
        <v>12594.268403663033</v>
      </c>
      <c r="P1899" s="31">
        <f t="shared" si="152"/>
        <v>2393.6183145933428</v>
      </c>
    </row>
    <row r="1900" spans="2:16" x14ac:dyDescent="0.2">
      <c r="B1900" s="9">
        <v>1</v>
      </c>
      <c r="C1900" s="9">
        <v>11086.107672305885</v>
      </c>
      <c r="D1900" s="9">
        <v>11130.980246958081</v>
      </c>
      <c r="E1900" s="28">
        <f t="shared" si="148"/>
        <v>44.872574652195908</v>
      </c>
      <c r="F1900" s="9">
        <v>11130.980246958081</v>
      </c>
      <c r="G1900" s="9">
        <v>11147.701108787363</v>
      </c>
      <c r="H1900" s="28">
        <f t="shared" si="149"/>
        <v>16.720861829282512</v>
      </c>
      <c r="I1900" s="9">
        <v>11511.174493683759</v>
      </c>
      <c r="J1900" s="9">
        <v>11535.742252482358</v>
      </c>
      <c r="K1900" s="28">
        <f t="shared" si="150"/>
        <v>24.567758798599243</v>
      </c>
      <c r="L1900" s="9">
        <v>11535.742252482358</v>
      </c>
      <c r="M1900" s="9">
        <v>11550.415641476098</v>
      </c>
      <c r="N1900" s="28">
        <f t="shared" si="151"/>
        <v>14.673388993740446</v>
      </c>
      <c r="O1900" s="9">
        <v>12594.268403663033</v>
      </c>
      <c r="P1900" s="31">
        <f t="shared" si="152"/>
        <v>1508.1607313571476</v>
      </c>
    </row>
    <row r="1901" spans="2:16" x14ac:dyDescent="0.2">
      <c r="B1901" s="9">
        <v>6</v>
      </c>
      <c r="C1901" s="9">
        <v>0</v>
      </c>
      <c r="D1901" s="9">
        <v>0</v>
      </c>
      <c r="E1901" s="28">
        <f t="shared" si="148"/>
        <v>0</v>
      </c>
      <c r="F1901" s="9">
        <v>0</v>
      </c>
      <c r="G1901" s="9">
        <v>0</v>
      </c>
      <c r="H1901" s="28">
        <f t="shared" si="149"/>
        <v>0</v>
      </c>
      <c r="I1901" s="9">
        <v>0</v>
      </c>
      <c r="J1901" s="9">
        <v>0</v>
      </c>
      <c r="K1901" s="28">
        <f t="shared" si="150"/>
        <v>0</v>
      </c>
      <c r="L1901" s="9">
        <v>0</v>
      </c>
      <c r="M1901" s="9">
        <v>0</v>
      </c>
      <c r="N1901" s="28">
        <f t="shared" si="151"/>
        <v>0</v>
      </c>
      <c r="O1901" s="9">
        <v>12622.626171460201</v>
      </c>
      <c r="P1901" s="31">
        <f t="shared" si="152"/>
        <v>12622.626171460201</v>
      </c>
    </row>
    <row r="1902" spans="2:16" x14ac:dyDescent="0.2">
      <c r="B1902" s="9">
        <v>5</v>
      </c>
      <c r="C1902" s="9">
        <v>0</v>
      </c>
      <c r="D1902" s="9">
        <v>0</v>
      </c>
      <c r="E1902" s="28">
        <f t="shared" si="148"/>
        <v>0</v>
      </c>
      <c r="F1902" s="9">
        <v>0</v>
      </c>
      <c r="G1902" s="9">
        <v>0</v>
      </c>
      <c r="H1902" s="28">
        <f t="shared" si="149"/>
        <v>0</v>
      </c>
      <c r="I1902" s="9">
        <v>0</v>
      </c>
      <c r="J1902" s="9">
        <v>0</v>
      </c>
      <c r="K1902" s="28">
        <f t="shared" si="150"/>
        <v>0</v>
      </c>
      <c r="L1902" s="9">
        <v>0</v>
      </c>
      <c r="M1902" s="9">
        <v>0</v>
      </c>
      <c r="N1902" s="28">
        <f t="shared" si="151"/>
        <v>0</v>
      </c>
      <c r="O1902" s="9">
        <v>12652.623637766934</v>
      </c>
      <c r="P1902" s="31">
        <f t="shared" si="152"/>
        <v>12652.623637766934</v>
      </c>
    </row>
    <row r="1903" spans="2:16" x14ac:dyDescent="0.2">
      <c r="B1903" s="9">
        <v>5</v>
      </c>
      <c r="C1903" s="9">
        <v>0</v>
      </c>
      <c r="D1903" s="9">
        <v>0</v>
      </c>
      <c r="E1903" s="28">
        <f t="shared" si="148"/>
        <v>0</v>
      </c>
      <c r="F1903" s="9">
        <v>0</v>
      </c>
      <c r="G1903" s="9">
        <v>0</v>
      </c>
      <c r="H1903" s="28">
        <f t="shared" si="149"/>
        <v>0</v>
      </c>
      <c r="I1903" s="9">
        <v>0</v>
      </c>
      <c r="J1903" s="9">
        <v>0</v>
      </c>
      <c r="K1903" s="28">
        <f t="shared" si="150"/>
        <v>0</v>
      </c>
      <c r="L1903" s="9">
        <v>0</v>
      </c>
      <c r="M1903" s="9">
        <v>0</v>
      </c>
      <c r="N1903" s="28">
        <f t="shared" si="151"/>
        <v>0</v>
      </c>
      <c r="O1903" s="9">
        <v>12652.623637811637</v>
      </c>
      <c r="P1903" s="31">
        <f t="shared" si="152"/>
        <v>12652.623637811637</v>
      </c>
    </row>
    <row r="1904" spans="2:16" x14ac:dyDescent="0.2">
      <c r="B1904" s="9">
        <v>4</v>
      </c>
      <c r="C1904" s="9">
        <v>11628.595990201322</v>
      </c>
      <c r="D1904" s="9">
        <v>11716.397371300547</v>
      </c>
      <c r="E1904" s="28">
        <f t="shared" si="148"/>
        <v>87.801381099225182</v>
      </c>
      <c r="F1904" s="9">
        <v>11716.397371300547</v>
      </c>
      <c r="G1904" s="9">
        <v>11729.492713817446</v>
      </c>
      <c r="H1904" s="28">
        <f t="shared" si="149"/>
        <v>13.095342516899109</v>
      </c>
      <c r="I1904" s="9">
        <v>11924.836113060896</v>
      </c>
      <c r="J1904" s="9">
        <v>11932.789422644559</v>
      </c>
      <c r="K1904" s="28">
        <f t="shared" si="150"/>
        <v>7.9533095836632128</v>
      </c>
      <c r="L1904" s="9">
        <v>11932.789422644559</v>
      </c>
      <c r="M1904" s="9">
        <v>11932.789422644559</v>
      </c>
      <c r="N1904" s="28">
        <f t="shared" si="151"/>
        <v>0</v>
      </c>
      <c r="O1904" s="9">
        <v>12653.270104896026</v>
      </c>
      <c r="P1904" s="31">
        <f t="shared" si="152"/>
        <v>1024.6741146947043</v>
      </c>
    </row>
    <row r="1905" spans="2:16" x14ac:dyDescent="0.2">
      <c r="B1905" s="9">
        <v>4</v>
      </c>
      <c r="C1905" s="9">
        <v>11628.595990201322</v>
      </c>
      <c r="D1905" s="9">
        <v>11703.989272531358</v>
      </c>
      <c r="E1905" s="28">
        <f t="shared" si="148"/>
        <v>75.393282330036527</v>
      </c>
      <c r="F1905" s="9">
        <v>11703.989272531358</v>
      </c>
      <c r="G1905" s="9">
        <v>11716.397371300547</v>
      </c>
      <c r="H1905" s="28">
        <f t="shared" si="149"/>
        <v>12.408098769188655</v>
      </c>
      <c r="I1905" s="9">
        <v>11932.789422644559</v>
      </c>
      <c r="J1905" s="9">
        <v>11940.92035416502</v>
      </c>
      <c r="K1905" s="28">
        <f t="shared" si="150"/>
        <v>8.1309315204616723</v>
      </c>
      <c r="L1905" s="9">
        <v>11940.92035416502</v>
      </c>
      <c r="M1905" s="9">
        <v>11940.92035416502</v>
      </c>
      <c r="N1905" s="28">
        <f t="shared" si="151"/>
        <v>0</v>
      </c>
      <c r="O1905" s="9">
        <v>12653.270104896026</v>
      </c>
      <c r="P1905" s="31">
        <f t="shared" si="152"/>
        <v>1024.6741146947043</v>
      </c>
    </row>
    <row r="1906" spans="2:16" x14ac:dyDescent="0.2">
      <c r="B1906" s="9">
        <v>3</v>
      </c>
      <c r="C1906" s="9">
        <v>10465.159950491276</v>
      </c>
      <c r="D1906" s="9">
        <v>10599.781586047497</v>
      </c>
      <c r="E1906" s="28">
        <f t="shared" si="148"/>
        <v>134.62163555622101</v>
      </c>
      <c r="F1906" s="9">
        <v>10599.781586047497</v>
      </c>
      <c r="G1906" s="9">
        <v>10612.108518418159</v>
      </c>
      <c r="H1906" s="28">
        <f t="shared" si="149"/>
        <v>12.326932370662689</v>
      </c>
      <c r="I1906" s="9">
        <v>10778.468170689206</v>
      </c>
      <c r="J1906" s="9">
        <v>10778.468170689206</v>
      </c>
      <c r="K1906" s="28">
        <f t="shared" si="150"/>
        <v>0</v>
      </c>
      <c r="L1906" s="9">
        <v>10778.468170689206</v>
      </c>
      <c r="M1906" s="9">
        <v>10778.468170689206</v>
      </c>
      <c r="N1906" s="28">
        <f t="shared" si="151"/>
        <v>0</v>
      </c>
      <c r="O1906" s="9">
        <v>12653.270104896026</v>
      </c>
      <c r="P1906" s="31">
        <f t="shared" si="152"/>
        <v>2188.1101544047506</v>
      </c>
    </row>
    <row r="1907" spans="2:16" x14ac:dyDescent="0.2">
      <c r="B1907" s="9">
        <v>3</v>
      </c>
      <c r="C1907" s="9">
        <v>10465.159950491276</v>
      </c>
      <c r="D1907" s="9">
        <v>10587.488786395874</v>
      </c>
      <c r="E1907" s="28">
        <f t="shared" si="148"/>
        <v>122.32883590459824</v>
      </c>
      <c r="F1907" s="9">
        <v>10587.488786395874</v>
      </c>
      <c r="G1907" s="9">
        <v>10599.781586047497</v>
      </c>
      <c r="H1907" s="28">
        <f t="shared" si="149"/>
        <v>12.292799651622772</v>
      </c>
      <c r="I1907" s="9">
        <v>10778.468170689206</v>
      </c>
      <c r="J1907" s="9">
        <v>10778.468170689206</v>
      </c>
      <c r="K1907" s="28">
        <f t="shared" si="150"/>
        <v>0</v>
      </c>
      <c r="L1907" s="9">
        <v>10778.468170689206</v>
      </c>
      <c r="M1907" s="9">
        <v>10778.468170689206</v>
      </c>
      <c r="N1907" s="28">
        <f t="shared" si="151"/>
        <v>0</v>
      </c>
      <c r="O1907" s="9">
        <v>12653.270104896026</v>
      </c>
      <c r="P1907" s="31">
        <f t="shared" si="152"/>
        <v>2188.1101544047506</v>
      </c>
    </row>
    <row r="1908" spans="2:16" x14ac:dyDescent="0.2">
      <c r="B1908" s="9">
        <v>2</v>
      </c>
      <c r="C1908" s="9">
        <v>11154.86964776167</v>
      </c>
      <c r="D1908" s="9">
        <v>11205.713190218297</v>
      </c>
      <c r="E1908" s="28">
        <f t="shared" si="148"/>
        <v>50.843542456626892</v>
      </c>
      <c r="F1908" s="9">
        <v>11205.713190218297</v>
      </c>
      <c r="G1908" s="9">
        <v>11217.45774575123</v>
      </c>
      <c r="H1908" s="28">
        <f t="shared" si="149"/>
        <v>11.744555532932281</v>
      </c>
      <c r="I1908" s="9">
        <v>11948.103681112711</v>
      </c>
      <c r="J1908" s="9">
        <v>11958.956256843989</v>
      </c>
      <c r="K1908" s="28">
        <f t="shared" si="150"/>
        <v>10.852575731278193</v>
      </c>
      <c r="L1908" s="9">
        <v>11958.956256843989</v>
      </c>
      <c r="M1908" s="9">
        <v>11969.609687258189</v>
      </c>
      <c r="N1908" s="28">
        <f t="shared" si="151"/>
        <v>10.653430414200557</v>
      </c>
      <c r="O1908" s="9">
        <v>12653.270104896026</v>
      </c>
      <c r="P1908" s="31">
        <f t="shared" si="152"/>
        <v>1498.4004571343557</v>
      </c>
    </row>
    <row r="1909" spans="2:16" x14ac:dyDescent="0.2">
      <c r="B1909" s="9">
        <v>1</v>
      </c>
      <c r="C1909" s="9">
        <v>11086.107672305885</v>
      </c>
      <c r="D1909" s="9">
        <v>11147.701108787363</v>
      </c>
      <c r="E1909" s="28">
        <f t="shared" si="148"/>
        <v>61.59343648147842</v>
      </c>
      <c r="F1909" s="9">
        <v>11147.701108787363</v>
      </c>
      <c r="G1909" s="9">
        <v>11160.424551365679</v>
      </c>
      <c r="H1909" s="28">
        <f t="shared" si="149"/>
        <v>12.723442578315371</v>
      </c>
      <c r="I1909" s="9">
        <v>11486.742801584187</v>
      </c>
      <c r="J1909" s="9">
        <v>11511.174493683759</v>
      </c>
      <c r="K1909" s="28">
        <f t="shared" si="150"/>
        <v>24.431692099571592</v>
      </c>
      <c r="L1909" s="9">
        <v>11511.174493683759</v>
      </c>
      <c r="M1909" s="9">
        <v>11524.858413936081</v>
      </c>
      <c r="N1909" s="28">
        <f t="shared" si="151"/>
        <v>13.683920252322423</v>
      </c>
      <c r="O1909" s="9">
        <v>12653.270104896026</v>
      </c>
      <c r="P1909" s="31">
        <f t="shared" si="152"/>
        <v>1567.1624325901412</v>
      </c>
    </row>
    <row r="1910" spans="2:16" x14ac:dyDescent="0.2">
      <c r="B1910" s="9">
        <v>6</v>
      </c>
      <c r="C1910" s="9">
        <v>0</v>
      </c>
      <c r="D1910" s="9">
        <v>0</v>
      </c>
      <c r="E1910" s="28">
        <f t="shared" si="148"/>
        <v>0</v>
      </c>
      <c r="F1910" s="9">
        <v>0</v>
      </c>
      <c r="G1910" s="9">
        <v>0</v>
      </c>
      <c r="H1910" s="28">
        <f t="shared" si="149"/>
        <v>0</v>
      </c>
      <c r="I1910" s="9">
        <v>0</v>
      </c>
      <c r="J1910" s="9">
        <v>0</v>
      </c>
      <c r="K1910" s="28">
        <f t="shared" si="150"/>
        <v>0</v>
      </c>
      <c r="L1910" s="9">
        <v>0</v>
      </c>
      <c r="M1910" s="9">
        <v>0</v>
      </c>
      <c r="N1910" s="28">
        <f t="shared" si="151"/>
        <v>0</v>
      </c>
      <c r="O1910" s="9">
        <v>12666.018705159833</v>
      </c>
      <c r="P1910" s="31">
        <f t="shared" si="152"/>
        <v>12666.018705159833</v>
      </c>
    </row>
    <row r="1911" spans="2:16" x14ac:dyDescent="0.2">
      <c r="B1911" s="9">
        <v>5</v>
      </c>
      <c r="C1911" s="9">
        <v>0</v>
      </c>
      <c r="D1911" s="9">
        <v>0</v>
      </c>
      <c r="E1911" s="28">
        <f t="shared" si="148"/>
        <v>0</v>
      </c>
      <c r="F1911" s="9">
        <v>0</v>
      </c>
      <c r="G1911" s="9">
        <v>0</v>
      </c>
      <c r="H1911" s="28">
        <f t="shared" si="149"/>
        <v>0</v>
      </c>
      <c r="I1911" s="9">
        <v>0</v>
      </c>
      <c r="J1911" s="9">
        <v>0</v>
      </c>
      <c r="K1911" s="28">
        <f t="shared" si="150"/>
        <v>0</v>
      </c>
      <c r="L1911" s="9">
        <v>0</v>
      </c>
      <c r="M1911" s="9">
        <v>0</v>
      </c>
      <c r="N1911" s="28">
        <f t="shared" si="151"/>
        <v>0</v>
      </c>
      <c r="O1911" s="9">
        <v>12702.969910836437</v>
      </c>
      <c r="P1911" s="31">
        <f t="shared" si="152"/>
        <v>12702.969910836437</v>
      </c>
    </row>
    <row r="1912" spans="2:16" x14ac:dyDescent="0.2">
      <c r="B1912" s="9">
        <v>5</v>
      </c>
      <c r="C1912" s="9">
        <v>0</v>
      </c>
      <c r="D1912" s="9">
        <v>0</v>
      </c>
      <c r="E1912" s="28">
        <f t="shared" si="148"/>
        <v>0</v>
      </c>
      <c r="F1912" s="9">
        <v>0</v>
      </c>
      <c r="G1912" s="9">
        <v>0</v>
      </c>
      <c r="H1912" s="28">
        <f t="shared" si="149"/>
        <v>0</v>
      </c>
      <c r="I1912" s="9">
        <v>0</v>
      </c>
      <c r="J1912" s="9">
        <v>0</v>
      </c>
      <c r="K1912" s="28">
        <f t="shared" si="150"/>
        <v>0</v>
      </c>
      <c r="L1912" s="9">
        <v>0</v>
      </c>
      <c r="M1912" s="9">
        <v>0</v>
      </c>
      <c r="N1912" s="28">
        <f t="shared" si="151"/>
        <v>0</v>
      </c>
      <c r="O1912" s="9">
        <v>12702.969910836437</v>
      </c>
      <c r="P1912" s="31">
        <f t="shared" si="152"/>
        <v>12702.969910836437</v>
      </c>
    </row>
    <row r="1913" spans="2:16" x14ac:dyDescent="0.2">
      <c r="B1913" s="9">
        <v>4</v>
      </c>
      <c r="C1913" s="9">
        <v>11628.595990201322</v>
      </c>
      <c r="D1913" s="9">
        <v>11742.819491204111</v>
      </c>
      <c r="E1913" s="28">
        <f t="shared" si="148"/>
        <v>114.22350100278891</v>
      </c>
      <c r="F1913" s="9">
        <v>11742.819491204111</v>
      </c>
      <c r="G1913" s="9">
        <v>11755.766127046434</v>
      </c>
      <c r="H1913" s="28">
        <f t="shared" si="149"/>
        <v>12.946635842323303</v>
      </c>
      <c r="I1913" s="9">
        <v>11909.292595375959</v>
      </c>
      <c r="J1913" s="9">
        <v>11916.907784403746</v>
      </c>
      <c r="K1913" s="28">
        <f t="shared" si="150"/>
        <v>7.6151890277869825</v>
      </c>
      <c r="L1913" s="9">
        <v>11916.907784403746</v>
      </c>
      <c r="M1913" s="9">
        <v>11916.907784403746</v>
      </c>
      <c r="N1913" s="28">
        <f t="shared" si="151"/>
        <v>0</v>
      </c>
      <c r="O1913" s="9">
        <v>12703.616377920825</v>
      </c>
      <c r="P1913" s="31">
        <f t="shared" si="152"/>
        <v>1075.0203877195036</v>
      </c>
    </row>
    <row r="1914" spans="2:16" x14ac:dyDescent="0.2">
      <c r="B1914" s="9">
        <v>4</v>
      </c>
      <c r="C1914" s="9">
        <v>11628.595990201322</v>
      </c>
      <c r="D1914" s="9">
        <v>11729.492713817446</v>
      </c>
      <c r="E1914" s="28">
        <f t="shared" si="148"/>
        <v>100.89672361612429</v>
      </c>
      <c r="F1914" s="9">
        <v>11729.492713817446</v>
      </c>
      <c r="G1914" s="9">
        <v>11742.819491204111</v>
      </c>
      <c r="H1914" s="28">
        <f t="shared" si="149"/>
        <v>13.326777386664617</v>
      </c>
      <c r="I1914" s="9">
        <v>11916.907784403746</v>
      </c>
      <c r="J1914" s="9">
        <v>11924.836113060896</v>
      </c>
      <c r="K1914" s="28">
        <f t="shared" si="150"/>
        <v>7.9283286571499048</v>
      </c>
      <c r="L1914" s="9">
        <v>11924.836113060896</v>
      </c>
      <c r="M1914" s="9">
        <v>11924.836113060896</v>
      </c>
      <c r="N1914" s="28">
        <f t="shared" si="151"/>
        <v>0</v>
      </c>
      <c r="O1914" s="9">
        <v>12703.616377920825</v>
      </c>
      <c r="P1914" s="31">
        <f t="shared" si="152"/>
        <v>1075.0203877195036</v>
      </c>
    </row>
    <row r="1915" spans="2:16" x14ac:dyDescent="0.2">
      <c r="B1915" s="9">
        <v>3</v>
      </c>
      <c r="C1915" s="9">
        <v>10465.159950491276</v>
      </c>
      <c r="D1915" s="9">
        <v>10624.074199076977</v>
      </c>
      <c r="E1915" s="28">
        <f t="shared" si="148"/>
        <v>158.91424858570099</v>
      </c>
      <c r="F1915" s="9">
        <v>10624.074199076977</v>
      </c>
      <c r="G1915" s="9">
        <v>10635.587055381622</v>
      </c>
      <c r="H1915" s="28">
        <f t="shared" si="149"/>
        <v>11.512856304645538</v>
      </c>
      <c r="I1915" s="9">
        <v>10778.468170689206</v>
      </c>
      <c r="J1915" s="9">
        <v>10778.468170689206</v>
      </c>
      <c r="K1915" s="28">
        <f t="shared" si="150"/>
        <v>0</v>
      </c>
      <c r="L1915" s="9">
        <v>10778.468170689206</v>
      </c>
      <c r="M1915" s="9">
        <v>10778.468170689206</v>
      </c>
      <c r="N1915" s="28">
        <f t="shared" si="151"/>
        <v>0</v>
      </c>
      <c r="O1915" s="9">
        <v>12703.616377920825</v>
      </c>
      <c r="P1915" s="31">
        <f t="shared" si="152"/>
        <v>2238.4564274295499</v>
      </c>
    </row>
    <row r="1916" spans="2:16" x14ac:dyDescent="0.2">
      <c r="B1916" s="9">
        <v>3</v>
      </c>
      <c r="C1916" s="9">
        <v>10465.159950491276</v>
      </c>
      <c r="D1916" s="9">
        <v>10612.108518418159</v>
      </c>
      <c r="E1916" s="28">
        <f t="shared" si="148"/>
        <v>146.9485679268837</v>
      </c>
      <c r="F1916" s="9">
        <v>10612.108518418159</v>
      </c>
      <c r="G1916" s="9">
        <v>10624.074199076977</v>
      </c>
      <c r="H1916" s="28">
        <f t="shared" si="149"/>
        <v>11.965680658817291</v>
      </c>
      <c r="I1916" s="9">
        <v>10778.468170689206</v>
      </c>
      <c r="J1916" s="9">
        <v>10778.468170689206</v>
      </c>
      <c r="K1916" s="28">
        <f t="shared" si="150"/>
        <v>0</v>
      </c>
      <c r="L1916" s="9">
        <v>10778.468170689206</v>
      </c>
      <c r="M1916" s="9">
        <v>10778.468170689206</v>
      </c>
      <c r="N1916" s="28">
        <f t="shared" si="151"/>
        <v>0</v>
      </c>
      <c r="O1916" s="9">
        <v>12703.616377920825</v>
      </c>
      <c r="P1916" s="31">
        <f t="shared" si="152"/>
        <v>2238.4564274295499</v>
      </c>
    </row>
    <row r="1917" spans="2:16" x14ac:dyDescent="0.2">
      <c r="B1917" s="9">
        <v>2</v>
      </c>
      <c r="C1917" s="9">
        <v>11154.86964776167</v>
      </c>
      <c r="D1917" s="9">
        <v>11217.45774575123</v>
      </c>
      <c r="E1917" s="28">
        <f t="shared" si="148"/>
        <v>62.588097989559174</v>
      </c>
      <c r="F1917" s="9">
        <v>11217.45774575123</v>
      </c>
      <c r="G1917" s="9">
        <v>11229.582050701467</v>
      </c>
      <c r="H1917" s="28">
        <f t="shared" si="149"/>
        <v>12.124304950237274</v>
      </c>
      <c r="I1917" s="9">
        <v>11936.775790955011</v>
      </c>
      <c r="J1917" s="9">
        <v>11948.103681112711</v>
      </c>
      <c r="K1917" s="28">
        <f t="shared" si="150"/>
        <v>11.327890157699585</v>
      </c>
      <c r="L1917" s="9">
        <v>11948.103681112711</v>
      </c>
      <c r="M1917" s="9">
        <v>11958.956256843989</v>
      </c>
      <c r="N1917" s="28">
        <f t="shared" si="151"/>
        <v>10.852575731278193</v>
      </c>
      <c r="O1917" s="9">
        <v>12703.616377920825</v>
      </c>
      <c r="P1917" s="31">
        <f t="shared" si="152"/>
        <v>1548.746730159155</v>
      </c>
    </row>
    <row r="1918" spans="2:16" x14ac:dyDescent="0.2">
      <c r="B1918" s="9">
        <v>1</v>
      </c>
      <c r="C1918" s="9">
        <v>11086.107672305885</v>
      </c>
      <c r="D1918" s="9">
        <v>11160.424551365679</v>
      </c>
      <c r="E1918" s="28">
        <f t="shared" si="148"/>
        <v>74.316879059793791</v>
      </c>
      <c r="F1918" s="9">
        <v>11160.424551365679</v>
      </c>
      <c r="G1918" s="9">
        <v>11172.949625346964</v>
      </c>
      <c r="H1918" s="28">
        <f t="shared" si="149"/>
        <v>12.525073981285459</v>
      </c>
      <c r="I1918" s="9">
        <v>11461.56246401209</v>
      </c>
      <c r="J1918" s="9">
        <v>11486.742801584187</v>
      </c>
      <c r="K1918" s="28">
        <f t="shared" si="150"/>
        <v>25.180337572097415</v>
      </c>
      <c r="L1918" s="9">
        <v>11486.742801584187</v>
      </c>
      <c r="M1918" s="9">
        <v>11500.160684873048</v>
      </c>
      <c r="N1918" s="28">
        <f t="shared" si="151"/>
        <v>13.417883288861049</v>
      </c>
      <c r="O1918" s="9">
        <v>12703.616377920825</v>
      </c>
      <c r="P1918" s="31">
        <f t="shared" si="152"/>
        <v>1617.5087056149405</v>
      </c>
    </row>
    <row r="1919" spans="2:16" x14ac:dyDescent="0.2">
      <c r="B1919" s="9">
        <v>6</v>
      </c>
      <c r="C1919" s="9">
        <v>0</v>
      </c>
      <c r="D1919" s="9">
        <v>0</v>
      </c>
      <c r="E1919" s="28">
        <f t="shared" si="148"/>
        <v>0</v>
      </c>
      <c r="F1919" s="9">
        <v>0</v>
      </c>
      <c r="G1919" s="9">
        <v>0</v>
      </c>
      <c r="H1919" s="28">
        <f t="shared" si="149"/>
        <v>0</v>
      </c>
      <c r="I1919" s="9">
        <v>0</v>
      </c>
      <c r="J1919" s="9">
        <v>0</v>
      </c>
      <c r="K1919" s="28">
        <f t="shared" si="150"/>
        <v>0</v>
      </c>
      <c r="L1919" s="9">
        <v>0</v>
      </c>
      <c r="M1919" s="9">
        <v>0</v>
      </c>
      <c r="N1919" s="28">
        <f t="shared" si="151"/>
        <v>0</v>
      </c>
      <c r="O1919" s="9">
        <v>12706.229012204998</v>
      </c>
      <c r="P1919" s="31">
        <f t="shared" si="152"/>
        <v>12706.229012204998</v>
      </c>
    </row>
    <row r="1920" spans="2:16" x14ac:dyDescent="0.2">
      <c r="B1920" s="9">
        <v>5</v>
      </c>
      <c r="C1920" s="9">
        <v>0</v>
      </c>
      <c r="D1920" s="9">
        <v>0</v>
      </c>
      <c r="E1920" s="28">
        <f t="shared" si="148"/>
        <v>0</v>
      </c>
      <c r="F1920" s="9">
        <v>0</v>
      </c>
      <c r="G1920" s="9">
        <v>0</v>
      </c>
      <c r="H1920" s="28">
        <f t="shared" si="149"/>
        <v>0</v>
      </c>
      <c r="I1920" s="9">
        <v>0</v>
      </c>
      <c r="J1920" s="9">
        <v>0</v>
      </c>
      <c r="K1920" s="28">
        <f t="shared" si="150"/>
        <v>0</v>
      </c>
      <c r="L1920" s="9">
        <v>0</v>
      </c>
      <c r="M1920" s="9">
        <v>0</v>
      </c>
      <c r="N1920" s="28">
        <f t="shared" si="151"/>
        <v>0</v>
      </c>
      <c r="O1920" s="9">
        <v>12746.358961266051</v>
      </c>
      <c r="P1920" s="31">
        <f t="shared" si="152"/>
        <v>12746.358961266051</v>
      </c>
    </row>
    <row r="1921" spans="2:16" x14ac:dyDescent="0.2">
      <c r="B1921" s="9">
        <v>5</v>
      </c>
      <c r="C1921" s="9">
        <v>0</v>
      </c>
      <c r="D1921" s="9">
        <v>0</v>
      </c>
      <c r="E1921" s="28">
        <f t="shared" si="148"/>
        <v>0</v>
      </c>
      <c r="F1921" s="9">
        <v>0</v>
      </c>
      <c r="G1921" s="9">
        <v>0</v>
      </c>
      <c r="H1921" s="28">
        <f t="shared" si="149"/>
        <v>0</v>
      </c>
      <c r="I1921" s="9">
        <v>0</v>
      </c>
      <c r="J1921" s="9">
        <v>0</v>
      </c>
      <c r="K1921" s="28">
        <f t="shared" si="150"/>
        <v>0</v>
      </c>
      <c r="L1921" s="9">
        <v>0</v>
      </c>
      <c r="M1921" s="9">
        <v>0</v>
      </c>
      <c r="N1921" s="28">
        <f t="shared" si="151"/>
        <v>0</v>
      </c>
      <c r="O1921" s="9">
        <v>12746.358961287126</v>
      </c>
      <c r="P1921" s="31">
        <f t="shared" si="152"/>
        <v>12746.358961287126</v>
      </c>
    </row>
    <row r="1922" spans="2:16" x14ac:dyDescent="0.2">
      <c r="B1922" s="9">
        <v>4</v>
      </c>
      <c r="C1922" s="9">
        <v>11755.766127046434</v>
      </c>
      <c r="D1922" s="9">
        <v>11768.550184258311</v>
      </c>
      <c r="E1922" s="28">
        <f t="shared" si="148"/>
        <v>12.784057211876643</v>
      </c>
      <c r="F1922" s="9">
        <v>11768.550184258311</v>
      </c>
      <c r="G1922" s="9">
        <v>11781.11854823479</v>
      </c>
      <c r="H1922" s="28">
        <f t="shared" si="149"/>
        <v>12.568363976479304</v>
      </c>
      <c r="I1922" s="9">
        <v>12008.34951355595</v>
      </c>
      <c r="J1922" s="9">
        <v>12016.0867642178</v>
      </c>
      <c r="K1922" s="28">
        <f t="shared" si="150"/>
        <v>7.7372506618503394</v>
      </c>
      <c r="L1922" s="9">
        <v>12016.0867642178</v>
      </c>
      <c r="M1922" s="9">
        <v>12016.0867642178</v>
      </c>
      <c r="N1922" s="28">
        <f t="shared" si="151"/>
        <v>0</v>
      </c>
      <c r="O1922" s="9">
        <v>12747.005428371514</v>
      </c>
      <c r="P1922" s="31">
        <f t="shared" si="152"/>
        <v>991.23930132508031</v>
      </c>
    </row>
    <row r="1923" spans="2:16" x14ac:dyDescent="0.2">
      <c r="B1923" s="9">
        <v>4</v>
      </c>
      <c r="C1923" s="9">
        <v>11628.595990201322</v>
      </c>
      <c r="D1923" s="9">
        <v>11755.766127046434</v>
      </c>
      <c r="E1923" s="28">
        <f t="shared" ref="E1923:E1986" si="153">D1923-C1923</f>
        <v>127.17013684511221</v>
      </c>
      <c r="F1923" s="9">
        <v>11755.766127046434</v>
      </c>
      <c r="G1923" s="9">
        <v>11768.550184258311</v>
      </c>
      <c r="H1923" s="28">
        <f t="shared" ref="H1923:H1986" si="154">G1923-F1923</f>
        <v>12.784057211876643</v>
      </c>
      <c r="I1923" s="9">
        <v>11831.482331122343</v>
      </c>
      <c r="J1923" s="9">
        <v>11909.292595375959</v>
      </c>
      <c r="K1923" s="28">
        <f t="shared" ref="K1923:K1986" si="155">J1923-I1923</f>
        <v>77.810264253615969</v>
      </c>
      <c r="L1923" s="9">
        <v>11909.292595375959</v>
      </c>
      <c r="M1923" s="9">
        <v>11909.292595375959</v>
      </c>
      <c r="N1923" s="28">
        <f t="shared" ref="N1923:N1986" si="156">M1923-L1923</f>
        <v>0</v>
      </c>
      <c r="O1923" s="9">
        <v>12747.005428371514</v>
      </c>
      <c r="P1923" s="31">
        <f t="shared" ref="P1923:P1986" si="157">O1923-C1923</f>
        <v>1118.4094381701925</v>
      </c>
    </row>
    <row r="1924" spans="2:16" x14ac:dyDescent="0.2">
      <c r="B1924" s="9">
        <v>3</v>
      </c>
      <c r="C1924" s="9">
        <v>10465.159950491276</v>
      </c>
      <c r="D1924" s="9">
        <v>10647.099795338001</v>
      </c>
      <c r="E1924" s="28">
        <f t="shared" si="153"/>
        <v>181.93984484672546</v>
      </c>
      <c r="F1924" s="9">
        <v>10647.099795338001</v>
      </c>
      <c r="G1924" s="9">
        <v>10658.635825809326</v>
      </c>
      <c r="H1924" s="28">
        <f t="shared" si="154"/>
        <v>11.536030471324921</v>
      </c>
      <c r="I1924" s="9">
        <v>10771.086590482179</v>
      </c>
      <c r="J1924" s="9">
        <v>10778.468170689206</v>
      </c>
      <c r="K1924" s="28">
        <f t="shared" si="155"/>
        <v>7.3815802070275822</v>
      </c>
      <c r="L1924" s="9">
        <v>10778.468170689206</v>
      </c>
      <c r="M1924" s="9">
        <v>10778.468170689206</v>
      </c>
      <c r="N1924" s="28">
        <f t="shared" si="156"/>
        <v>0</v>
      </c>
      <c r="O1924" s="9">
        <v>12747.005428371514</v>
      </c>
      <c r="P1924" s="31">
        <f t="shared" si="157"/>
        <v>2281.8454778802388</v>
      </c>
    </row>
    <row r="1925" spans="2:16" x14ac:dyDescent="0.2">
      <c r="B1925" s="9">
        <v>3</v>
      </c>
      <c r="C1925" s="9">
        <v>10465.159950491276</v>
      </c>
      <c r="D1925" s="9">
        <v>10635.587055381622</v>
      </c>
      <c r="E1925" s="28">
        <f t="shared" si="153"/>
        <v>170.42710489034653</v>
      </c>
      <c r="F1925" s="9">
        <v>10635.587055381622</v>
      </c>
      <c r="G1925" s="9">
        <v>10647.099795338001</v>
      </c>
      <c r="H1925" s="28">
        <f t="shared" si="154"/>
        <v>11.512739956378937</v>
      </c>
      <c r="I1925" s="9">
        <v>10778.468170689206</v>
      </c>
      <c r="J1925" s="9">
        <v>10778.468170689206</v>
      </c>
      <c r="K1925" s="28">
        <f t="shared" si="155"/>
        <v>0</v>
      </c>
      <c r="L1925" s="9">
        <v>10778.468170689206</v>
      </c>
      <c r="M1925" s="9">
        <v>10778.468170689206</v>
      </c>
      <c r="N1925" s="28">
        <f t="shared" si="156"/>
        <v>0</v>
      </c>
      <c r="O1925" s="9">
        <v>12747.005428371514</v>
      </c>
      <c r="P1925" s="31">
        <f t="shared" si="157"/>
        <v>2281.8454778802388</v>
      </c>
    </row>
    <row r="1926" spans="2:16" x14ac:dyDescent="0.2">
      <c r="B1926" s="9">
        <v>2</v>
      </c>
      <c r="C1926" s="9">
        <v>11154.86964776167</v>
      </c>
      <c r="D1926" s="9">
        <v>11229.582050701467</v>
      </c>
      <c r="E1926" s="28">
        <f t="shared" si="153"/>
        <v>74.712402939796448</v>
      </c>
      <c r="F1926" s="9">
        <v>11229.582050701467</v>
      </c>
      <c r="G1926" s="9">
        <v>11241.556438049165</v>
      </c>
      <c r="H1926" s="28">
        <f t="shared" si="154"/>
        <v>11.974387347698212</v>
      </c>
      <c r="I1926" s="9">
        <v>11926.020807768289</v>
      </c>
      <c r="J1926" s="9">
        <v>11936.775790955011</v>
      </c>
      <c r="K1926" s="28">
        <f t="shared" si="155"/>
        <v>10.754983186721802</v>
      </c>
      <c r="L1926" s="9">
        <v>11936.775790955011</v>
      </c>
      <c r="M1926" s="9">
        <v>11948.103681112711</v>
      </c>
      <c r="N1926" s="28">
        <f t="shared" si="156"/>
        <v>11.327890157699585</v>
      </c>
      <c r="O1926" s="9">
        <v>12747.005428371514</v>
      </c>
      <c r="P1926" s="31">
        <f t="shared" si="157"/>
        <v>1592.135780609844</v>
      </c>
    </row>
    <row r="1927" spans="2:16" x14ac:dyDescent="0.2">
      <c r="B1927" s="9">
        <v>1</v>
      </c>
      <c r="C1927" s="9">
        <v>11086.107672305885</v>
      </c>
      <c r="D1927" s="9">
        <v>11172.949625346964</v>
      </c>
      <c r="E1927" s="28">
        <f t="shared" si="153"/>
        <v>86.84195304107925</v>
      </c>
      <c r="F1927" s="9">
        <v>11172.949625346964</v>
      </c>
      <c r="G1927" s="9">
        <v>11185.740750859088</v>
      </c>
      <c r="H1927" s="28">
        <f t="shared" si="154"/>
        <v>12.791125512123472</v>
      </c>
      <c r="I1927" s="9">
        <v>11436.559803070011</v>
      </c>
      <c r="J1927" s="9">
        <v>11461.56246401209</v>
      </c>
      <c r="K1927" s="28">
        <f t="shared" si="155"/>
        <v>25.002660942078364</v>
      </c>
      <c r="L1927" s="9">
        <v>11461.56246401209</v>
      </c>
      <c r="M1927" s="9">
        <v>11475.958912922326</v>
      </c>
      <c r="N1927" s="28">
        <f t="shared" si="156"/>
        <v>14.396448910236359</v>
      </c>
      <c r="O1927" s="9">
        <v>12747.005428371514</v>
      </c>
      <c r="P1927" s="31">
        <f t="shared" si="157"/>
        <v>1660.8977560656294</v>
      </c>
    </row>
    <row r="1928" spans="2:16" x14ac:dyDescent="0.2">
      <c r="B1928" s="9">
        <v>6</v>
      </c>
      <c r="C1928" s="9">
        <v>0</v>
      </c>
      <c r="D1928" s="9">
        <v>0</v>
      </c>
      <c r="E1928" s="28">
        <f t="shared" si="153"/>
        <v>0</v>
      </c>
      <c r="F1928" s="9">
        <v>0</v>
      </c>
      <c r="G1928" s="9">
        <v>0</v>
      </c>
      <c r="H1928" s="28">
        <f t="shared" si="154"/>
        <v>0</v>
      </c>
      <c r="I1928" s="9">
        <v>0</v>
      </c>
      <c r="J1928" s="9">
        <v>0</v>
      </c>
      <c r="K1928" s="28">
        <f t="shared" si="155"/>
        <v>0</v>
      </c>
      <c r="L1928" s="9">
        <v>0</v>
      </c>
      <c r="M1928" s="9">
        <v>0</v>
      </c>
      <c r="N1928" s="28">
        <f t="shared" si="156"/>
        <v>0</v>
      </c>
      <c r="O1928" s="9">
        <v>12761.23404283424</v>
      </c>
      <c r="P1928" s="31">
        <f t="shared" si="157"/>
        <v>12761.23404283424</v>
      </c>
    </row>
    <row r="1929" spans="2:16" x14ac:dyDescent="0.2">
      <c r="B1929" s="9">
        <v>5</v>
      </c>
      <c r="C1929" s="9">
        <v>0</v>
      </c>
      <c r="D1929" s="9">
        <v>0</v>
      </c>
      <c r="E1929" s="28">
        <f t="shared" si="153"/>
        <v>0</v>
      </c>
      <c r="F1929" s="9">
        <v>0</v>
      </c>
      <c r="G1929" s="9">
        <v>0</v>
      </c>
      <c r="H1929" s="28">
        <f t="shared" si="154"/>
        <v>0</v>
      </c>
      <c r="I1929" s="9">
        <v>0</v>
      </c>
      <c r="J1929" s="9">
        <v>0</v>
      </c>
      <c r="K1929" s="28">
        <f t="shared" si="155"/>
        <v>0</v>
      </c>
      <c r="L1929" s="9">
        <v>0</v>
      </c>
      <c r="M1929" s="9">
        <v>0</v>
      </c>
      <c r="N1929" s="28">
        <f t="shared" si="156"/>
        <v>0</v>
      </c>
      <c r="O1929" s="9">
        <v>12791.231509140973</v>
      </c>
      <c r="P1929" s="31">
        <f t="shared" si="157"/>
        <v>12791.231509140973</v>
      </c>
    </row>
    <row r="1930" spans="2:16" x14ac:dyDescent="0.2">
      <c r="B1930" s="9">
        <v>5</v>
      </c>
      <c r="C1930" s="9">
        <v>0</v>
      </c>
      <c r="D1930" s="9">
        <v>0</v>
      </c>
      <c r="E1930" s="28">
        <f t="shared" si="153"/>
        <v>0</v>
      </c>
      <c r="F1930" s="9">
        <v>0</v>
      </c>
      <c r="G1930" s="9">
        <v>0</v>
      </c>
      <c r="H1930" s="28">
        <f t="shared" si="154"/>
        <v>0</v>
      </c>
      <c r="I1930" s="9">
        <v>0</v>
      </c>
      <c r="J1930" s="9">
        <v>0</v>
      </c>
      <c r="K1930" s="28">
        <f t="shared" si="155"/>
        <v>0</v>
      </c>
      <c r="L1930" s="9">
        <v>0</v>
      </c>
      <c r="M1930" s="9">
        <v>0</v>
      </c>
      <c r="N1930" s="28">
        <f t="shared" si="156"/>
        <v>0</v>
      </c>
      <c r="O1930" s="9">
        <v>12791.231509185676</v>
      </c>
      <c r="P1930" s="31">
        <f t="shared" si="157"/>
        <v>12791.231509185676</v>
      </c>
    </row>
    <row r="1931" spans="2:16" x14ac:dyDescent="0.2">
      <c r="B1931" s="9">
        <v>4</v>
      </c>
      <c r="C1931" s="9">
        <v>11755.766127046434</v>
      </c>
      <c r="D1931" s="9">
        <v>11794.170345839351</v>
      </c>
      <c r="E1931" s="28">
        <f t="shared" si="153"/>
        <v>38.404218792917163</v>
      </c>
      <c r="F1931" s="9">
        <v>11794.170345839351</v>
      </c>
      <c r="G1931" s="9">
        <v>11807.225213464588</v>
      </c>
      <c r="H1931" s="28">
        <f t="shared" si="154"/>
        <v>13.054867625236511</v>
      </c>
      <c r="I1931" s="9">
        <v>11992.308218981212</v>
      </c>
      <c r="J1931" s="9">
        <v>12000.149962593501</v>
      </c>
      <c r="K1931" s="28">
        <f t="shared" si="155"/>
        <v>7.8417436122890649</v>
      </c>
      <c r="L1931" s="9">
        <v>12000.149962593501</v>
      </c>
      <c r="M1931" s="9">
        <v>12000.149962593501</v>
      </c>
      <c r="N1931" s="28">
        <f t="shared" si="156"/>
        <v>0</v>
      </c>
      <c r="O1931" s="9">
        <v>12791.877976270065</v>
      </c>
      <c r="P1931" s="31">
        <f t="shared" si="157"/>
        <v>1036.111849223631</v>
      </c>
    </row>
    <row r="1932" spans="2:16" x14ac:dyDescent="0.2">
      <c r="B1932" s="9">
        <v>4</v>
      </c>
      <c r="C1932" s="9">
        <v>11755.766127046434</v>
      </c>
      <c r="D1932" s="9">
        <v>11781.11854823479</v>
      </c>
      <c r="E1932" s="28">
        <f t="shared" si="153"/>
        <v>25.352421188355947</v>
      </c>
      <c r="F1932" s="9">
        <v>11781.11854823479</v>
      </c>
      <c r="G1932" s="9">
        <v>11794.170345839351</v>
      </c>
      <c r="H1932" s="28">
        <f t="shared" si="154"/>
        <v>13.051797604561216</v>
      </c>
      <c r="I1932" s="9">
        <v>12000.149962593501</v>
      </c>
      <c r="J1932" s="9">
        <v>12008.34951355595</v>
      </c>
      <c r="K1932" s="28">
        <f t="shared" si="155"/>
        <v>8.1995509624484839</v>
      </c>
      <c r="L1932" s="9">
        <v>12008.34951355595</v>
      </c>
      <c r="M1932" s="9">
        <v>12008.34951355595</v>
      </c>
      <c r="N1932" s="28">
        <f t="shared" si="156"/>
        <v>0</v>
      </c>
      <c r="O1932" s="9">
        <v>12791.877976270065</v>
      </c>
      <c r="P1932" s="31">
        <f t="shared" si="157"/>
        <v>1036.111849223631</v>
      </c>
    </row>
    <row r="1933" spans="2:16" x14ac:dyDescent="0.2">
      <c r="B1933" s="9">
        <v>3</v>
      </c>
      <c r="C1933" s="9">
        <v>10622.475946898949</v>
      </c>
      <c r="D1933" s="9">
        <v>10634.666079099667</v>
      </c>
      <c r="E1933" s="28">
        <f t="shared" si="153"/>
        <v>12.190132200717926</v>
      </c>
      <c r="F1933" s="9">
        <v>10634.666079099667</v>
      </c>
      <c r="G1933" s="9">
        <v>10647.111815567505</v>
      </c>
      <c r="H1933" s="28">
        <f t="shared" si="154"/>
        <v>12.445736467838287</v>
      </c>
      <c r="I1933" s="9">
        <v>10854.847633314715</v>
      </c>
      <c r="J1933" s="9">
        <v>10854.847633314715</v>
      </c>
      <c r="K1933" s="28">
        <f t="shared" si="155"/>
        <v>0</v>
      </c>
      <c r="L1933" s="9">
        <v>10854.847633314715</v>
      </c>
      <c r="M1933" s="9">
        <v>10854.847633314715</v>
      </c>
      <c r="N1933" s="28">
        <f t="shared" si="156"/>
        <v>0</v>
      </c>
      <c r="O1933" s="9">
        <v>12791.877976270065</v>
      </c>
      <c r="P1933" s="31">
        <f t="shared" si="157"/>
        <v>2169.4020293711164</v>
      </c>
    </row>
    <row r="1934" spans="2:16" x14ac:dyDescent="0.2">
      <c r="B1934" s="9">
        <v>3</v>
      </c>
      <c r="C1934" s="9">
        <v>10465.159950491276</v>
      </c>
      <c r="D1934" s="9">
        <v>10658.635825809326</v>
      </c>
      <c r="E1934" s="28">
        <f t="shared" si="153"/>
        <v>193.47587531805038</v>
      </c>
      <c r="F1934" s="9">
        <v>10658.635825809326</v>
      </c>
      <c r="G1934" s="9">
        <v>10708.154443618145</v>
      </c>
      <c r="H1934" s="28">
        <f t="shared" si="154"/>
        <v>49.518617808818817</v>
      </c>
      <c r="I1934" s="9">
        <v>10771.086590482179</v>
      </c>
      <c r="J1934" s="9">
        <v>10771.086590482179</v>
      </c>
      <c r="K1934" s="28">
        <f t="shared" si="155"/>
        <v>0</v>
      </c>
      <c r="L1934" s="9">
        <v>10771.086590482179</v>
      </c>
      <c r="M1934" s="9">
        <v>10778.468170689206</v>
      </c>
      <c r="N1934" s="28">
        <f t="shared" si="156"/>
        <v>7.3815802070275822</v>
      </c>
      <c r="O1934" s="9">
        <v>12791.877976270065</v>
      </c>
      <c r="P1934" s="31">
        <f t="shared" si="157"/>
        <v>2326.7180257787895</v>
      </c>
    </row>
    <row r="1935" spans="2:16" x14ac:dyDescent="0.2">
      <c r="B1935" s="9">
        <v>2</v>
      </c>
      <c r="C1935" s="9">
        <v>11154.86964776167</v>
      </c>
      <c r="D1935" s="9">
        <v>11241.556438049165</v>
      </c>
      <c r="E1935" s="28">
        <f t="shared" si="153"/>
        <v>86.686790287494659</v>
      </c>
      <c r="F1935" s="9">
        <v>11241.556438049165</v>
      </c>
      <c r="G1935" s="9">
        <v>11253.544710656492</v>
      </c>
      <c r="H1935" s="28">
        <f t="shared" si="154"/>
        <v>11.988272607326508</v>
      </c>
      <c r="I1935" s="9">
        <v>11914.631295181696</v>
      </c>
      <c r="J1935" s="9">
        <v>11926.020807768289</v>
      </c>
      <c r="K1935" s="28">
        <f t="shared" si="155"/>
        <v>11.3895125865929</v>
      </c>
      <c r="L1935" s="9">
        <v>11926.020807768289</v>
      </c>
      <c r="M1935" s="9">
        <v>11936.775790955011</v>
      </c>
      <c r="N1935" s="28">
        <f t="shared" si="156"/>
        <v>10.754983186721802</v>
      </c>
      <c r="O1935" s="9">
        <v>12791.877976270065</v>
      </c>
      <c r="P1935" s="31">
        <f t="shared" si="157"/>
        <v>1637.0083285083947</v>
      </c>
    </row>
    <row r="1936" spans="2:16" x14ac:dyDescent="0.2">
      <c r="B1936" s="9">
        <v>1</v>
      </c>
      <c r="C1936" s="9">
        <v>11086.107672305885</v>
      </c>
      <c r="D1936" s="9">
        <v>11185.740750859088</v>
      </c>
      <c r="E1936" s="28">
        <f t="shared" si="153"/>
        <v>99.633078553202722</v>
      </c>
      <c r="F1936" s="9">
        <v>11185.740750859088</v>
      </c>
      <c r="G1936" s="9">
        <v>11199.081703470058</v>
      </c>
      <c r="H1936" s="28">
        <f t="shared" si="154"/>
        <v>13.340952610969907</v>
      </c>
      <c r="I1936" s="9">
        <v>11361.653195227565</v>
      </c>
      <c r="J1936" s="9">
        <v>11436.559803070011</v>
      </c>
      <c r="K1936" s="28">
        <f t="shared" si="155"/>
        <v>74.906607842445737</v>
      </c>
      <c r="L1936" s="9">
        <v>11436.559803070011</v>
      </c>
      <c r="M1936" s="9">
        <v>11450.818167210999</v>
      </c>
      <c r="N1936" s="28">
        <f t="shared" si="156"/>
        <v>14.258364140987396</v>
      </c>
      <c r="O1936" s="9">
        <v>12791.877976270065</v>
      </c>
      <c r="P1936" s="31">
        <f t="shared" si="157"/>
        <v>1705.7703039641801</v>
      </c>
    </row>
    <row r="1937" spans="2:16" x14ac:dyDescent="0.2">
      <c r="B1937" s="9">
        <v>6</v>
      </c>
      <c r="C1937" s="9">
        <v>0</v>
      </c>
      <c r="D1937" s="9">
        <v>0</v>
      </c>
      <c r="E1937" s="28">
        <f t="shared" si="153"/>
        <v>0</v>
      </c>
      <c r="F1937" s="9">
        <v>0</v>
      </c>
      <c r="G1937" s="9">
        <v>0</v>
      </c>
      <c r="H1937" s="28">
        <f t="shared" si="154"/>
        <v>0</v>
      </c>
      <c r="I1937" s="9">
        <v>0</v>
      </c>
      <c r="J1937" s="9">
        <v>0</v>
      </c>
      <c r="K1937" s="28">
        <f t="shared" si="155"/>
        <v>0</v>
      </c>
      <c r="L1937" s="9">
        <v>0</v>
      </c>
      <c r="M1937" s="9">
        <v>0</v>
      </c>
      <c r="N1937" s="28">
        <f t="shared" si="156"/>
        <v>0</v>
      </c>
      <c r="O1937" s="9">
        <v>12813.063315660675</v>
      </c>
      <c r="P1937" s="31">
        <f t="shared" si="157"/>
        <v>12813.063315660675</v>
      </c>
    </row>
    <row r="1938" spans="2:16" x14ac:dyDescent="0.2">
      <c r="B1938" s="9">
        <v>5</v>
      </c>
      <c r="C1938" s="9">
        <v>0</v>
      </c>
      <c r="D1938" s="9">
        <v>0</v>
      </c>
      <c r="E1938" s="28">
        <f t="shared" si="153"/>
        <v>0</v>
      </c>
      <c r="F1938" s="9">
        <v>0</v>
      </c>
      <c r="G1938" s="9">
        <v>0</v>
      </c>
      <c r="H1938" s="28">
        <f t="shared" si="154"/>
        <v>0</v>
      </c>
      <c r="I1938" s="9">
        <v>0</v>
      </c>
      <c r="J1938" s="9">
        <v>0</v>
      </c>
      <c r="K1938" s="28">
        <f t="shared" si="155"/>
        <v>0</v>
      </c>
      <c r="L1938" s="9">
        <v>0</v>
      </c>
      <c r="M1938" s="9">
        <v>0</v>
      </c>
      <c r="N1938" s="28">
        <f t="shared" si="156"/>
        <v>0</v>
      </c>
      <c r="O1938" s="9">
        <v>12850.014521337278</v>
      </c>
      <c r="P1938" s="31">
        <f t="shared" si="157"/>
        <v>12850.014521337278</v>
      </c>
    </row>
    <row r="1939" spans="2:16" x14ac:dyDescent="0.2">
      <c r="B1939" s="9">
        <v>5</v>
      </c>
      <c r="C1939" s="9">
        <v>0</v>
      </c>
      <c r="D1939" s="9">
        <v>0</v>
      </c>
      <c r="E1939" s="28">
        <f t="shared" si="153"/>
        <v>0</v>
      </c>
      <c r="F1939" s="9">
        <v>0</v>
      </c>
      <c r="G1939" s="9">
        <v>0</v>
      </c>
      <c r="H1939" s="28">
        <f t="shared" si="154"/>
        <v>0</v>
      </c>
      <c r="I1939" s="9">
        <v>0</v>
      </c>
      <c r="J1939" s="9">
        <v>0</v>
      </c>
      <c r="K1939" s="28">
        <f t="shared" si="155"/>
        <v>0</v>
      </c>
      <c r="L1939" s="9">
        <v>0</v>
      </c>
      <c r="M1939" s="9">
        <v>0</v>
      </c>
      <c r="N1939" s="28">
        <f t="shared" si="156"/>
        <v>0</v>
      </c>
      <c r="O1939" s="9">
        <v>12850.014521337278</v>
      </c>
      <c r="P1939" s="31">
        <f t="shared" si="157"/>
        <v>12850.014521337278</v>
      </c>
    </row>
    <row r="1940" spans="2:16" x14ac:dyDescent="0.2">
      <c r="B1940" s="9">
        <v>4</v>
      </c>
      <c r="C1940" s="9">
        <v>11755.766127046434</v>
      </c>
      <c r="D1940" s="9">
        <v>11820.139408739895</v>
      </c>
      <c r="E1940" s="28">
        <f t="shared" si="153"/>
        <v>64.37328169346074</v>
      </c>
      <c r="F1940" s="9">
        <v>11820.139408739895</v>
      </c>
      <c r="G1940" s="9">
        <v>11832.976337083668</v>
      </c>
      <c r="H1940" s="28">
        <f t="shared" si="154"/>
        <v>12.836928343773252</v>
      </c>
      <c r="I1940" s="9">
        <v>11976.680675245707</v>
      </c>
      <c r="J1940" s="9">
        <v>11984.67208974499</v>
      </c>
      <c r="K1940" s="28">
        <f t="shared" si="155"/>
        <v>7.9914144992835645</v>
      </c>
      <c r="L1940" s="9">
        <v>11984.67208974499</v>
      </c>
      <c r="M1940" s="9">
        <v>11984.67208974499</v>
      </c>
      <c r="N1940" s="28">
        <f t="shared" si="156"/>
        <v>0</v>
      </c>
      <c r="O1940" s="9">
        <v>12850.660988421667</v>
      </c>
      <c r="P1940" s="31">
        <f t="shared" si="157"/>
        <v>1094.8948613752327</v>
      </c>
    </row>
    <row r="1941" spans="2:16" x14ac:dyDescent="0.2">
      <c r="B1941" s="9">
        <v>4</v>
      </c>
      <c r="C1941" s="9">
        <v>11755.766127046434</v>
      </c>
      <c r="D1941" s="9">
        <v>11807.225213464588</v>
      </c>
      <c r="E1941" s="28">
        <f t="shared" si="153"/>
        <v>51.459086418153674</v>
      </c>
      <c r="F1941" s="9">
        <v>11807.225213464588</v>
      </c>
      <c r="G1941" s="9">
        <v>11820.139408739895</v>
      </c>
      <c r="H1941" s="28">
        <f t="shared" si="154"/>
        <v>12.914195275307065</v>
      </c>
      <c r="I1941" s="9">
        <v>11984.67208974499</v>
      </c>
      <c r="J1941" s="9">
        <v>11992.308218981212</v>
      </c>
      <c r="K1941" s="28">
        <f t="shared" si="155"/>
        <v>7.6361292362216773</v>
      </c>
      <c r="L1941" s="9">
        <v>11992.308218981212</v>
      </c>
      <c r="M1941" s="9">
        <v>11992.308218981212</v>
      </c>
      <c r="N1941" s="28">
        <f t="shared" si="156"/>
        <v>0</v>
      </c>
      <c r="O1941" s="9">
        <v>12850.660988421667</v>
      </c>
      <c r="P1941" s="31">
        <f t="shared" si="157"/>
        <v>1094.8948613752327</v>
      </c>
    </row>
    <row r="1942" spans="2:16" x14ac:dyDescent="0.2">
      <c r="B1942" s="9">
        <v>3</v>
      </c>
      <c r="C1942" s="9">
        <v>10622.475946898949</v>
      </c>
      <c r="D1942" s="9">
        <v>10658.997227485668</v>
      </c>
      <c r="E1942" s="28">
        <f t="shared" si="153"/>
        <v>36.521280586719513</v>
      </c>
      <c r="F1942" s="9">
        <v>10658.997227485668</v>
      </c>
      <c r="G1942" s="9">
        <v>10670.82888841201</v>
      </c>
      <c r="H1942" s="28">
        <f t="shared" si="154"/>
        <v>11.83166092634201</v>
      </c>
      <c r="I1942" s="9">
        <v>10854.847633314715</v>
      </c>
      <c r="J1942" s="9">
        <v>10854.847633314715</v>
      </c>
      <c r="K1942" s="28">
        <f t="shared" si="155"/>
        <v>0</v>
      </c>
      <c r="L1942" s="9">
        <v>10854.847633314715</v>
      </c>
      <c r="M1942" s="9">
        <v>10854.847633314715</v>
      </c>
      <c r="N1942" s="28">
        <f t="shared" si="156"/>
        <v>0</v>
      </c>
      <c r="O1942" s="9">
        <v>12850.660988421667</v>
      </c>
      <c r="P1942" s="31">
        <f t="shared" si="157"/>
        <v>2228.1850415227182</v>
      </c>
    </row>
    <row r="1943" spans="2:16" x14ac:dyDescent="0.2">
      <c r="B1943" s="9">
        <v>3</v>
      </c>
      <c r="C1943" s="9">
        <v>10622.475946898949</v>
      </c>
      <c r="D1943" s="9">
        <v>10647.111815567505</v>
      </c>
      <c r="E1943" s="28">
        <f t="shared" si="153"/>
        <v>24.635868668556213</v>
      </c>
      <c r="F1943" s="9">
        <v>10647.111815567505</v>
      </c>
      <c r="G1943" s="9">
        <v>10658.997227485668</v>
      </c>
      <c r="H1943" s="28">
        <f t="shared" si="154"/>
        <v>11.8854119181633</v>
      </c>
      <c r="I1943" s="9">
        <v>10854.847633314715</v>
      </c>
      <c r="J1943" s="9">
        <v>10854.847633314715</v>
      </c>
      <c r="K1943" s="28">
        <f t="shared" si="155"/>
        <v>0</v>
      </c>
      <c r="L1943" s="9">
        <v>10854.847633314715</v>
      </c>
      <c r="M1943" s="9">
        <v>10854.847633314715</v>
      </c>
      <c r="N1943" s="28">
        <f t="shared" si="156"/>
        <v>0</v>
      </c>
      <c r="O1943" s="9">
        <v>12850.660988421667</v>
      </c>
      <c r="P1943" s="31">
        <f t="shared" si="157"/>
        <v>2228.1850415227182</v>
      </c>
    </row>
    <row r="1944" spans="2:16" x14ac:dyDescent="0.2">
      <c r="B1944" s="9">
        <v>2</v>
      </c>
      <c r="C1944" s="9">
        <v>11154.86964776167</v>
      </c>
      <c r="D1944" s="9">
        <v>11253.544710656492</v>
      </c>
      <c r="E1944" s="28">
        <f t="shared" si="153"/>
        <v>98.675062894821167</v>
      </c>
      <c r="F1944" s="9">
        <v>11253.544710656492</v>
      </c>
      <c r="G1944" s="9">
        <v>11265.585363468019</v>
      </c>
      <c r="H1944" s="28">
        <f t="shared" si="154"/>
        <v>12.040652811527252</v>
      </c>
      <c r="I1944" s="9">
        <v>11903.542469049875</v>
      </c>
      <c r="J1944" s="9">
        <v>11914.631295181696</v>
      </c>
      <c r="K1944" s="28">
        <f t="shared" si="155"/>
        <v>11.088826131821406</v>
      </c>
      <c r="L1944" s="9">
        <v>11914.631295181696</v>
      </c>
      <c r="M1944" s="9">
        <v>11926.020807768289</v>
      </c>
      <c r="N1944" s="28">
        <f t="shared" si="156"/>
        <v>11.3895125865929</v>
      </c>
      <c r="O1944" s="9">
        <v>12850.660988421667</v>
      </c>
      <c r="P1944" s="31">
        <f t="shared" si="157"/>
        <v>1695.7913406599964</v>
      </c>
    </row>
    <row r="1945" spans="2:16" x14ac:dyDescent="0.2">
      <c r="B1945" s="9">
        <v>1</v>
      </c>
      <c r="C1945" s="9">
        <v>11086.107672305885</v>
      </c>
      <c r="D1945" s="9">
        <v>11199.081703470058</v>
      </c>
      <c r="E1945" s="28">
        <f t="shared" si="153"/>
        <v>112.97403116417263</v>
      </c>
      <c r="F1945" s="9">
        <v>11199.081703470058</v>
      </c>
      <c r="G1945" s="9">
        <v>11212.532687161272</v>
      </c>
      <c r="H1945" s="28">
        <f t="shared" si="154"/>
        <v>13.450983691214788</v>
      </c>
      <c r="I1945" s="9">
        <v>11281.145337082329</v>
      </c>
      <c r="J1945" s="9">
        <v>11361.653195227565</v>
      </c>
      <c r="K1945" s="28">
        <f t="shared" si="155"/>
        <v>80.507858145236241</v>
      </c>
      <c r="L1945" s="9">
        <v>11361.653195227565</v>
      </c>
      <c r="M1945" s="9">
        <v>11425.426260043563</v>
      </c>
      <c r="N1945" s="28">
        <f t="shared" si="156"/>
        <v>63.773064815997714</v>
      </c>
      <c r="O1945" s="9">
        <v>12850.660988421667</v>
      </c>
      <c r="P1945" s="31">
        <f t="shared" si="157"/>
        <v>1764.5533161157819</v>
      </c>
    </row>
    <row r="1946" spans="2:16" x14ac:dyDescent="0.2">
      <c r="B1946" s="9">
        <v>6</v>
      </c>
      <c r="C1946" s="9">
        <v>0</v>
      </c>
      <c r="D1946" s="9">
        <v>0</v>
      </c>
      <c r="E1946" s="28">
        <f t="shared" si="153"/>
        <v>0</v>
      </c>
      <c r="F1946" s="9">
        <v>0</v>
      </c>
      <c r="G1946" s="9">
        <v>0</v>
      </c>
      <c r="H1946" s="28">
        <f t="shared" si="154"/>
        <v>0</v>
      </c>
      <c r="I1946" s="9">
        <v>0</v>
      </c>
      <c r="J1946" s="9">
        <v>0</v>
      </c>
      <c r="K1946" s="28">
        <f t="shared" si="155"/>
        <v>0</v>
      </c>
      <c r="L1946" s="9">
        <v>0</v>
      </c>
      <c r="M1946" s="9">
        <v>0</v>
      </c>
      <c r="N1946" s="28">
        <f t="shared" si="156"/>
        <v>0</v>
      </c>
      <c r="O1946" s="9">
        <v>12858.908067939366</v>
      </c>
      <c r="P1946" s="31">
        <f t="shared" si="157"/>
        <v>12858.908067939366</v>
      </c>
    </row>
    <row r="1947" spans="2:16" x14ac:dyDescent="0.2">
      <c r="B1947" s="9">
        <v>5</v>
      </c>
      <c r="C1947" s="9">
        <v>0</v>
      </c>
      <c r="D1947" s="9">
        <v>0</v>
      </c>
      <c r="E1947" s="28">
        <f t="shared" si="153"/>
        <v>0</v>
      </c>
      <c r="F1947" s="9">
        <v>0</v>
      </c>
      <c r="G1947" s="9">
        <v>0</v>
      </c>
      <c r="H1947" s="28">
        <f t="shared" si="154"/>
        <v>0</v>
      </c>
      <c r="I1947" s="9">
        <v>0</v>
      </c>
      <c r="J1947" s="9">
        <v>0</v>
      </c>
      <c r="K1947" s="28">
        <f t="shared" si="155"/>
        <v>0</v>
      </c>
      <c r="L1947" s="9">
        <v>0</v>
      </c>
      <c r="M1947" s="9">
        <v>0</v>
      </c>
      <c r="N1947" s="28">
        <f t="shared" si="156"/>
        <v>0</v>
      </c>
      <c r="O1947" s="9">
        <v>12899.038017000419</v>
      </c>
      <c r="P1947" s="31">
        <f t="shared" si="157"/>
        <v>12899.038017000419</v>
      </c>
    </row>
    <row r="1948" spans="2:16" x14ac:dyDescent="0.2">
      <c r="B1948" s="9">
        <v>5</v>
      </c>
      <c r="C1948" s="9">
        <v>0</v>
      </c>
      <c r="D1948" s="9">
        <v>0</v>
      </c>
      <c r="E1948" s="28">
        <f t="shared" si="153"/>
        <v>0</v>
      </c>
      <c r="F1948" s="9">
        <v>0</v>
      </c>
      <c r="G1948" s="9">
        <v>0</v>
      </c>
      <c r="H1948" s="28">
        <f t="shared" si="154"/>
        <v>0</v>
      </c>
      <c r="I1948" s="9">
        <v>0</v>
      </c>
      <c r="J1948" s="9">
        <v>0</v>
      </c>
      <c r="K1948" s="28">
        <f t="shared" si="155"/>
        <v>0</v>
      </c>
      <c r="L1948" s="9">
        <v>0</v>
      </c>
      <c r="M1948" s="9">
        <v>0</v>
      </c>
      <c r="N1948" s="28">
        <f t="shared" si="156"/>
        <v>0</v>
      </c>
      <c r="O1948" s="9">
        <v>12899.038017021494</v>
      </c>
      <c r="P1948" s="31">
        <f t="shared" si="157"/>
        <v>12899.038017021494</v>
      </c>
    </row>
    <row r="1949" spans="2:16" x14ac:dyDescent="0.2">
      <c r="B1949" s="9">
        <v>4</v>
      </c>
      <c r="C1949" s="9">
        <v>11755.766127046434</v>
      </c>
      <c r="D1949" s="9">
        <v>11846.327125891537</v>
      </c>
      <c r="E1949" s="28">
        <f t="shared" si="153"/>
        <v>90.560998845103313</v>
      </c>
      <c r="F1949" s="9">
        <v>11846.327125891537</v>
      </c>
      <c r="G1949" s="9">
        <v>11859.171068462223</v>
      </c>
      <c r="H1949" s="28">
        <f t="shared" si="154"/>
        <v>12.843942570685613</v>
      </c>
      <c r="I1949" s="9">
        <v>11960.603681112711</v>
      </c>
      <c r="J1949" s="9">
        <v>11968.918362595026</v>
      </c>
      <c r="K1949" s="28">
        <f t="shared" si="155"/>
        <v>8.3146814823157911</v>
      </c>
      <c r="L1949" s="9">
        <v>11968.918362595026</v>
      </c>
      <c r="M1949" s="9">
        <v>11968.918362595026</v>
      </c>
      <c r="N1949" s="28">
        <f t="shared" si="156"/>
        <v>0</v>
      </c>
      <c r="O1949" s="9">
        <v>12899.684484105883</v>
      </c>
      <c r="P1949" s="31">
        <f t="shared" si="157"/>
        <v>1143.9183570594487</v>
      </c>
    </row>
    <row r="1950" spans="2:16" x14ac:dyDescent="0.2">
      <c r="B1950" s="9">
        <v>4</v>
      </c>
      <c r="C1950" s="9">
        <v>11755.766127046434</v>
      </c>
      <c r="D1950" s="9">
        <v>11832.976337083668</v>
      </c>
      <c r="E1950" s="28">
        <f t="shared" si="153"/>
        <v>77.210210037233992</v>
      </c>
      <c r="F1950" s="9">
        <v>11832.976337083668</v>
      </c>
      <c r="G1950" s="9">
        <v>11846.327125891537</v>
      </c>
      <c r="H1950" s="28">
        <f t="shared" si="154"/>
        <v>13.350788807869321</v>
      </c>
      <c r="I1950" s="9">
        <v>11968.918362595026</v>
      </c>
      <c r="J1950" s="9">
        <v>11976.680675245707</v>
      </c>
      <c r="K1950" s="28">
        <f t="shared" si="155"/>
        <v>7.762312650680542</v>
      </c>
      <c r="L1950" s="9">
        <v>11976.680675245707</v>
      </c>
      <c r="M1950" s="9">
        <v>11976.680675245707</v>
      </c>
      <c r="N1950" s="28">
        <f t="shared" si="156"/>
        <v>0</v>
      </c>
      <c r="O1950" s="9">
        <v>12899.684484105883</v>
      </c>
      <c r="P1950" s="31">
        <f t="shared" si="157"/>
        <v>1143.9183570594487</v>
      </c>
    </row>
    <row r="1951" spans="2:16" x14ac:dyDescent="0.2">
      <c r="B1951" s="9">
        <v>3</v>
      </c>
      <c r="C1951" s="9">
        <v>10622.475946898949</v>
      </c>
      <c r="D1951" s="9">
        <v>10683.003137047779</v>
      </c>
      <c r="E1951" s="28">
        <f t="shared" si="153"/>
        <v>60.527190148830414</v>
      </c>
      <c r="F1951" s="9">
        <v>10683.003137047779</v>
      </c>
      <c r="G1951" s="9">
        <v>10695.079705949318</v>
      </c>
      <c r="H1951" s="28">
        <f t="shared" si="154"/>
        <v>12.076568901538849</v>
      </c>
      <c r="I1951" s="9">
        <v>10854.847633314715</v>
      </c>
      <c r="J1951" s="9">
        <v>10854.847633314715</v>
      </c>
      <c r="K1951" s="28">
        <f t="shared" si="155"/>
        <v>0</v>
      </c>
      <c r="L1951" s="9">
        <v>10854.847633314715</v>
      </c>
      <c r="M1951" s="9">
        <v>10854.847633314715</v>
      </c>
      <c r="N1951" s="28">
        <f t="shared" si="156"/>
        <v>0</v>
      </c>
      <c r="O1951" s="9">
        <v>12899.684484105883</v>
      </c>
      <c r="P1951" s="31">
        <f t="shared" si="157"/>
        <v>2277.2085372069341</v>
      </c>
    </row>
    <row r="1952" spans="2:16" x14ac:dyDescent="0.2">
      <c r="B1952" s="9">
        <v>3</v>
      </c>
      <c r="C1952" s="9">
        <v>10622.475946898949</v>
      </c>
      <c r="D1952" s="9">
        <v>10670.82888841201</v>
      </c>
      <c r="E1952" s="28">
        <f t="shared" si="153"/>
        <v>48.352941513061523</v>
      </c>
      <c r="F1952" s="9">
        <v>10670.82888841201</v>
      </c>
      <c r="G1952" s="9">
        <v>10683.003137047779</v>
      </c>
      <c r="H1952" s="28">
        <f t="shared" si="154"/>
        <v>12.17424863576889</v>
      </c>
      <c r="I1952" s="9">
        <v>10854.847633314715</v>
      </c>
      <c r="J1952" s="9">
        <v>10854.847633314715</v>
      </c>
      <c r="K1952" s="28">
        <f t="shared" si="155"/>
        <v>0</v>
      </c>
      <c r="L1952" s="9">
        <v>10854.847633314715</v>
      </c>
      <c r="M1952" s="9">
        <v>10854.847633314715</v>
      </c>
      <c r="N1952" s="28">
        <f t="shared" si="156"/>
        <v>0</v>
      </c>
      <c r="O1952" s="9">
        <v>12899.684484105883</v>
      </c>
      <c r="P1952" s="31">
        <f t="shared" si="157"/>
        <v>2277.2085372069341</v>
      </c>
    </row>
    <row r="1953" spans="2:16" x14ac:dyDescent="0.2">
      <c r="B1953" s="9">
        <v>2</v>
      </c>
      <c r="C1953" s="9">
        <v>11154.86964776167</v>
      </c>
      <c r="D1953" s="9">
        <v>11265.585363468019</v>
      </c>
      <c r="E1953" s="28">
        <f t="shared" si="153"/>
        <v>110.71571570634842</v>
      </c>
      <c r="F1953" s="9">
        <v>11265.585363468019</v>
      </c>
      <c r="G1953" s="9">
        <v>11277.347730299321</v>
      </c>
      <c r="H1953" s="28">
        <f t="shared" si="154"/>
        <v>11.762366831302643</v>
      </c>
      <c r="I1953" s="9">
        <v>11892.870089413111</v>
      </c>
      <c r="J1953" s="9">
        <v>11903.542469049875</v>
      </c>
      <c r="K1953" s="28">
        <f t="shared" si="155"/>
        <v>10.672379636764163</v>
      </c>
      <c r="L1953" s="9">
        <v>11903.542469049875</v>
      </c>
      <c r="M1953" s="9">
        <v>11914.631295181696</v>
      </c>
      <c r="N1953" s="28">
        <f t="shared" si="156"/>
        <v>11.088826131821406</v>
      </c>
      <c r="O1953" s="9">
        <v>12899.684484105883</v>
      </c>
      <c r="P1953" s="31">
        <f t="shared" si="157"/>
        <v>1744.8148363442124</v>
      </c>
    </row>
    <row r="1954" spans="2:16" x14ac:dyDescent="0.2">
      <c r="B1954" s="9">
        <v>1</v>
      </c>
      <c r="C1954" s="9">
        <v>11199.081703470058</v>
      </c>
      <c r="D1954" s="9">
        <v>11212.532687161272</v>
      </c>
      <c r="E1954" s="28">
        <f t="shared" si="153"/>
        <v>13.450983691214788</v>
      </c>
      <c r="F1954" s="9">
        <v>11212.532687161272</v>
      </c>
      <c r="G1954" s="9">
        <v>11225.335308978862</v>
      </c>
      <c r="H1954" s="28">
        <f t="shared" si="154"/>
        <v>12.80262181758917</v>
      </c>
      <c r="I1954" s="9">
        <v>11582.3891038088</v>
      </c>
      <c r="J1954" s="9">
        <v>11607.510804024141</v>
      </c>
      <c r="K1954" s="28">
        <f t="shared" si="155"/>
        <v>25.121700215340752</v>
      </c>
      <c r="L1954" s="9">
        <v>11607.510804024141</v>
      </c>
      <c r="M1954" s="9">
        <v>11621.596143844527</v>
      </c>
      <c r="N1954" s="28">
        <f t="shared" si="156"/>
        <v>14.085339820385343</v>
      </c>
      <c r="O1954" s="9">
        <v>12899.684484105883</v>
      </c>
      <c r="P1954" s="31">
        <f t="shared" si="157"/>
        <v>1700.6027806358252</v>
      </c>
    </row>
    <row r="1955" spans="2:16" x14ac:dyDescent="0.2">
      <c r="B1955" s="9">
        <v>6</v>
      </c>
      <c r="C1955" s="9">
        <v>0</v>
      </c>
      <c r="D1955" s="9">
        <v>0</v>
      </c>
      <c r="E1955" s="28">
        <f t="shared" si="153"/>
        <v>0</v>
      </c>
      <c r="F1955" s="9">
        <v>0</v>
      </c>
      <c r="G1955" s="9">
        <v>0</v>
      </c>
      <c r="H1955" s="28">
        <f t="shared" si="154"/>
        <v>0</v>
      </c>
      <c r="I1955" s="9">
        <v>0</v>
      </c>
      <c r="J1955" s="9">
        <v>0</v>
      </c>
      <c r="K1955" s="28">
        <f t="shared" si="155"/>
        <v>0</v>
      </c>
      <c r="L1955" s="9">
        <v>0</v>
      </c>
      <c r="M1955" s="9">
        <v>0</v>
      </c>
      <c r="N1955" s="28">
        <f t="shared" si="156"/>
        <v>0</v>
      </c>
      <c r="O1955" s="9">
        <v>12906.698698313579</v>
      </c>
      <c r="P1955" s="31">
        <f t="shared" si="157"/>
        <v>12906.698698313579</v>
      </c>
    </row>
    <row r="1956" spans="2:16" x14ac:dyDescent="0.2">
      <c r="B1956" s="9">
        <v>5</v>
      </c>
      <c r="C1956" s="9">
        <v>0</v>
      </c>
      <c r="D1956" s="9">
        <v>0</v>
      </c>
      <c r="E1956" s="28">
        <f t="shared" si="153"/>
        <v>0</v>
      </c>
      <c r="F1956" s="9">
        <v>0</v>
      </c>
      <c r="G1956" s="9">
        <v>0</v>
      </c>
      <c r="H1956" s="28">
        <f t="shared" si="154"/>
        <v>0</v>
      </c>
      <c r="I1956" s="9">
        <v>0</v>
      </c>
      <c r="J1956" s="9">
        <v>0</v>
      </c>
      <c r="K1956" s="28">
        <f t="shared" si="155"/>
        <v>0</v>
      </c>
      <c r="L1956" s="9">
        <v>0</v>
      </c>
      <c r="M1956" s="9">
        <v>0</v>
      </c>
      <c r="N1956" s="28">
        <f t="shared" si="156"/>
        <v>0</v>
      </c>
      <c r="O1956" s="9">
        <v>12936.696164620313</v>
      </c>
      <c r="P1956" s="31">
        <f t="shared" si="157"/>
        <v>12936.696164620313</v>
      </c>
    </row>
    <row r="1957" spans="2:16" x14ac:dyDescent="0.2">
      <c r="B1957" s="9">
        <v>5</v>
      </c>
      <c r="C1957" s="9">
        <v>0</v>
      </c>
      <c r="D1957" s="9">
        <v>0</v>
      </c>
      <c r="E1957" s="28">
        <f t="shared" si="153"/>
        <v>0</v>
      </c>
      <c r="F1957" s="9">
        <v>0</v>
      </c>
      <c r="G1957" s="9">
        <v>0</v>
      </c>
      <c r="H1957" s="28">
        <f t="shared" si="154"/>
        <v>0</v>
      </c>
      <c r="I1957" s="9">
        <v>0</v>
      </c>
      <c r="J1957" s="9">
        <v>0</v>
      </c>
      <c r="K1957" s="28">
        <f t="shared" si="155"/>
        <v>0</v>
      </c>
      <c r="L1957" s="9">
        <v>0</v>
      </c>
      <c r="M1957" s="9">
        <v>0</v>
      </c>
      <c r="N1957" s="28">
        <f t="shared" si="156"/>
        <v>0</v>
      </c>
      <c r="O1957" s="9">
        <v>12936.696164665016</v>
      </c>
      <c r="P1957" s="31">
        <f t="shared" si="157"/>
        <v>12936.696164665016</v>
      </c>
    </row>
    <row r="1958" spans="2:16" x14ac:dyDescent="0.2">
      <c r="B1958" s="9">
        <v>4</v>
      </c>
      <c r="C1958" s="9">
        <v>11846.327125891537</v>
      </c>
      <c r="D1958" s="9">
        <v>11871.978995331616</v>
      </c>
      <c r="E1958" s="28">
        <f t="shared" si="153"/>
        <v>25.651869440078372</v>
      </c>
      <c r="F1958" s="9">
        <v>11871.978995331616</v>
      </c>
      <c r="G1958" s="9">
        <v>11885.388708337636</v>
      </c>
      <c r="H1958" s="28">
        <f t="shared" si="154"/>
        <v>13.409713006019956</v>
      </c>
      <c r="I1958" s="9">
        <v>12055.982282568402</v>
      </c>
      <c r="J1958" s="9">
        <v>12064.314713741727</v>
      </c>
      <c r="K1958" s="28">
        <f t="shared" si="155"/>
        <v>8.3324311733249488</v>
      </c>
      <c r="L1958" s="9">
        <v>12064.314713741727</v>
      </c>
      <c r="M1958" s="9">
        <v>12064.314713741727</v>
      </c>
      <c r="N1958" s="28">
        <f t="shared" si="156"/>
        <v>0</v>
      </c>
      <c r="O1958" s="9">
        <v>12937.342631749405</v>
      </c>
      <c r="P1958" s="31">
        <f t="shared" si="157"/>
        <v>1091.0155058578675</v>
      </c>
    </row>
    <row r="1959" spans="2:16" x14ac:dyDescent="0.2">
      <c r="B1959" s="9">
        <v>4</v>
      </c>
      <c r="C1959" s="9">
        <v>11846.327125891537</v>
      </c>
      <c r="D1959" s="9">
        <v>11859.171068462223</v>
      </c>
      <c r="E1959" s="28">
        <f t="shared" si="153"/>
        <v>12.843942570685613</v>
      </c>
      <c r="F1959" s="9">
        <v>11859.171068462223</v>
      </c>
      <c r="G1959" s="9">
        <v>11871.978995331616</v>
      </c>
      <c r="H1959" s="28">
        <f t="shared" si="154"/>
        <v>12.807926869392759</v>
      </c>
      <c r="I1959" s="9">
        <v>12064.314713741727</v>
      </c>
      <c r="J1959" s="9">
        <v>12072.172034384199</v>
      </c>
      <c r="K1959" s="28">
        <f t="shared" si="155"/>
        <v>7.8573206424716773</v>
      </c>
      <c r="L1959" s="9">
        <v>12072.172034384199</v>
      </c>
      <c r="M1959" s="9">
        <v>12072.172034384199</v>
      </c>
      <c r="N1959" s="28">
        <f t="shared" si="156"/>
        <v>0</v>
      </c>
      <c r="O1959" s="9">
        <v>12937.342631749405</v>
      </c>
      <c r="P1959" s="31">
        <f t="shared" si="157"/>
        <v>1091.0155058578675</v>
      </c>
    </row>
    <row r="1960" spans="2:16" x14ac:dyDescent="0.2">
      <c r="B1960" s="9">
        <v>3</v>
      </c>
      <c r="C1960" s="9">
        <v>10622.475946898949</v>
      </c>
      <c r="D1960" s="9">
        <v>10707.569176848423</v>
      </c>
      <c r="E1960" s="28">
        <f t="shared" si="153"/>
        <v>85.093229949474335</v>
      </c>
      <c r="F1960" s="9">
        <v>10707.569176848423</v>
      </c>
      <c r="G1960" s="9">
        <v>10719.887246723663</v>
      </c>
      <c r="H1960" s="28">
        <f t="shared" si="154"/>
        <v>12.318069875240326</v>
      </c>
      <c r="I1960" s="9">
        <v>10854.847633314715</v>
      </c>
      <c r="J1960" s="9">
        <v>10854.847633314715</v>
      </c>
      <c r="K1960" s="28">
        <f t="shared" si="155"/>
        <v>0</v>
      </c>
      <c r="L1960" s="9">
        <v>10854.847633314715</v>
      </c>
      <c r="M1960" s="9">
        <v>10854.847633314715</v>
      </c>
      <c r="N1960" s="28">
        <f t="shared" si="156"/>
        <v>0</v>
      </c>
      <c r="O1960" s="9">
        <v>12937.342631749405</v>
      </c>
      <c r="P1960" s="31">
        <f t="shared" si="157"/>
        <v>2314.8666848504563</v>
      </c>
    </row>
    <row r="1961" spans="2:16" x14ac:dyDescent="0.2">
      <c r="B1961" s="9">
        <v>3</v>
      </c>
      <c r="C1961" s="9">
        <v>10622.475946898949</v>
      </c>
      <c r="D1961" s="9">
        <v>10695.079705949318</v>
      </c>
      <c r="E1961" s="28">
        <f t="shared" si="153"/>
        <v>72.603759050369263</v>
      </c>
      <c r="F1961" s="9">
        <v>10695.079705949318</v>
      </c>
      <c r="G1961" s="9">
        <v>10707.569176848423</v>
      </c>
      <c r="H1961" s="28">
        <f t="shared" si="154"/>
        <v>12.489470899105072</v>
      </c>
      <c r="I1961" s="9">
        <v>10854.847633314715</v>
      </c>
      <c r="J1961" s="9">
        <v>10854.847633314715</v>
      </c>
      <c r="K1961" s="28">
        <f t="shared" si="155"/>
        <v>0</v>
      </c>
      <c r="L1961" s="9">
        <v>10854.847633314715</v>
      </c>
      <c r="M1961" s="9">
        <v>10854.847633314715</v>
      </c>
      <c r="N1961" s="28">
        <f t="shared" si="156"/>
        <v>0</v>
      </c>
      <c r="O1961" s="9">
        <v>12937.342631749405</v>
      </c>
      <c r="P1961" s="31">
        <f t="shared" si="157"/>
        <v>2314.8666848504563</v>
      </c>
    </row>
    <row r="1962" spans="2:16" x14ac:dyDescent="0.2">
      <c r="B1962" s="9">
        <v>2</v>
      </c>
      <c r="C1962" s="9">
        <v>11154.86964776167</v>
      </c>
      <c r="D1962" s="9">
        <v>11277.347730299321</v>
      </c>
      <c r="E1962" s="28">
        <f t="shared" si="153"/>
        <v>122.47808253765106</v>
      </c>
      <c r="F1962" s="9">
        <v>11277.347730299321</v>
      </c>
      <c r="G1962" s="9">
        <v>11289.818054517595</v>
      </c>
      <c r="H1962" s="28">
        <f t="shared" si="154"/>
        <v>12.470324218273163</v>
      </c>
      <c r="I1962" s="9">
        <v>11881.647371794168</v>
      </c>
      <c r="J1962" s="9">
        <v>11892.870089413111</v>
      </c>
      <c r="K1962" s="28">
        <f t="shared" si="155"/>
        <v>11.222717618942625</v>
      </c>
      <c r="L1962" s="9">
        <v>11892.870089413111</v>
      </c>
      <c r="M1962" s="9">
        <v>11903.542469049875</v>
      </c>
      <c r="N1962" s="28">
        <f t="shared" si="156"/>
        <v>10.672379636764163</v>
      </c>
      <c r="O1962" s="9">
        <v>12937.342631749405</v>
      </c>
      <c r="P1962" s="31">
        <f t="shared" si="157"/>
        <v>1782.4729839877346</v>
      </c>
    </row>
    <row r="1963" spans="2:16" x14ac:dyDescent="0.2">
      <c r="B1963" s="9">
        <v>1</v>
      </c>
      <c r="C1963" s="9">
        <v>11199.081703470058</v>
      </c>
      <c r="D1963" s="9">
        <v>11225.335308978862</v>
      </c>
      <c r="E1963" s="28">
        <f t="shared" si="153"/>
        <v>26.253605508803957</v>
      </c>
      <c r="F1963" s="9">
        <v>11225.335308978862</v>
      </c>
      <c r="G1963" s="9">
        <v>11238.818511507816</v>
      </c>
      <c r="H1963" s="28">
        <f t="shared" si="154"/>
        <v>13.48320252895428</v>
      </c>
      <c r="I1963" s="9">
        <v>11557.087979927461</v>
      </c>
      <c r="J1963" s="9">
        <v>11582.3891038088</v>
      </c>
      <c r="K1963" s="28">
        <f t="shared" si="155"/>
        <v>25.301123881339663</v>
      </c>
      <c r="L1963" s="9">
        <v>11582.3891038088</v>
      </c>
      <c r="M1963" s="9">
        <v>11596.008841350476</v>
      </c>
      <c r="N1963" s="28">
        <f t="shared" si="156"/>
        <v>13.619737541675931</v>
      </c>
      <c r="O1963" s="9">
        <v>12937.342631749405</v>
      </c>
      <c r="P1963" s="31">
        <f t="shared" si="157"/>
        <v>1738.2609282793474</v>
      </c>
    </row>
    <row r="1964" spans="2:16" x14ac:dyDescent="0.2">
      <c r="B1964" s="9">
        <v>6</v>
      </c>
      <c r="C1964" s="9">
        <v>0</v>
      </c>
      <c r="D1964" s="9">
        <v>0</v>
      </c>
      <c r="E1964" s="28">
        <f t="shared" si="153"/>
        <v>0</v>
      </c>
      <c r="F1964" s="9">
        <v>0</v>
      </c>
      <c r="G1964" s="9">
        <v>0</v>
      </c>
      <c r="H1964" s="28">
        <f t="shared" si="154"/>
        <v>0</v>
      </c>
      <c r="I1964" s="9">
        <v>0</v>
      </c>
      <c r="J1964" s="9">
        <v>0</v>
      </c>
      <c r="K1964" s="28">
        <f t="shared" si="155"/>
        <v>0</v>
      </c>
      <c r="L1964" s="9">
        <v>0</v>
      </c>
      <c r="M1964" s="9">
        <v>0</v>
      </c>
      <c r="N1964" s="28">
        <f t="shared" si="156"/>
        <v>0</v>
      </c>
      <c r="O1964" s="9">
        <v>13553.848645255648</v>
      </c>
      <c r="P1964" s="31">
        <f t="shared" si="157"/>
        <v>13553.848645255648</v>
      </c>
    </row>
    <row r="1965" spans="2:16" x14ac:dyDescent="0.2">
      <c r="B1965" s="9">
        <v>5</v>
      </c>
      <c r="C1965" s="9">
        <v>0</v>
      </c>
      <c r="D1965" s="9">
        <v>0</v>
      </c>
      <c r="E1965" s="28">
        <f t="shared" si="153"/>
        <v>0</v>
      </c>
      <c r="F1965" s="9">
        <v>0</v>
      </c>
      <c r="G1965" s="9">
        <v>0</v>
      </c>
      <c r="H1965" s="28">
        <f t="shared" si="154"/>
        <v>0</v>
      </c>
      <c r="I1965" s="9">
        <v>0</v>
      </c>
      <c r="J1965" s="9">
        <v>0</v>
      </c>
      <c r="K1965" s="28">
        <f t="shared" si="155"/>
        <v>0</v>
      </c>
      <c r="L1965" s="9">
        <v>0</v>
      </c>
      <c r="M1965" s="9">
        <v>0</v>
      </c>
      <c r="N1965" s="28">
        <f t="shared" si="156"/>
        <v>0</v>
      </c>
      <c r="O1965" s="9">
        <v>13583.846111562381</v>
      </c>
      <c r="P1965" s="31">
        <f t="shared" si="157"/>
        <v>13583.846111562381</v>
      </c>
    </row>
    <row r="1966" spans="2:16" x14ac:dyDescent="0.2">
      <c r="B1966" s="9">
        <v>5</v>
      </c>
      <c r="C1966" s="9">
        <v>0</v>
      </c>
      <c r="D1966" s="9">
        <v>0</v>
      </c>
      <c r="E1966" s="28">
        <f t="shared" si="153"/>
        <v>0</v>
      </c>
      <c r="F1966" s="9">
        <v>0</v>
      </c>
      <c r="G1966" s="9">
        <v>0</v>
      </c>
      <c r="H1966" s="28">
        <f t="shared" si="154"/>
        <v>0</v>
      </c>
      <c r="I1966" s="9">
        <v>0</v>
      </c>
      <c r="J1966" s="9">
        <v>0</v>
      </c>
      <c r="K1966" s="28">
        <f t="shared" si="155"/>
        <v>0</v>
      </c>
      <c r="L1966" s="9">
        <v>0</v>
      </c>
      <c r="M1966" s="9">
        <v>0</v>
      </c>
      <c r="N1966" s="28">
        <f t="shared" si="156"/>
        <v>0</v>
      </c>
      <c r="O1966" s="9">
        <v>13583.846111607085</v>
      </c>
      <c r="P1966" s="31">
        <f t="shared" si="157"/>
        <v>13583.846111607085</v>
      </c>
    </row>
    <row r="1967" spans="2:16" x14ac:dyDescent="0.2">
      <c r="B1967" s="9">
        <v>4</v>
      </c>
      <c r="C1967" s="9">
        <v>11846.327125891537</v>
      </c>
      <c r="D1967" s="9">
        <v>11898.846387537807</v>
      </c>
      <c r="E1967" s="28">
        <f t="shared" si="153"/>
        <v>52.519261646270024</v>
      </c>
      <c r="F1967" s="9">
        <v>11898.846387537807</v>
      </c>
      <c r="G1967" s="9">
        <v>11911.977843889088</v>
      </c>
      <c r="H1967" s="28">
        <f t="shared" si="154"/>
        <v>13.131456351280576</v>
      </c>
      <c r="I1967" s="9">
        <v>12039.910091902202</v>
      </c>
      <c r="J1967" s="9">
        <v>12047.597253776974</v>
      </c>
      <c r="K1967" s="28">
        <f t="shared" si="155"/>
        <v>7.6871618747718458</v>
      </c>
      <c r="L1967" s="9">
        <v>12047.597253776974</v>
      </c>
      <c r="M1967" s="9">
        <v>12047.597253776974</v>
      </c>
      <c r="N1967" s="28">
        <f t="shared" si="156"/>
        <v>0</v>
      </c>
      <c r="O1967" s="9">
        <v>13584.492578691474</v>
      </c>
      <c r="P1967" s="31">
        <f t="shared" si="157"/>
        <v>1738.1654527999362</v>
      </c>
    </row>
    <row r="1968" spans="2:16" x14ac:dyDescent="0.2">
      <c r="B1968" s="9">
        <v>4</v>
      </c>
      <c r="C1968" s="9">
        <v>11846.327125891537</v>
      </c>
      <c r="D1968" s="9">
        <v>11885.388708337636</v>
      </c>
      <c r="E1968" s="28">
        <f t="shared" si="153"/>
        <v>39.061582446098328</v>
      </c>
      <c r="F1968" s="9">
        <v>11885.388708337636</v>
      </c>
      <c r="G1968" s="9">
        <v>11898.846387537807</v>
      </c>
      <c r="H1968" s="28">
        <f t="shared" si="154"/>
        <v>13.457679200171697</v>
      </c>
      <c r="I1968" s="9">
        <v>12047.597253776974</v>
      </c>
      <c r="J1968" s="9">
        <v>12055.982282568402</v>
      </c>
      <c r="K1968" s="28">
        <f t="shared" si="155"/>
        <v>8.3850287914283399</v>
      </c>
      <c r="L1968" s="9">
        <v>12055.982282568402</v>
      </c>
      <c r="M1968" s="9">
        <v>12055.982282568402</v>
      </c>
      <c r="N1968" s="28">
        <f t="shared" si="156"/>
        <v>0</v>
      </c>
      <c r="O1968" s="9">
        <v>13584.492578691474</v>
      </c>
      <c r="P1968" s="31">
        <f t="shared" si="157"/>
        <v>1738.1654527999362</v>
      </c>
    </row>
    <row r="1969" spans="2:16" x14ac:dyDescent="0.2">
      <c r="B1969" s="9">
        <v>3</v>
      </c>
      <c r="C1969" s="9">
        <v>10622.475946898949</v>
      </c>
      <c r="D1969" s="9">
        <v>10732.31265860368</v>
      </c>
      <c r="E1969" s="28">
        <f t="shared" si="153"/>
        <v>109.83671170473099</v>
      </c>
      <c r="F1969" s="9">
        <v>10732.31265860368</v>
      </c>
      <c r="G1969" s="9">
        <v>10744.508557196152</v>
      </c>
      <c r="H1969" s="28">
        <f t="shared" si="154"/>
        <v>12.195898592472076</v>
      </c>
      <c r="I1969" s="9">
        <v>10854.847633314715</v>
      </c>
      <c r="J1969" s="9">
        <v>10854.847633314715</v>
      </c>
      <c r="K1969" s="28">
        <f t="shared" si="155"/>
        <v>0</v>
      </c>
      <c r="L1969" s="9">
        <v>10854.847633314715</v>
      </c>
      <c r="M1969" s="9">
        <v>10854.847633314715</v>
      </c>
      <c r="N1969" s="28">
        <f t="shared" si="156"/>
        <v>0</v>
      </c>
      <c r="O1969" s="9">
        <v>13584.492578691474</v>
      </c>
      <c r="P1969" s="31">
        <f t="shared" si="157"/>
        <v>2962.016631792525</v>
      </c>
    </row>
    <row r="1970" spans="2:16" x14ac:dyDescent="0.2">
      <c r="B1970" s="9">
        <v>3</v>
      </c>
      <c r="C1970" s="9">
        <v>10622.475946898949</v>
      </c>
      <c r="D1970" s="9">
        <v>10719.887246723663</v>
      </c>
      <c r="E1970" s="28">
        <f t="shared" si="153"/>
        <v>97.411299824714661</v>
      </c>
      <c r="F1970" s="9">
        <v>10719.887246723663</v>
      </c>
      <c r="G1970" s="9">
        <v>10732.31265860368</v>
      </c>
      <c r="H1970" s="28">
        <f t="shared" si="154"/>
        <v>12.425411880016327</v>
      </c>
      <c r="I1970" s="9">
        <v>10854.847633314715</v>
      </c>
      <c r="J1970" s="9">
        <v>10854.847633314715</v>
      </c>
      <c r="K1970" s="28">
        <f t="shared" si="155"/>
        <v>0</v>
      </c>
      <c r="L1970" s="9">
        <v>10854.847633314715</v>
      </c>
      <c r="M1970" s="9">
        <v>10854.847633314715</v>
      </c>
      <c r="N1970" s="28">
        <f t="shared" si="156"/>
        <v>0</v>
      </c>
      <c r="O1970" s="9">
        <v>13584.492578691474</v>
      </c>
      <c r="P1970" s="31">
        <f t="shared" si="157"/>
        <v>2962.016631792525</v>
      </c>
    </row>
    <row r="1971" spans="2:16" x14ac:dyDescent="0.2">
      <c r="B1971" s="9">
        <v>2</v>
      </c>
      <c r="C1971" s="9">
        <v>11154.86964776167</v>
      </c>
      <c r="D1971" s="9">
        <v>11289.818054517595</v>
      </c>
      <c r="E1971" s="28">
        <f t="shared" si="153"/>
        <v>134.94840675592422</v>
      </c>
      <c r="F1971" s="9">
        <v>11289.818054517595</v>
      </c>
      <c r="G1971" s="9">
        <v>11301.353584667531</v>
      </c>
      <c r="H1971" s="28">
        <f t="shared" si="154"/>
        <v>11.535530149936676</v>
      </c>
      <c r="I1971" s="9">
        <v>11870.915944363061</v>
      </c>
      <c r="J1971" s="9">
        <v>11881.647371794168</v>
      </c>
      <c r="K1971" s="28">
        <f t="shared" si="155"/>
        <v>10.731427431106567</v>
      </c>
      <c r="L1971" s="9">
        <v>11881.647371794168</v>
      </c>
      <c r="M1971" s="9">
        <v>11892.870089413111</v>
      </c>
      <c r="N1971" s="28">
        <f t="shared" si="156"/>
        <v>11.222717618942625</v>
      </c>
      <c r="O1971" s="9">
        <v>13584.492578691474</v>
      </c>
      <c r="P1971" s="31">
        <f t="shared" si="157"/>
        <v>2429.6229309298033</v>
      </c>
    </row>
    <row r="1972" spans="2:16" x14ac:dyDescent="0.2">
      <c r="B1972" s="9">
        <v>1</v>
      </c>
      <c r="C1972" s="9">
        <v>11199.081703470058</v>
      </c>
      <c r="D1972" s="9">
        <v>11238.818511507816</v>
      </c>
      <c r="E1972" s="28">
        <f t="shared" si="153"/>
        <v>39.736808037758237</v>
      </c>
      <c r="F1972" s="9">
        <v>11238.818511507816</v>
      </c>
      <c r="G1972" s="9">
        <v>11251.908668706721</v>
      </c>
      <c r="H1972" s="28">
        <f t="shared" si="154"/>
        <v>13.090157198905217</v>
      </c>
      <c r="I1972" s="9">
        <v>11532.677198353213</v>
      </c>
      <c r="J1972" s="9">
        <v>11557.087979927461</v>
      </c>
      <c r="K1972" s="28">
        <f t="shared" si="155"/>
        <v>24.410781574248176</v>
      </c>
      <c r="L1972" s="9">
        <v>11557.087979927461</v>
      </c>
      <c r="M1972" s="9">
        <v>11571.071342113415</v>
      </c>
      <c r="N1972" s="28">
        <f t="shared" si="156"/>
        <v>13.98336218595432</v>
      </c>
      <c r="O1972" s="9">
        <v>13584.492578691474</v>
      </c>
      <c r="P1972" s="31">
        <f t="shared" si="157"/>
        <v>2385.4108752214161</v>
      </c>
    </row>
    <row r="1973" spans="2:16" x14ac:dyDescent="0.2">
      <c r="B1973" s="9">
        <v>6</v>
      </c>
      <c r="C1973" s="9">
        <v>0</v>
      </c>
      <c r="D1973" s="9">
        <v>0</v>
      </c>
      <c r="E1973" s="28">
        <f t="shared" si="153"/>
        <v>0</v>
      </c>
      <c r="F1973" s="9">
        <v>0</v>
      </c>
      <c r="G1973" s="9">
        <v>0</v>
      </c>
      <c r="H1973" s="28">
        <f t="shared" si="154"/>
        <v>0</v>
      </c>
      <c r="I1973" s="9">
        <v>0</v>
      </c>
      <c r="J1973" s="9">
        <v>0</v>
      </c>
      <c r="K1973" s="28">
        <f t="shared" si="155"/>
        <v>0</v>
      </c>
      <c r="L1973" s="9">
        <v>0</v>
      </c>
      <c r="M1973" s="9">
        <v>0</v>
      </c>
      <c r="N1973" s="28">
        <f t="shared" si="156"/>
        <v>0</v>
      </c>
      <c r="O1973" s="9">
        <v>13589.848645255648</v>
      </c>
      <c r="P1973" s="31">
        <f t="shared" si="157"/>
        <v>13589.848645255648</v>
      </c>
    </row>
    <row r="1974" spans="2:16" x14ac:dyDescent="0.2">
      <c r="B1974" s="9">
        <v>6</v>
      </c>
      <c r="C1974" s="9">
        <v>0</v>
      </c>
      <c r="D1974" s="9">
        <v>0</v>
      </c>
      <c r="E1974" s="28">
        <f t="shared" si="153"/>
        <v>0</v>
      </c>
      <c r="F1974" s="9">
        <v>0</v>
      </c>
      <c r="G1974" s="9">
        <v>0</v>
      </c>
      <c r="H1974" s="28">
        <f t="shared" si="154"/>
        <v>0</v>
      </c>
      <c r="I1974" s="9">
        <v>0</v>
      </c>
      <c r="J1974" s="9">
        <v>0</v>
      </c>
      <c r="K1974" s="28">
        <f t="shared" si="155"/>
        <v>0</v>
      </c>
      <c r="L1974" s="9">
        <v>0</v>
      </c>
      <c r="M1974" s="9">
        <v>0</v>
      </c>
      <c r="N1974" s="28">
        <f t="shared" si="156"/>
        <v>0</v>
      </c>
      <c r="O1974" s="9">
        <v>13625.848645255648</v>
      </c>
      <c r="P1974" s="31">
        <f t="shared" si="157"/>
        <v>13625.848645255648</v>
      </c>
    </row>
    <row r="1975" spans="2:16" x14ac:dyDescent="0.2">
      <c r="B1975" s="9">
        <v>5</v>
      </c>
      <c r="C1975" s="9">
        <v>0</v>
      </c>
      <c r="D1975" s="9">
        <v>0</v>
      </c>
      <c r="E1975" s="28">
        <f t="shared" si="153"/>
        <v>0</v>
      </c>
      <c r="F1975" s="9">
        <v>0</v>
      </c>
      <c r="G1975" s="9">
        <v>0</v>
      </c>
      <c r="H1975" s="28">
        <f t="shared" si="154"/>
        <v>0</v>
      </c>
      <c r="I1975" s="9">
        <v>0</v>
      </c>
      <c r="J1975" s="9">
        <v>0</v>
      </c>
      <c r="K1975" s="28">
        <f t="shared" si="155"/>
        <v>0</v>
      </c>
      <c r="L1975" s="9">
        <v>0</v>
      </c>
      <c r="M1975" s="9">
        <v>0</v>
      </c>
      <c r="N1975" s="28">
        <f t="shared" si="156"/>
        <v>0</v>
      </c>
      <c r="O1975" s="9">
        <v>13626.799850932252</v>
      </c>
      <c r="P1975" s="31">
        <f t="shared" si="157"/>
        <v>13626.799850932252</v>
      </c>
    </row>
    <row r="1976" spans="2:16" x14ac:dyDescent="0.2">
      <c r="B1976" s="9">
        <v>5</v>
      </c>
      <c r="C1976" s="9">
        <v>0</v>
      </c>
      <c r="D1976" s="9">
        <v>0</v>
      </c>
      <c r="E1976" s="28">
        <f t="shared" si="153"/>
        <v>0</v>
      </c>
      <c r="F1976" s="9">
        <v>0</v>
      </c>
      <c r="G1976" s="9">
        <v>0</v>
      </c>
      <c r="H1976" s="28">
        <f t="shared" si="154"/>
        <v>0</v>
      </c>
      <c r="I1976" s="9">
        <v>0</v>
      </c>
      <c r="J1976" s="9">
        <v>0</v>
      </c>
      <c r="K1976" s="28">
        <f t="shared" si="155"/>
        <v>0</v>
      </c>
      <c r="L1976" s="9">
        <v>0</v>
      </c>
      <c r="M1976" s="9">
        <v>0</v>
      </c>
      <c r="N1976" s="28">
        <f t="shared" si="156"/>
        <v>0</v>
      </c>
      <c r="O1976" s="9">
        <v>13626.799850932252</v>
      </c>
      <c r="P1976" s="31">
        <f t="shared" si="157"/>
        <v>13626.799850932252</v>
      </c>
    </row>
    <row r="1977" spans="2:16" x14ac:dyDescent="0.2">
      <c r="B1977" s="9">
        <v>4</v>
      </c>
      <c r="C1977" s="9">
        <v>11846.327125891537</v>
      </c>
      <c r="D1977" s="9">
        <v>11924.963499935955</v>
      </c>
      <c r="E1977" s="28">
        <f t="shared" si="153"/>
        <v>78.636374044417607</v>
      </c>
      <c r="F1977" s="9">
        <v>11924.963499935955</v>
      </c>
      <c r="G1977" s="9">
        <v>11938.298558410495</v>
      </c>
      <c r="H1977" s="28">
        <f t="shared" si="154"/>
        <v>13.335058474540347</v>
      </c>
      <c r="I1977" s="9">
        <v>12024.175756670422</v>
      </c>
      <c r="J1977" s="9">
        <v>12032.147651173062</v>
      </c>
      <c r="K1977" s="28">
        <f t="shared" si="155"/>
        <v>7.9718945026397705</v>
      </c>
      <c r="L1977" s="9">
        <v>12032.147651173062</v>
      </c>
      <c r="M1977" s="9">
        <v>12032.147651173062</v>
      </c>
      <c r="N1977" s="28">
        <f t="shared" si="156"/>
        <v>0</v>
      </c>
      <c r="O1977" s="9">
        <v>13627.44631801664</v>
      </c>
      <c r="P1977" s="31">
        <f t="shared" si="157"/>
        <v>1781.1191921251029</v>
      </c>
    </row>
    <row r="1978" spans="2:16" x14ac:dyDescent="0.2">
      <c r="B1978" s="9">
        <v>4</v>
      </c>
      <c r="C1978" s="9">
        <v>11846.327125891537</v>
      </c>
      <c r="D1978" s="9">
        <v>11911.977843889088</v>
      </c>
      <c r="E1978" s="28">
        <f t="shared" si="153"/>
        <v>65.650717997550601</v>
      </c>
      <c r="F1978" s="9">
        <v>11911.977843889088</v>
      </c>
      <c r="G1978" s="9">
        <v>11924.963499935955</v>
      </c>
      <c r="H1978" s="28">
        <f t="shared" si="154"/>
        <v>12.985656046867007</v>
      </c>
      <c r="I1978" s="9">
        <v>12032.147651173062</v>
      </c>
      <c r="J1978" s="9">
        <v>12039.910091902202</v>
      </c>
      <c r="K1978" s="28">
        <f t="shared" si="155"/>
        <v>7.7624407291405078</v>
      </c>
      <c r="L1978" s="9">
        <v>12039.910091902202</v>
      </c>
      <c r="M1978" s="9">
        <v>12039.910091902202</v>
      </c>
      <c r="N1978" s="28">
        <f t="shared" si="156"/>
        <v>0</v>
      </c>
      <c r="O1978" s="9">
        <v>13627.44631801664</v>
      </c>
      <c r="P1978" s="31">
        <f t="shared" si="157"/>
        <v>1781.1191921251029</v>
      </c>
    </row>
    <row r="1979" spans="2:16" x14ac:dyDescent="0.2">
      <c r="B1979" s="9">
        <v>3</v>
      </c>
      <c r="C1979" s="9">
        <v>10622.475946898949</v>
      </c>
      <c r="D1979" s="9">
        <v>10756.460860546124</v>
      </c>
      <c r="E1979" s="28">
        <f t="shared" si="153"/>
        <v>133.98491364717484</v>
      </c>
      <c r="F1979" s="9">
        <v>10756.460860546124</v>
      </c>
      <c r="G1979" s="9">
        <v>10768.18290578891</v>
      </c>
      <c r="H1979" s="28">
        <f t="shared" si="154"/>
        <v>11.722045242786407</v>
      </c>
      <c r="I1979" s="9">
        <v>10854.847633314715</v>
      </c>
      <c r="J1979" s="9">
        <v>10854.847633314715</v>
      </c>
      <c r="K1979" s="28">
        <f t="shared" si="155"/>
        <v>0</v>
      </c>
      <c r="L1979" s="9">
        <v>10854.847633314715</v>
      </c>
      <c r="M1979" s="9">
        <v>10854.847633314715</v>
      </c>
      <c r="N1979" s="28">
        <f t="shared" si="156"/>
        <v>0</v>
      </c>
      <c r="O1979" s="9">
        <v>13627.44631801664</v>
      </c>
      <c r="P1979" s="31">
        <f t="shared" si="157"/>
        <v>3004.9703711176917</v>
      </c>
    </row>
    <row r="1980" spans="2:16" x14ac:dyDescent="0.2">
      <c r="B1980" s="9">
        <v>3</v>
      </c>
      <c r="C1980" s="9">
        <v>10622.475946898949</v>
      </c>
      <c r="D1980" s="9">
        <v>10744.508557196152</v>
      </c>
      <c r="E1980" s="28">
        <f t="shared" si="153"/>
        <v>122.03261029720306</v>
      </c>
      <c r="F1980" s="9">
        <v>10744.508557196152</v>
      </c>
      <c r="G1980" s="9">
        <v>10756.460860546124</v>
      </c>
      <c r="H1980" s="28">
        <f t="shared" si="154"/>
        <v>11.952303349971771</v>
      </c>
      <c r="I1980" s="9">
        <v>10854.847633314715</v>
      </c>
      <c r="J1980" s="9">
        <v>10854.847633314715</v>
      </c>
      <c r="K1980" s="28">
        <f t="shared" si="155"/>
        <v>0</v>
      </c>
      <c r="L1980" s="9">
        <v>10854.847633314715</v>
      </c>
      <c r="M1980" s="9">
        <v>10854.847633314715</v>
      </c>
      <c r="N1980" s="28">
        <f t="shared" si="156"/>
        <v>0</v>
      </c>
      <c r="O1980" s="9">
        <v>13627.44631801664</v>
      </c>
      <c r="P1980" s="31">
        <f t="shared" si="157"/>
        <v>3004.9703711176917</v>
      </c>
    </row>
    <row r="1981" spans="2:16" x14ac:dyDescent="0.2">
      <c r="B1981" s="9">
        <v>2</v>
      </c>
      <c r="C1981" s="9">
        <v>11154.86964776167</v>
      </c>
      <c r="D1981" s="9">
        <v>11301.353584667531</v>
      </c>
      <c r="E1981" s="28">
        <f t="shared" si="153"/>
        <v>146.4839369058609</v>
      </c>
      <c r="F1981" s="9">
        <v>11301.353584667531</v>
      </c>
      <c r="G1981" s="9">
        <v>11313.851293047754</v>
      </c>
      <c r="H1981" s="28">
        <f t="shared" si="154"/>
        <v>12.497708380222321</v>
      </c>
      <c r="I1981" s="9">
        <v>11859.610075689738</v>
      </c>
      <c r="J1981" s="9">
        <v>11870.915944363061</v>
      </c>
      <c r="K1981" s="28">
        <f t="shared" si="155"/>
        <v>11.305868673323857</v>
      </c>
      <c r="L1981" s="9">
        <v>11870.915944363061</v>
      </c>
      <c r="M1981" s="9">
        <v>11881.647371794168</v>
      </c>
      <c r="N1981" s="28">
        <f t="shared" si="156"/>
        <v>10.731427431106567</v>
      </c>
      <c r="O1981" s="9">
        <v>13627.44631801664</v>
      </c>
      <c r="P1981" s="31">
        <f t="shared" si="157"/>
        <v>2472.5766702549699</v>
      </c>
    </row>
    <row r="1982" spans="2:16" x14ac:dyDescent="0.2">
      <c r="B1982" s="9">
        <v>1</v>
      </c>
      <c r="C1982" s="9">
        <v>11199.081703470058</v>
      </c>
      <c r="D1982" s="9">
        <v>11251.908668706721</v>
      </c>
      <c r="E1982" s="28">
        <f t="shared" si="153"/>
        <v>52.826965236663455</v>
      </c>
      <c r="F1982" s="9">
        <v>11251.908668706721</v>
      </c>
      <c r="G1982" s="9">
        <v>11264.602641890353</v>
      </c>
      <c r="H1982" s="28">
        <f t="shared" si="154"/>
        <v>12.693973183631897</v>
      </c>
      <c r="I1982" s="9">
        <v>11508.313696232241</v>
      </c>
      <c r="J1982" s="9">
        <v>11532.677198353213</v>
      </c>
      <c r="K1982" s="28">
        <f t="shared" si="155"/>
        <v>24.363502120972043</v>
      </c>
      <c r="L1982" s="9">
        <v>11532.677198353213</v>
      </c>
      <c r="M1982" s="9">
        <v>11546.1492053775</v>
      </c>
      <c r="N1982" s="28">
        <f t="shared" si="156"/>
        <v>13.47200702428745</v>
      </c>
      <c r="O1982" s="9">
        <v>13627.44631801664</v>
      </c>
      <c r="P1982" s="31">
        <f t="shared" si="157"/>
        <v>2428.3646145465827</v>
      </c>
    </row>
    <row r="1983" spans="2:16" x14ac:dyDescent="0.2">
      <c r="B1983" s="9">
        <v>5</v>
      </c>
      <c r="C1983" s="9">
        <v>0</v>
      </c>
      <c r="D1983" s="9">
        <v>0</v>
      </c>
      <c r="E1983" s="28">
        <f t="shared" si="153"/>
        <v>0</v>
      </c>
      <c r="F1983" s="9">
        <v>0</v>
      </c>
      <c r="G1983" s="9">
        <v>0</v>
      </c>
      <c r="H1983" s="28">
        <f t="shared" si="154"/>
        <v>0</v>
      </c>
      <c r="I1983" s="9">
        <v>0</v>
      </c>
      <c r="J1983" s="9">
        <v>0</v>
      </c>
      <c r="K1983" s="28">
        <f t="shared" si="155"/>
        <v>0</v>
      </c>
      <c r="L1983" s="9">
        <v>0</v>
      </c>
      <c r="M1983" s="9">
        <v>0</v>
      </c>
      <c r="N1983" s="28">
        <f t="shared" si="156"/>
        <v>0</v>
      </c>
      <c r="O1983" s="9">
        <v>13665.978594316701</v>
      </c>
      <c r="P1983" s="31">
        <f t="shared" si="157"/>
        <v>13665.978594316701</v>
      </c>
    </row>
    <row r="1984" spans="2:16" x14ac:dyDescent="0.2">
      <c r="B1984" s="9">
        <v>5</v>
      </c>
      <c r="C1984" s="9">
        <v>0</v>
      </c>
      <c r="D1984" s="9">
        <v>0</v>
      </c>
      <c r="E1984" s="28">
        <f t="shared" si="153"/>
        <v>0</v>
      </c>
      <c r="F1984" s="9">
        <v>0</v>
      </c>
      <c r="G1984" s="9">
        <v>0</v>
      </c>
      <c r="H1984" s="28">
        <f t="shared" si="154"/>
        <v>0</v>
      </c>
      <c r="I1984" s="9">
        <v>0</v>
      </c>
      <c r="J1984" s="9">
        <v>0</v>
      </c>
      <c r="K1984" s="28">
        <f t="shared" si="155"/>
        <v>0</v>
      </c>
      <c r="L1984" s="9">
        <v>0</v>
      </c>
      <c r="M1984" s="9">
        <v>0</v>
      </c>
      <c r="N1984" s="28">
        <f t="shared" si="156"/>
        <v>0</v>
      </c>
      <c r="O1984" s="9">
        <v>13665.978594337776</v>
      </c>
      <c r="P1984" s="31">
        <f t="shared" si="157"/>
        <v>13665.978594337776</v>
      </c>
    </row>
    <row r="1985" spans="2:16" x14ac:dyDescent="0.2">
      <c r="B1985" s="9">
        <v>4</v>
      </c>
      <c r="C1985" s="9">
        <v>11938.298558410495</v>
      </c>
      <c r="D1985" s="9">
        <v>11951.18115139851</v>
      </c>
      <c r="E1985" s="28">
        <f t="shared" si="153"/>
        <v>12.882592988014949</v>
      </c>
      <c r="F1985" s="9">
        <v>11951.18115139851</v>
      </c>
      <c r="G1985" s="9">
        <v>11963.589961131902</v>
      </c>
      <c r="H1985" s="28">
        <f t="shared" si="154"/>
        <v>12.408809733391536</v>
      </c>
      <c r="I1985" s="9">
        <v>12152.428985132165</v>
      </c>
      <c r="J1985" s="9">
        <v>12160.452934040017</v>
      </c>
      <c r="K1985" s="28">
        <f t="shared" si="155"/>
        <v>8.0239489078521729</v>
      </c>
      <c r="L1985" s="9">
        <v>12160.452934040017</v>
      </c>
      <c r="M1985" s="9">
        <v>12160.452934040017</v>
      </c>
      <c r="N1985" s="28">
        <f t="shared" si="156"/>
        <v>0</v>
      </c>
      <c r="O1985" s="9">
        <v>13666.625061422164</v>
      </c>
      <c r="P1985" s="31">
        <f t="shared" si="157"/>
        <v>1728.326503011669</v>
      </c>
    </row>
    <row r="1986" spans="2:16" x14ac:dyDescent="0.2">
      <c r="B1986" s="9">
        <v>4</v>
      </c>
      <c r="C1986" s="9">
        <v>11846.327125891537</v>
      </c>
      <c r="D1986" s="9">
        <v>11938.298558410495</v>
      </c>
      <c r="E1986" s="28">
        <f t="shared" si="153"/>
        <v>91.971432518957954</v>
      </c>
      <c r="F1986" s="9">
        <v>11938.298558410495</v>
      </c>
      <c r="G1986" s="9">
        <v>11951.18115139851</v>
      </c>
      <c r="H1986" s="28">
        <f t="shared" si="154"/>
        <v>12.882592988014949</v>
      </c>
      <c r="I1986" s="9">
        <v>12016.0867642178</v>
      </c>
      <c r="J1986" s="9">
        <v>12024.175756670422</v>
      </c>
      <c r="K1986" s="28">
        <f t="shared" si="155"/>
        <v>8.0889924526218238</v>
      </c>
      <c r="L1986" s="9">
        <v>12024.175756670422</v>
      </c>
      <c r="M1986" s="9">
        <v>12024.175756670422</v>
      </c>
      <c r="N1986" s="28">
        <f t="shared" si="156"/>
        <v>0</v>
      </c>
      <c r="O1986" s="9">
        <v>13666.625061422164</v>
      </c>
      <c r="P1986" s="31">
        <f t="shared" si="157"/>
        <v>1820.297935530627</v>
      </c>
    </row>
    <row r="1987" spans="2:16" x14ac:dyDescent="0.2">
      <c r="B1987" s="9">
        <v>3</v>
      </c>
      <c r="C1987" s="9">
        <v>10622.475946898949</v>
      </c>
      <c r="D1987" s="9">
        <v>10780.140633519184</v>
      </c>
      <c r="E1987" s="28">
        <f t="shared" ref="E1987:E2050" si="158">D1987-C1987</f>
        <v>157.66468662023544</v>
      </c>
      <c r="F1987" s="9">
        <v>10780.140633519184</v>
      </c>
      <c r="G1987" s="9">
        <v>10791.915486450684</v>
      </c>
      <c r="H1987" s="28">
        <f t="shared" ref="H1987:H2050" si="159">G1987-F1987</f>
        <v>11.774852931499481</v>
      </c>
      <c r="I1987" s="9">
        <v>10854.847633314715</v>
      </c>
      <c r="J1987" s="9">
        <v>10854.847633314715</v>
      </c>
      <c r="K1987" s="28">
        <f t="shared" ref="K1987:K2050" si="160">J1987-I1987</f>
        <v>0</v>
      </c>
      <c r="L1987" s="9">
        <v>10854.847633314715</v>
      </c>
      <c r="M1987" s="9">
        <v>10854.847633314715</v>
      </c>
      <c r="N1987" s="28">
        <f t="shared" ref="N1987:N2050" si="161">M1987-L1987</f>
        <v>0</v>
      </c>
      <c r="O1987" s="9">
        <v>13666.625061422164</v>
      </c>
      <c r="P1987" s="31">
        <f t="shared" ref="P1987:P2050" si="162">O1987-C1987</f>
        <v>3044.1491145232158</v>
      </c>
    </row>
    <row r="1988" spans="2:16" x14ac:dyDescent="0.2">
      <c r="B1988" s="9">
        <v>3</v>
      </c>
      <c r="C1988" s="9">
        <v>10622.475946898949</v>
      </c>
      <c r="D1988" s="9">
        <v>10768.18290578891</v>
      </c>
      <c r="E1988" s="28">
        <f t="shared" si="158"/>
        <v>145.70695888996124</v>
      </c>
      <c r="F1988" s="9">
        <v>10768.18290578891</v>
      </c>
      <c r="G1988" s="9">
        <v>10780.140633519184</v>
      </c>
      <c r="H1988" s="28">
        <f t="shared" si="159"/>
        <v>11.9577277302742</v>
      </c>
      <c r="I1988" s="9">
        <v>10854.847633314715</v>
      </c>
      <c r="J1988" s="9">
        <v>10854.847633314715</v>
      </c>
      <c r="K1988" s="28">
        <f t="shared" si="160"/>
        <v>0</v>
      </c>
      <c r="L1988" s="9">
        <v>10854.847633314715</v>
      </c>
      <c r="M1988" s="9">
        <v>10854.847633314715</v>
      </c>
      <c r="N1988" s="28">
        <f t="shared" si="161"/>
        <v>0</v>
      </c>
      <c r="O1988" s="9">
        <v>13666.625061422164</v>
      </c>
      <c r="P1988" s="31">
        <f t="shared" si="162"/>
        <v>3044.1491145232158</v>
      </c>
    </row>
    <row r="1989" spans="2:16" x14ac:dyDescent="0.2">
      <c r="B1989" s="9">
        <v>2</v>
      </c>
      <c r="C1989" s="9">
        <v>11154.86964776167</v>
      </c>
      <c r="D1989" s="9">
        <v>11313.851293047754</v>
      </c>
      <c r="E1989" s="28">
        <f t="shared" si="158"/>
        <v>158.98164528608322</v>
      </c>
      <c r="F1989" s="9">
        <v>11313.851293047754</v>
      </c>
      <c r="G1989" s="9">
        <v>11325.632102032987</v>
      </c>
      <c r="H1989" s="28">
        <f t="shared" si="159"/>
        <v>11.780808985233307</v>
      </c>
      <c r="I1989" s="9">
        <v>11848.756143642848</v>
      </c>
      <c r="J1989" s="9">
        <v>11859.610075689738</v>
      </c>
      <c r="K1989" s="28">
        <f t="shared" si="160"/>
        <v>10.853932046889895</v>
      </c>
      <c r="L1989" s="9">
        <v>11859.610075689738</v>
      </c>
      <c r="M1989" s="9">
        <v>11870.915944363061</v>
      </c>
      <c r="N1989" s="28">
        <f t="shared" si="161"/>
        <v>11.305868673323857</v>
      </c>
      <c r="O1989" s="9">
        <v>13666.625061422164</v>
      </c>
      <c r="P1989" s="31">
        <f t="shared" si="162"/>
        <v>2511.755413660494</v>
      </c>
    </row>
    <row r="1990" spans="2:16" x14ac:dyDescent="0.2">
      <c r="B1990" s="9">
        <v>1</v>
      </c>
      <c r="C1990" s="9">
        <v>11199.081703470058</v>
      </c>
      <c r="D1990" s="9">
        <v>11264.602641890353</v>
      </c>
      <c r="E1990" s="28">
        <f t="shared" si="158"/>
        <v>65.520938420295352</v>
      </c>
      <c r="F1990" s="9">
        <v>11264.602641890353</v>
      </c>
      <c r="G1990" s="9">
        <v>11277.874619672602</v>
      </c>
      <c r="H1990" s="28">
        <f t="shared" si="159"/>
        <v>13.271977782249451</v>
      </c>
      <c r="I1990" s="9">
        <v>11434.186793318193</v>
      </c>
      <c r="J1990" s="9">
        <v>11508.313696232241</v>
      </c>
      <c r="K1990" s="28">
        <f t="shared" si="160"/>
        <v>74.126902914047605</v>
      </c>
      <c r="L1990" s="9">
        <v>11508.313696232241</v>
      </c>
      <c r="M1990" s="9">
        <v>11521.894139316481</v>
      </c>
      <c r="N1990" s="28">
        <f t="shared" si="161"/>
        <v>13.58044308423996</v>
      </c>
      <c r="O1990" s="9">
        <v>13666.625061422164</v>
      </c>
      <c r="P1990" s="31">
        <f t="shared" si="162"/>
        <v>2467.5433579521068</v>
      </c>
    </row>
    <row r="1991" spans="2:16" x14ac:dyDescent="0.2">
      <c r="B1991" s="9">
        <v>6</v>
      </c>
      <c r="C1991" s="9">
        <v>0</v>
      </c>
      <c r="D1991" s="9">
        <v>0</v>
      </c>
      <c r="E1991" s="28">
        <f t="shared" si="158"/>
        <v>0</v>
      </c>
      <c r="F1991" s="9">
        <v>0</v>
      </c>
      <c r="G1991" s="9">
        <v>0</v>
      </c>
      <c r="H1991" s="28">
        <f t="shared" si="159"/>
        <v>0</v>
      </c>
      <c r="I1991" s="9">
        <v>0</v>
      </c>
      <c r="J1991" s="9">
        <v>0</v>
      </c>
      <c r="K1991" s="28">
        <f t="shared" si="160"/>
        <v>0</v>
      </c>
      <c r="L1991" s="9">
        <v>0</v>
      </c>
      <c r="M1991" s="9">
        <v>0</v>
      </c>
      <c r="N1991" s="28">
        <f t="shared" si="161"/>
        <v>0</v>
      </c>
      <c r="O1991" s="9">
        <v>13696.794433957568</v>
      </c>
      <c r="P1991" s="31">
        <f t="shared" si="162"/>
        <v>13696.794433957568</v>
      </c>
    </row>
    <row r="1992" spans="2:16" x14ac:dyDescent="0.2">
      <c r="B1992" s="9">
        <v>5</v>
      </c>
      <c r="C1992" s="9">
        <v>0</v>
      </c>
      <c r="D1992" s="9">
        <v>0</v>
      </c>
      <c r="E1992" s="28">
        <f t="shared" si="158"/>
        <v>0</v>
      </c>
      <c r="F1992" s="9">
        <v>0</v>
      </c>
      <c r="G1992" s="9">
        <v>0</v>
      </c>
      <c r="H1992" s="28">
        <f t="shared" si="159"/>
        <v>0</v>
      </c>
      <c r="I1992" s="9">
        <v>0</v>
      </c>
      <c r="J1992" s="9">
        <v>0</v>
      </c>
      <c r="K1992" s="28">
        <f t="shared" si="160"/>
        <v>0</v>
      </c>
      <c r="L1992" s="9">
        <v>0</v>
      </c>
      <c r="M1992" s="9">
        <v>0</v>
      </c>
      <c r="N1992" s="28">
        <f t="shared" si="161"/>
        <v>0</v>
      </c>
      <c r="O1992" s="9">
        <v>13726.791900264301</v>
      </c>
      <c r="P1992" s="31">
        <f t="shared" si="162"/>
        <v>13726.791900264301</v>
      </c>
    </row>
    <row r="1993" spans="2:16" x14ac:dyDescent="0.2">
      <c r="B1993" s="9">
        <v>5</v>
      </c>
      <c r="C1993" s="9">
        <v>0</v>
      </c>
      <c r="D1993" s="9">
        <v>0</v>
      </c>
      <c r="E1993" s="28">
        <f t="shared" si="158"/>
        <v>0</v>
      </c>
      <c r="F1993" s="9">
        <v>0</v>
      </c>
      <c r="G1993" s="9">
        <v>0</v>
      </c>
      <c r="H1993" s="28">
        <f t="shared" si="159"/>
        <v>0</v>
      </c>
      <c r="I1993" s="9">
        <v>0</v>
      </c>
      <c r="J1993" s="9">
        <v>0</v>
      </c>
      <c r="K1993" s="28">
        <f t="shared" si="160"/>
        <v>0</v>
      </c>
      <c r="L1993" s="9">
        <v>0</v>
      </c>
      <c r="M1993" s="9">
        <v>0</v>
      </c>
      <c r="N1993" s="28">
        <f t="shared" si="161"/>
        <v>0</v>
      </c>
      <c r="O1993" s="9">
        <v>13726.791900309005</v>
      </c>
      <c r="P1993" s="31">
        <f t="shared" si="162"/>
        <v>13726.791900309005</v>
      </c>
    </row>
    <row r="1994" spans="2:16" x14ac:dyDescent="0.2">
      <c r="B1994" s="9">
        <v>4</v>
      </c>
      <c r="C1994" s="9">
        <v>11938.298558410495</v>
      </c>
      <c r="D1994" s="9">
        <v>11977.124273976178</v>
      </c>
      <c r="E1994" s="28">
        <f t="shared" si="158"/>
        <v>38.825715565682913</v>
      </c>
      <c r="F1994" s="9">
        <v>11977.124273976178</v>
      </c>
      <c r="G1994" s="9">
        <v>11990.363277181477</v>
      </c>
      <c r="H1994" s="28">
        <f t="shared" si="159"/>
        <v>13.239003205299014</v>
      </c>
      <c r="I1994" s="9">
        <v>12136.263019098229</v>
      </c>
      <c r="J1994" s="9">
        <v>12144.095449794717</v>
      </c>
      <c r="K1994" s="28">
        <f t="shared" si="160"/>
        <v>7.8324306964877906</v>
      </c>
      <c r="L1994" s="9">
        <v>12144.095449794717</v>
      </c>
      <c r="M1994" s="9">
        <v>12144.095449794717</v>
      </c>
      <c r="N1994" s="28">
        <f t="shared" si="161"/>
        <v>0</v>
      </c>
      <c r="O1994" s="9">
        <v>13727.438367393393</v>
      </c>
      <c r="P1994" s="31">
        <f t="shared" si="162"/>
        <v>1789.1398089828981</v>
      </c>
    </row>
    <row r="1995" spans="2:16" x14ac:dyDescent="0.2">
      <c r="B1995" s="9">
        <v>4</v>
      </c>
      <c r="C1995" s="9">
        <v>11938.298558410495</v>
      </c>
      <c r="D1995" s="9">
        <v>11963.589961131902</v>
      </c>
      <c r="E1995" s="28">
        <f t="shared" si="158"/>
        <v>25.291402721406484</v>
      </c>
      <c r="F1995" s="9">
        <v>11963.589961131902</v>
      </c>
      <c r="G1995" s="9">
        <v>11977.124273976178</v>
      </c>
      <c r="H1995" s="28">
        <f t="shared" si="159"/>
        <v>13.534312844276428</v>
      </c>
      <c r="I1995" s="9">
        <v>12144.095449794717</v>
      </c>
      <c r="J1995" s="9">
        <v>12152.428985132165</v>
      </c>
      <c r="K1995" s="28">
        <f t="shared" si="160"/>
        <v>8.3335353374477563</v>
      </c>
      <c r="L1995" s="9">
        <v>12152.428985132165</v>
      </c>
      <c r="M1995" s="9">
        <v>12152.428985132165</v>
      </c>
      <c r="N1995" s="28">
        <f t="shared" si="161"/>
        <v>0</v>
      </c>
      <c r="O1995" s="9">
        <v>13727.438367393393</v>
      </c>
      <c r="P1995" s="31">
        <f t="shared" si="162"/>
        <v>1789.1398089828981</v>
      </c>
    </row>
    <row r="1996" spans="2:16" x14ac:dyDescent="0.2">
      <c r="B1996" s="9">
        <v>3</v>
      </c>
      <c r="C1996" s="9">
        <v>11432.235624168225</v>
      </c>
      <c r="D1996" s="9">
        <v>11495.082700383493</v>
      </c>
      <c r="E1996" s="28">
        <f t="shared" si="158"/>
        <v>62.847076215268316</v>
      </c>
      <c r="F1996" s="9">
        <v>11495.082700383493</v>
      </c>
      <c r="G1996" s="9">
        <v>11507.499878597089</v>
      </c>
      <c r="H1996" s="28">
        <f t="shared" si="159"/>
        <v>12.417178213596344</v>
      </c>
      <c r="I1996" s="9">
        <v>11771.821563055913</v>
      </c>
      <c r="J1996" s="9">
        <v>11771.821563055913</v>
      </c>
      <c r="K1996" s="28">
        <f t="shared" si="160"/>
        <v>0</v>
      </c>
      <c r="L1996" s="9">
        <v>11771.821563055913</v>
      </c>
      <c r="M1996" s="9">
        <v>11771.821563055913</v>
      </c>
      <c r="N1996" s="28">
        <f t="shared" si="161"/>
        <v>0</v>
      </c>
      <c r="O1996" s="9">
        <v>13727.438367393393</v>
      </c>
      <c r="P1996" s="31">
        <f t="shared" si="162"/>
        <v>2295.2027432251689</v>
      </c>
    </row>
    <row r="1997" spans="2:16" x14ac:dyDescent="0.2">
      <c r="B1997" s="9">
        <v>3</v>
      </c>
      <c r="C1997" s="9">
        <v>11432.235624168225</v>
      </c>
      <c r="D1997" s="9">
        <v>11483.065810155698</v>
      </c>
      <c r="E1997" s="28">
        <f t="shared" si="158"/>
        <v>50.830185987473669</v>
      </c>
      <c r="F1997" s="9">
        <v>11483.065810155698</v>
      </c>
      <c r="G1997" s="9">
        <v>11495.082700383493</v>
      </c>
      <c r="H1997" s="28">
        <f t="shared" si="159"/>
        <v>12.016890227794647</v>
      </c>
      <c r="I1997" s="9">
        <v>11771.821563055913</v>
      </c>
      <c r="J1997" s="9">
        <v>11771.821563055913</v>
      </c>
      <c r="K1997" s="28">
        <f t="shared" si="160"/>
        <v>0</v>
      </c>
      <c r="L1997" s="9">
        <v>11771.821563055913</v>
      </c>
      <c r="M1997" s="9">
        <v>11771.821563055913</v>
      </c>
      <c r="N1997" s="28">
        <f t="shared" si="161"/>
        <v>0</v>
      </c>
      <c r="O1997" s="9">
        <v>13727.438367393393</v>
      </c>
      <c r="P1997" s="31">
        <f t="shared" si="162"/>
        <v>2295.2027432251689</v>
      </c>
    </row>
    <row r="1998" spans="2:16" x14ac:dyDescent="0.2">
      <c r="B1998" s="9">
        <v>2</v>
      </c>
      <c r="C1998" s="9">
        <v>11154.86964776167</v>
      </c>
      <c r="D1998" s="9">
        <v>11325.632102032987</v>
      </c>
      <c r="E1998" s="28">
        <f t="shared" si="158"/>
        <v>170.76245427131653</v>
      </c>
      <c r="F1998" s="9">
        <v>11325.632102032987</v>
      </c>
      <c r="G1998" s="9">
        <v>11337.45985158333</v>
      </c>
      <c r="H1998" s="28">
        <f t="shared" si="159"/>
        <v>11.82774955034256</v>
      </c>
      <c r="I1998" s="9">
        <v>11837.861621977274</v>
      </c>
      <c r="J1998" s="9">
        <v>11848.756143642848</v>
      </c>
      <c r="K1998" s="28">
        <f t="shared" si="160"/>
        <v>10.894521665573848</v>
      </c>
      <c r="L1998" s="9">
        <v>11848.756143642848</v>
      </c>
      <c r="M1998" s="9">
        <v>11859.610075689738</v>
      </c>
      <c r="N1998" s="28">
        <f t="shared" si="161"/>
        <v>10.853932046889895</v>
      </c>
      <c r="O1998" s="9">
        <v>13727.438367393393</v>
      </c>
      <c r="P1998" s="31">
        <f t="shared" si="162"/>
        <v>2572.5687196317231</v>
      </c>
    </row>
    <row r="1999" spans="2:16" x14ac:dyDescent="0.2">
      <c r="B1999" s="9">
        <v>1</v>
      </c>
      <c r="C1999" s="9">
        <v>11199.081703470058</v>
      </c>
      <c r="D1999" s="9">
        <v>11277.874619672602</v>
      </c>
      <c r="E1999" s="28">
        <f t="shared" si="158"/>
        <v>78.792916202544802</v>
      </c>
      <c r="F1999" s="9">
        <v>11277.874619672602</v>
      </c>
      <c r="G1999" s="9">
        <v>11290.73405854494</v>
      </c>
      <c r="H1999" s="28">
        <f t="shared" si="159"/>
        <v>12.859438872337705</v>
      </c>
      <c r="I1999" s="9">
        <v>11353.666205408972</v>
      </c>
      <c r="J1999" s="9">
        <v>11434.186793318193</v>
      </c>
      <c r="K1999" s="28">
        <f t="shared" si="160"/>
        <v>80.520587909220922</v>
      </c>
      <c r="L1999" s="9">
        <v>11434.186793318193</v>
      </c>
      <c r="M1999" s="9">
        <v>11497.708639934461</v>
      </c>
      <c r="N1999" s="28">
        <f t="shared" si="161"/>
        <v>63.521846616267794</v>
      </c>
      <c r="O1999" s="9">
        <v>13727.438367393393</v>
      </c>
      <c r="P1999" s="31">
        <f t="shared" si="162"/>
        <v>2528.3566639233359</v>
      </c>
    </row>
    <row r="2000" spans="2:16" x14ac:dyDescent="0.2">
      <c r="B2000" s="9">
        <v>6</v>
      </c>
      <c r="C2000" s="9">
        <v>0</v>
      </c>
      <c r="D2000" s="9">
        <v>0</v>
      </c>
      <c r="E2000" s="28">
        <f t="shared" si="158"/>
        <v>0</v>
      </c>
      <c r="F2000" s="9">
        <v>0</v>
      </c>
      <c r="G2000" s="9">
        <v>0</v>
      </c>
      <c r="H2000" s="28">
        <f t="shared" si="159"/>
        <v>0</v>
      </c>
      <c r="I2000" s="9">
        <v>0</v>
      </c>
      <c r="J2000" s="9">
        <v>0</v>
      </c>
      <c r="K2000" s="28">
        <f t="shared" si="160"/>
        <v>0</v>
      </c>
      <c r="L2000" s="9">
        <v>0</v>
      </c>
      <c r="M2000" s="9">
        <v>0</v>
      </c>
      <c r="N2000" s="28">
        <f t="shared" si="161"/>
        <v>0</v>
      </c>
      <c r="O2000" s="9">
        <v>13743.477941558949</v>
      </c>
      <c r="P2000" s="31">
        <f t="shared" si="162"/>
        <v>13743.477941558949</v>
      </c>
    </row>
    <row r="2001" spans="2:16" x14ac:dyDescent="0.2">
      <c r="B2001" s="9">
        <v>6</v>
      </c>
      <c r="C2001" s="9">
        <v>0</v>
      </c>
      <c r="D2001" s="9">
        <v>0</v>
      </c>
      <c r="E2001" s="28">
        <f t="shared" si="158"/>
        <v>0</v>
      </c>
      <c r="F2001" s="9">
        <v>0</v>
      </c>
      <c r="G2001" s="9">
        <v>0</v>
      </c>
      <c r="H2001" s="28">
        <f t="shared" si="159"/>
        <v>0</v>
      </c>
      <c r="I2001" s="9">
        <v>0</v>
      </c>
      <c r="J2001" s="9">
        <v>0</v>
      </c>
      <c r="K2001" s="28">
        <f t="shared" si="160"/>
        <v>0</v>
      </c>
      <c r="L2001" s="9">
        <v>0</v>
      </c>
      <c r="M2001" s="9">
        <v>0</v>
      </c>
      <c r="N2001" s="28">
        <f t="shared" si="161"/>
        <v>0</v>
      </c>
      <c r="O2001" s="9">
        <v>13776.216196864421</v>
      </c>
      <c r="P2001" s="31">
        <f t="shared" si="162"/>
        <v>13776.216196864421</v>
      </c>
    </row>
    <row r="2002" spans="2:16" x14ac:dyDescent="0.2">
      <c r="B2002" s="9">
        <v>5</v>
      </c>
      <c r="C2002" s="9">
        <v>0</v>
      </c>
      <c r="D2002" s="9">
        <v>0</v>
      </c>
      <c r="E2002" s="28">
        <f t="shared" si="158"/>
        <v>0</v>
      </c>
      <c r="F2002" s="9">
        <v>0</v>
      </c>
      <c r="G2002" s="9">
        <v>0</v>
      </c>
      <c r="H2002" s="28">
        <f t="shared" si="159"/>
        <v>0</v>
      </c>
      <c r="I2002" s="9">
        <v>0</v>
      </c>
      <c r="J2002" s="9">
        <v>0</v>
      </c>
      <c r="K2002" s="28">
        <f t="shared" si="160"/>
        <v>0</v>
      </c>
      <c r="L2002" s="9">
        <v>0</v>
      </c>
      <c r="M2002" s="9">
        <v>0</v>
      </c>
      <c r="N2002" s="28">
        <f t="shared" si="161"/>
        <v>0</v>
      </c>
      <c r="O2002" s="9">
        <v>13780.429147235553</v>
      </c>
      <c r="P2002" s="31">
        <f t="shared" si="162"/>
        <v>13780.429147235553</v>
      </c>
    </row>
    <row r="2003" spans="2:16" x14ac:dyDescent="0.2">
      <c r="B2003" s="9">
        <v>5</v>
      </c>
      <c r="C2003" s="9">
        <v>0</v>
      </c>
      <c r="D2003" s="9">
        <v>0</v>
      </c>
      <c r="E2003" s="28">
        <f t="shared" si="158"/>
        <v>0</v>
      </c>
      <c r="F2003" s="9">
        <v>0</v>
      </c>
      <c r="G2003" s="9">
        <v>0</v>
      </c>
      <c r="H2003" s="28">
        <f t="shared" si="159"/>
        <v>0</v>
      </c>
      <c r="I2003" s="9">
        <v>0</v>
      </c>
      <c r="J2003" s="9">
        <v>0</v>
      </c>
      <c r="K2003" s="28">
        <f t="shared" si="160"/>
        <v>0</v>
      </c>
      <c r="L2003" s="9">
        <v>0</v>
      </c>
      <c r="M2003" s="9">
        <v>0</v>
      </c>
      <c r="N2003" s="28">
        <f t="shared" si="161"/>
        <v>0</v>
      </c>
      <c r="O2003" s="9">
        <v>13780.429147235553</v>
      </c>
      <c r="P2003" s="31">
        <f t="shared" si="162"/>
        <v>13780.429147235553</v>
      </c>
    </row>
    <row r="2004" spans="2:16" x14ac:dyDescent="0.2">
      <c r="B2004" s="9">
        <v>4</v>
      </c>
      <c r="C2004" s="9">
        <v>11938.298558410495</v>
      </c>
      <c r="D2004" s="9">
        <v>12003.10510040173</v>
      </c>
      <c r="E2004" s="28">
        <f t="shared" si="158"/>
        <v>64.806541991234553</v>
      </c>
      <c r="F2004" s="9">
        <v>12003.10510040173</v>
      </c>
      <c r="G2004" s="9">
        <v>12015.960363038868</v>
      </c>
      <c r="H2004" s="28">
        <f t="shared" si="159"/>
        <v>12.855262637138367</v>
      </c>
      <c r="I2004" s="9">
        <v>12120.213815702386</v>
      </c>
      <c r="J2004" s="9">
        <v>12128.516733516641</v>
      </c>
      <c r="K2004" s="28">
        <f t="shared" si="160"/>
        <v>8.3029178142551245</v>
      </c>
      <c r="L2004" s="9">
        <v>12128.516733516641</v>
      </c>
      <c r="M2004" s="9">
        <v>12128.516733516641</v>
      </c>
      <c r="N2004" s="28">
        <f t="shared" si="161"/>
        <v>0</v>
      </c>
      <c r="O2004" s="9">
        <v>13781.075614319941</v>
      </c>
      <c r="P2004" s="31">
        <f t="shared" si="162"/>
        <v>1842.7770559094461</v>
      </c>
    </row>
    <row r="2005" spans="2:16" x14ac:dyDescent="0.2">
      <c r="B2005" s="9">
        <v>4</v>
      </c>
      <c r="C2005" s="9">
        <v>11938.298558410495</v>
      </c>
      <c r="D2005" s="9">
        <v>11990.363277181477</v>
      </c>
      <c r="E2005" s="28">
        <f t="shared" si="158"/>
        <v>52.064718770981926</v>
      </c>
      <c r="F2005" s="9">
        <v>11990.363277181477</v>
      </c>
      <c r="G2005" s="9">
        <v>12003.10510040173</v>
      </c>
      <c r="H2005" s="28">
        <f t="shared" si="159"/>
        <v>12.741823220252627</v>
      </c>
      <c r="I2005" s="9">
        <v>12128.516733516641</v>
      </c>
      <c r="J2005" s="9">
        <v>12136.263019098229</v>
      </c>
      <c r="K2005" s="28">
        <f t="shared" si="160"/>
        <v>7.7462855815883813</v>
      </c>
      <c r="L2005" s="9">
        <v>12136.263019098229</v>
      </c>
      <c r="M2005" s="9">
        <v>12136.263019098229</v>
      </c>
      <c r="N2005" s="28">
        <f t="shared" si="161"/>
        <v>0</v>
      </c>
      <c r="O2005" s="9">
        <v>13781.075614319941</v>
      </c>
      <c r="P2005" s="31">
        <f t="shared" si="162"/>
        <v>1842.7770559094461</v>
      </c>
    </row>
    <row r="2006" spans="2:16" x14ac:dyDescent="0.2">
      <c r="B2006" s="9">
        <v>3</v>
      </c>
      <c r="C2006" s="9">
        <v>11432.235624168225</v>
      </c>
      <c r="D2006" s="9">
        <v>11519.139367592164</v>
      </c>
      <c r="E2006" s="28">
        <f t="shared" si="158"/>
        <v>86.903743423939886</v>
      </c>
      <c r="F2006" s="9">
        <v>11519.139367592164</v>
      </c>
      <c r="G2006" s="9">
        <v>11531.036576342412</v>
      </c>
      <c r="H2006" s="28">
        <f t="shared" si="159"/>
        <v>11.897208750247955</v>
      </c>
      <c r="I2006" s="9">
        <v>11771.821563055913</v>
      </c>
      <c r="J2006" s="9">
        <v>11771.821563055913</v>
      </c>
      <c r="K2006" s="28">
        <f t="shared" si="160"/>
        <v>0</v>
      </c>
      <c r="L2006" s="9">
        <v>11771.821563055913</v>
      </c>
      <c r="M2006" s="9">
        <v>11771.821563055913</v>
      </c>
      <c r="N2006" s="28">
        <f t="shared" si="161"/>
        <v>0</v>
      </c>
      <c r="O2006" s="9">
        <v>13781.075614319941</v>
      </c>
      <c r="P2006" s="31">
        <f t="shared" si="162"/>
        <v>2348.8399901517168</v>
      </c>
    </row>
    <row r="2007" spans="2:16" x14ac:dyDescent="0.2">
      <c r="B2007" s="9">
        <v>3</v>
      </c>
      <c r="C2007" s="9">
        <v>11432.235624168225</v>
      </c>
      <c r="D2007" s="9">
        <v>11507.499878597089</v>
      </c>
      <c r="E2007" s="28">
        <f t="shared" si="158"/>
        <v>75.26425442886466</v>
      </c>
      <c r="F2007" s="9">
        <v>11507.499878597089</v>
      </c>
      <c r="G2007" s="9">
        <v>11519.139367592164</v>
      </c>
      <c r="H2007" s="28">
        <f t="shared" si="159"/>
        <v>11.639488995075226</v>
      </c>
      <c r="I2007" s="9">
        <v>11771.821563055913</v>
      </c>
      <c r="J2007" s="9">
        <v>11771.821563055913</v>
      </c>
      <c r="K2007" s="28">
        <f t="shared" si="160"/>
        <v>0</v>
      </c>
      <c r="L2007" s="9">
        <v>11771.821563055913</v>
      </c>
      <c r="M2007" s="9">
        <v>11771.821563055913</v>
      </c>
      <c r="N2007" s="28">
        <f t="shared" si="161"/>
        <v>0</v>
      </c>
      <c r="O2007" s="9">
        <v>13781.075614319941</v>
      </c>
      <c r="P2007" s="31">
        <f t="shared" si="162"/>
        <v>2348.8399901517168</v>
      </c>
    </row>
    <row r="2008" spans="2:16" x14ac:dyDescent="0.2">
      <c r="B2008" s="9">
        <v>2</v>
      </c>
      <c r="C2008" s="9">
        <v>11154.86964776167</v>
      </c>
      <c r="D2008" s="9">
        <v>11337.45985158333</v>
      </c>
      <c r="E2008" s="28">
        <f t="shared" si="158"/>
        <v>182.59020382165909</v>
      </c>
      <c r="F2008" s="9">
        <v>11337.45985158333</v>
      </c>
      <c r="G2008" s="9">
        <v>11349.02297153124</v>
      </c>
      <c r="H2008" s="28">
        <f t="shared" si="159"/>
        <v>11.563119947910309</v>
      </c>
      <c r="I2008" s="9">
        <v>11827.01048238415</v>
      </c>
      <c r="J2008" s="9">
        <v>11837.861621977274</v>
      </c>
      <c r="K2008" s="28">
        <f t="shared" si="160"/>
        <v>10.851139593123662</v>
      </c>
      <c r="L2008" s="9">
        <v>11837.861621977274</v>
      </c>
      <c r="M2008" s="9">
        <v>11848.756143642848</v>
      </c>
      <c r="N2008" s="28">
        <f t="shared" si="161"/>
        <v>10.894521665573848</v>
      </c>
      <c r="O2008" s="9">
        <v>13781.075614319941</v>
      </c>
      <c r="P2008" s="31">
        <f t="shared" si="162"/>
        <v>2626.205966558271</v>
      </c>
    </row>
    <row r="2009" spans="2:16" x14ac:dyDescent="0.2">
      <c r="B2009" s="9">
        <v>1</v>
      </c>
      <c r="C2009" s="9">
        <v>11277.874619672602</v>
      </c>
      <c r="D2009" s="9">
        <v>11290.73405854494</v>
      </c>
      <c r="E2009" s="28">
        <f t="shared" si="158"/>
        <v>12.859438872337705</v>
      </c>
      <c r="F2009" s="9">
        <v>11290.73405854494</v>
      </c>
      <c r="G2009" s="9">
        <v>11303.463942716426</v>
      </c>
      <c r="H2009" s="28">
        <f t="shared" si="159"/>
        <v>12.729884171485537</v>
      </c>
      <c r="I2009" s="9">
        <v>11661.077671207373</v>
      </c>
      <c r="J2009" s="9">
        <v>11685.946670211737</v>
      </c>
      <c r="K2009" s="28">
        <f t="shared" si="160"/>
        <v>24.868999004364014</v>
      </c>
      <c r="L2009" s="9">
        <v>11685.946670211737</v>
      </c>
      <c r="M2009" s="9">
        <v>11699.785913111155</v>
      </c>
      <c r="N2009" s="28">
        <f t="shared" si="161"/>
        <v>13.839242899417513</v>
      </c>
      <c r="O2009" s="9">
        <v>13781.075614319941</v>
      </c>
      <c r="P2009" s="31">
        <f t="shared" si="162"/>
        <v>2503.200994647339</v>
      </c>
    </row>
    <row r="2010" spans="2:16" x14ac:dyDescent="0.2">
      <c r="B2010" s="9">
        <v>5</v>
      </c>
      <c r="C2010" s="9">
        <v>0</v>
      </c>
      <c r="D2010" s="9">
        <v>0</v>
      </c>
      <c r="E2010" s="28">
        <f t="shared" si="158"/>
        <v>0</v>
      </c>
      <c r="F2010" s="9">
        <v>0</v>
      </c>
      <c r="G2010" s="9">
        <v>0</v>
      </c>
      <c r="H2010" s="28">
        <f t="shared" si="159"/>
        <v>0</v>
      </c>
      <c r="I2010" s="9">
        <v>0</v>
      </c>
      <c r="J2010" s="9">
        <v>0</v>
      </c>
      <c r="K2010" s="28">
        <f t="shared" si="160"/>
        <v>0</v>
      </c>
      <c r="L2010" s="9">
        <v>0</v>
      </c>
      <c r="M2010" s="9">
        <v>0</v>
      </c>
      <c r="N2010" s="28">
        <f t="shared" si="161"/>
        <v>0</v>
      </c>
      <c r="O2010" s="9">
        <v>13816.346145925474</v>
      </c>
      <c r="P2010" s="31">
        <f t="shared" si="162"/>
        <v>13816.346145925474</v>
      </c>
    </row>
    <row r="2011" spans="2:16" x14ac:dyDescent="0.2">
      <c r="B2011" s="9">
        <v>5</v>
      </c>
      <c r="C2011" s="9">
        <v>0</v>
      </c>
      <c r="D2011" s="9">
        <v>0</v>
      </c>
      <c r="E2011" s="28">
        <f t="shared" si="158"/>
        <v>0</v>
      </c>
      <c r="F2011" s="9">
        <v>0</v>
      </c>
      <c r="G2011" s="9">
        <v>0</v>
      </c>
      <c r="H2011" s="28">
        <f t="shared" si="159"/>
        <v>0</v>
      </c>
      <c r="I2011" s="9">
        <v>0</v>
      </c>
      <c r="J2011" s="9">
        <v>0</v>
      </c>
      <c r="K2011" s="28">
        <f t="shared" si="160"/>
        <v>0</v>
      </c>
      <c r="L2011" s="9">
        <v>0</v>
      </c>
      <c r="M2011" s="9">
        <v>0</v>
      </c>
      <c r="N2011" s="28">
        <f t="shared" si="161"/>
        <v>0</v>
      </c>
      <c r="O2011" s="9">
        <v>13816.346145946549</v>
      </c>
      <c r="P2011" s="31">
        <f t="shared" si="162"/>
        <v>13816.346145946549</v>
      </c>
    </row>
    <row r="2012" spans="2:16" x14ac:dyDescent="0.2">
      <c r="B2012" s="9">
        <v>4</v>
      </c>
      <c r="C2012" s="9">
        <v>11938.298558410495</v>
      </c>
      <c r="D2012" s="9">
        <v>12028.566318138928</v>
      </c>
      <c r="E2012" s="28">
        <f t="shared" si="158"/>
        <v>90.267759728432793</v>
      </c>
      <c r="F2012" s="9">
        <v>12028.566318138928</v>
      </c>
      <c r="G2012" s="9">
        <v>12041.35105312714</v>
      </c>
      <c r="H2012" s="28">
        <f t="shared" si="159"/>
        <v>12.784734988212222</v>
      </c>
      <c r="I2012" s="9">
        <v>12104.283199991172</v>
      </c>
      <c r="J2012" s="9">
        <v>12112.160627998299</v>
      </c>
      <c r="K2012" s="28">
        <f t="shared" si="160"/>
        <v>7.8774280071265821</v>
      </c>
      <c r="L2012" s="9">
        <v>12112.160627998299</v>
      </c>
      <c r="M2012" s="9">
        <v>12112.160627998299</v>
      </c>
      <c r="N2012" s="28">
        <f t="shared" si="161"/>
        <v>0</v>
      </c>
      <c r="O2012" s="9">
        <v>13816.992613030938</v>
      </c>
      <c r="P2012" s="31">
        <f t="shared" si="162"/>
        <v>1878.6940546204423</v>
      </c>
    </row>
    <row r="2013" spans="2:16" x14ac:dyDescent="0.2">
      <c r="B2013" s="9">
        <v>4</v>
      </c>
      <c r="C2013" s="9">
        <v>11938.298558410495</v>
      </c>
      <c r="D2013" s="9">
        <v>12015.960363038868</v>
      </c>
      <c r="E2013" s="28">
        <f t="shared" si="158"/>
        <v>77.66180462837292</v>
      </c>
      <c r="F2013" s="9">
        <v>12015.960363038868</v>
      </c>
      <c r="G2013" s="9">
        <v>12028.566318138928</v>
      </c>
      <c r="H2013" s="28">
        <f t="shared" si="159"/>
        <v>12.605955100059873</v>
      </c>
      <c r="I2013" s="9">
        <v>12112.160627998299</v>
      </c>
      <c r="J2013" s="9">
        <v>12120.213815702386</v>
      </c>
      <c r="K2013" s="28">
        <f t="shared" si="160"/>
        <v>8.0531877040866675</v>
      </c>
      <c r="L2013" s="9">
        <v>12120.213815702386</v>
      </c>
      <c r="M2013" s="9">
        <v>12120.213815702386</v>
      </c>
      <c r="N2013" s="28">
        <f t="shared" si="161"/>
        <v>0</v>
      </c>
      <c r="O2013" s="9">
        <v>13816.992613030938</v>
      </c>
      <c r="P2013" s="31">
        <f t="shared" si="162"/>
        <v>1878.6940546204423</v>
      </c>
    </row>
    <row r="2014" spans="2:16" x14ac:dyDescent="0.2">
      <c r="B2014" s="9">
        <v>3</v>
      </c>
      <c r="C2014" s="9">
        <v>11432.235624168225</v>
      </c>
      <c r="D2014" s="9">
        <v>11543.153168213197</v>
      </c>
      <c r="E2014" s="28">
        <f t="shared" si="158"/>
        <v>110.9175440449726</v>
      </c>
      <c r="F2014" s="9">
        <v>11543.153168213197</v>
      </c>
      <c r="G2014" s="9">
        <v>11555.492058825323</v>
      </c>
      <c r="H2014" s="28">
        <f t="shared" si="159"/>
        <v>12.338890612125397</v>
      </c>
      <c r="I2014" s="9">
        <v>11771.821563055913</v>
      </c>
      <c r="J2014" s="9">
        <v>11771.821563055913</v>
      </c>
      <c r="K2014" s="28">
        <f t="shared" si="160"/>
        <v>0</v>
      </c>
      <c r="L2014" s="9">
        <v>11771.821563055913</v>
      </c>
      <c r="M2014" s="9">
        <v>11771.821563055913</v>
      </c>
      <c r="N2014" s="28">
        <f t="shared" si="161"/>
        <v>0</v>
      </c>
      <c r="O2014" s="9">
        <v>13816.992613030938</v>
      </c>
      <c r="P2014" s="31">
        <f t="shared" si="162"/>
        <v>2384.7569888627131</v>
      </c>
    </row>
    <row r="2015" spans="2:16" x14ac:dyDescent="0.2">
      <c r="B2015" s="9">
        <v>3</v>
      </c>
      <c r="C2015" s="9">
        <v>11432.235624168225</v>
      </c>
      <c r="D2015" s="9">
        <v>11531.036576342412</v>
      </c>
      <c r="E2015" s="28">
        <f t="shared" si="158"/>
        <v>98.800952174187842</v>
      </c>
      <c r="F2015" s="9">
        <v>11531.036576342412</v>
      </c>
      <c r="G2015" s="9">
        <v>11543.153168213197</v>
      </c>
      <c r="H2015" s="28">
        <f t="shared" si="159"/>
        <v>12.11659187078476</v>
      </c>
      <c r="I2015" s="9">
        <v>11771.821563055913</v>
      </c>
      <c r="J2015" s="9">
        <v>11771.821563055913</v>
      </c>
      <c r="K2015" s="28">
        <f t="shared" si="160"/>
        <v>0</v>
      </c>
      <c r="L2015" s="9">
        <v>11771.821563055913</v>
      </c>
      <c r="M2015" s="9">
        <v>11771.821563055913</v>
      </c>
      <c r="N2015" s="28">
        <f t="shared" si="161"/>
        <v>0</v>
      </c>
      <c r="O2015" s="9">
        <v>13816.992613030938</v>
      </c>
      <c r="P2015" s="31">
        <f t="shared" si="162"/>
        <v>2384.7569888627131</v>
      </c>
    </row>
    <row r="2016" spans="2:16" x14ac:dyDescent="0.2">
      <c r="B2016" s="9">
        <v>2</v>
      </c>
      <c r="C2016" s="9">
        <v>11154.86964776167</v>
      </c>
      <c r="D2016" s="9">
        <v>11349.02297153124</v>
      </c>
      <c r="E2016" s="28">
        <f t="shared" si="158"/>
        <v>194.1533237695694</v>
      </c>
      <c r="F2016" s="9">
        <v>11349.02297153124</v>
      </c>
      <c r="G2016" s="9">
        <v>11361.154955347864</v>
      </c>
      <c r="H2016" s="28">
        <f t="shared" si="159"/>
        <v>12.131983816623688</v>
      </c>
      <c r="I2016" s="9">
        <v>11815.728924490397</v>
      </c>
      <c r="J2016" s="9">
        <v>11827.01048238415</v>
      </c>
      <c r="K2016" s="28">
        <f t="shared" si="160"/>
        <v>11.281557893753416</v>
      </c>
      <c r="L2016" s="9">
        <v>11827.01048238415</v>
      </c>
      <c r="M2016" s="9">
        <v>11837.861621977274</v>
      </c>
      <c r="N2016" s="28">
        <f t="shared" si="161"/>
        <v>10.851139593123662</v>
      </c>
      <c r="O2016" s="9">
        <v>13816.992613030938</v>
      </c>
      <c r="P2016" s="31">
        <f t="shared" si="162"/>
        <v>2662.1229652692673</v>
      </c>
    </row>
    <row r="2017" spans="2:16" x14ac:dyDescent="0.2">
      <c r="B2017" s="9">
        <v>1</v>
      </c>
      <c r="C2017" s="9">
        <v>11277.874619672602</v>
      </c>
      <c r="D2017" s="9">
        <v>11303.463942716426</v>
      </c>
      <c r="E2017" s="28">
        <f t="shared" si="158"/>
        <v>25.589323043823242</v>
      </c>
      <c r="F2017" s="9">
        <v>11303.463942716426</v>
      </c>
      <c r="G2017" s="9">
        <v>11316.370746538943</v>
      </c>
      <c r="H2017" s="28">
        <f t="shared" si="159"/>
        <v>12.906803822517759</v>
      </c>
      <c r="I2017" s="9">
        <v>11635.196078432982</v>
      </c>
      <c r="J2017" s="9">
        <v>11661.077671207373</v>
      </c>
      <c r="K2017" s="28">
        <f t="shared" si="160"/>
        <v>25.881592774390811</v>
      </c>
      <c r="L2017" s="9">
        <v>11661.077671207373</v>
      </c>
      <c r="M2017" s="9">
        <v>11674.715526153033</v>
      </c>
      <c r="N2017" s="28">
        <f t="shared" si="161"/>
        <v>13.637854945660365</v>
      </c>
      <c r="O2017" s="9">
        <v>13816.992613030938</v>
      </c>
      <c r="P2017" s="31">
        <f t="shared" si="162"/>
        <v>2539.1179933583353</v>
      </c>
    </row>
    <row r="2018" spans="2:16" x14ac:dyDescent="0.2">
      <c r="B2018" s="9">
        <v>6</v>
      </c>
      <c r="C2018" s="9">
        <v>0</v>
      </c>
      <c r="D2018" s="9">
        <v>0</v>
      </c>
      <c r="E2018" s="28">
        <f t="shared" si="158"/>
        <v>0</v>
      </c>
      <c r="F2018" s="9">
        <v>0</v>
      </c>
      <c r="G2018" s="9">
        <v>0</v>
      </c>
      <c r="H2018" s="28">
        <f t="shared" si="159"/>
        <v>0</v>
      </c>
      <c r="I2018" s="9">
        <v>0</v>
      </c>
      <c r="J2018" s="9">
        <v>0</v>
      </c>
      <c r="K2018" s="28">
        <f t="shared" si="160"/>
        <v>0</v>
      </c>
      <c r="L2018" s="9">
        <v>0</v>
      </c>
      <c r="M2018" s="9">
        <v>0</v>
      </c>
      <c r="N2018" s="28">
        <f t="shared" si="161"/>
        <v>0</v>
      </c>
      <c r="O2018" s="9">
        <v>13841.594079699893</v>
      </c>
      <c r="P2018" s="31">
        <f t="shared" si="162"/>
        <v>13841.594079699893</v>
      </c>
    </row>
    <row r="2019" spans="2:16" x14ac:dyDescent="0.2">
      <c r="B2019" s="9">
        <v>5</v>
      </c>
      <c r="C2019" s="9">
        <v>0</v>
      </c>
      <c r="D2019" s="9">
        <v>0</v>
      </c>
      <c r="E2019" s="28">
        <f t="shared" si="158"/>
        <v>0</v>
      </c>
      <c r="F2019" s="9">
        <v>0</v>
      </c>
      <c r="G2019" s="9">
        <v>0</v>
      </c>
      <c r="H2019" s="28">
        <f t="shared" si="159"/>
        <v>0</v>
      </c>
      <c r="I2019" s="9">
        <v>0</v>
      </c>
      <c r="J2019" s="9">
        <v>0</v>
      </c>
      <c r="K2019" s="28">
        <f t="shared" si="160"/>
        <v>0</v>
      </c>
      <c r="L2019" s="9">
        <v>0</v>
      </c>
      <c r="M2019" s="9">
        <v>0</v>
      </c>
      <c r="N2019" s="28">
        <f t="shared" si="161"/>
        <v>0</v>
      </c>
      <c r="O2019" s="9">
        <v>13871.591546006626</v>
      </c>
      <c r="P2019" s="31">
        <f t="shared" si="162"/>
        <v>13871.591546006626</v>
      </c>
    </row>
    <row r="2020" spans="2:16" x14ac:dyDescent="0.2">
      <c r="B2020" s="9">
        <v>5</v>
      </c>
      <c r="C2020" s="9">
        <v>0</v>
      </c>
      <c r="D2020" s="9">
        <v>0</v>
      </c>
      <c r="E2020" s="28">
        <f t="shared" si="158"/>
        <v>0</v>
      </c>
      <c r="F2020" s="9">
        <v>0</v>
      </c>
      <c r="G2020" s="9">
        <v>0</v>
      </c>
      <c r="H2020" s="28">
        <f t="shared" si="159"/>
        <v>0</v>
      </c>
      <c r="I2020" s="9">
        <v>0</v>
      </c>
      <c r="J2020" s="9">
        <v>0</v>
      </c>
      <c r="K2020" s="28">
        <f t="shared" si="160"/>
        <v>0</v>
      </c>
      <c r="L2020" s="9">
        <v>0</v>
      </c>
      <c r="M2020" s="9">
        <v>0</v>
      </c>
      <c r="N2020" s="28">
        <f t="shared" si="161"/>
        <v>0</v>
      </c>
      <c r="O2020" s="9">
        <v>13871.59154605133</v>
      </c>
      <c r="P2020" s="31">
        <f t="shared" si="162"/>
        <v>13871.59154605133</v>
      </c>
    </row>
    <row r="2021" spans="2:16" x14ac:dyDescent="0.2">
      <c r="B2021" s="9">
        <v>4</v>
      </c>
      <c r="C2021" s="9">
        <v>12028.566318138928</v>
      </c>
      <c r="D2021" s="9">
        <v>12054.162846382946</v>
      </c>
      <c r="E2021" s="28">
        <f t="shared" si="158"/>
        <v>25.596528244017463</v>
      </c>
      <c r="F2021" s="9">
        <v>12054.162846382946</v>
      </c>
      <c r="G2021" s="9">
        <v>12067.470889219136</v>
      </c>
      <c r="H2021" s="28">
        <f t="shared" si="159"/>
        <v>13.308042836189998</v>
      </c>
      <c r="I2021" s="9">
        <v>12233.877711237854</v>
      </c>
      <c r="J2021" s="9">
        <v>12242.080250538773</v>
      </c>
      <c r="K2021" s="28">
        <f t="shared" si="160"/>
        <v>8.2025393009189429</v>
      </c>
      <c r="L2021" s="9">
        <v>12242.080250538773</v>
      </c>
      <c r="M2021" s="9">
        <v>12242.080250538773</v>
      </c>
      <c r="N2021" s="28">
        <f t="shared" si="161"/>
        <v>0</v>
      </c>
      <c r="O2021" s="9">
        <v>13872.238013135719</v>
      </c>
      <c r="P2021" s="31">
        <f t="shared" si="162"/>
        <v>1843.6716949967904</v>
      </c>
    </row>
    <row r="2022" spans="2:16" x14ac:dyDescent="0.2">
      <c r="B2022" s="9">
        <v>4</v>
      </c>
      <c r="C2022" s="9">
        <v>12028.566318138928</v>
      </c>
      <c r="D2022" s="9">
        <v>12041.35105312714</v>
      </c>
      <c r="E2022" s="28">
        <f t="shared" si="158"/>
        <v>12.784734988212222</v>
      </c>
      <c r="F2022" s="9">
        <v>12041.35105312714</v>
      </c>
      <c r="G2022" s="9">
        <v>12054.162846382946</v>
      </c>
      <c r="H2022" s="28">
        <f t="shared" si="159"/>
        <v>12.811793255805242</v>
      </c>
      <c r="I2022" s="9">
        <v>12242.080250538773</v>
      </c>
      <c r="J2022" s="9">
        <v>12250.21200355429</v>
      </c>
      <c r="K2022" s="28">
        <f t="shared" si="160"/>
        <v>8.1317530155174609</v>
      </c>
      <c r="L2022" s="9">
        <v>12250.21200355429</v>
      </c>
      <c r="M2022" s="9">
        <v>12250.21200355429</v>
      </c>
      <c r="N2022" s="28">
        <f t="shared" si="161"/>
        <v>0</v>
      </c>
      <c r="O2022" s="9">
        <v>13872.238013135719</v>
      </c>
      <c r="P2022" s="31">
        <f t="shared" si="162"/>
        <v>1843.6716949967904</v>
      </c>
    </row>
    <row r="2023" spans="2:16" x14ac:dyDescent="0.2">
      <c r="B2023" s="9">
        <v>3</v>
      </c>
      <c r="C2023" s="9">
        <v>11432.235624168225</v>
      </c>
      <c r="D2023" s="9">
        <v>11567.671204697916</v>
      </c>
      <c r="E2023" s="28">
        <f t="shared" si="158"/>
        <v>135.43558052969092</v>
      </c>
      <c r="F2023" s="9">
        <v>11567.671204697916</v>
      </c>
      <c r="G2023" s="9">
        <v>11579.554377150365</v>
      </c>
      <c r="H2023" s="28">
        <f t="shared" si="159"/>
        <v>11.883172452449799</v>
      </c>
      <c r="I2023" s="9">
        <v>11771.821563055913</v>
      </c>
      <c r="J2023" s="9">
        <v>11771.821563055913</v>
      </c>
      <c r="K2023" s="28">
        <f t="shared" si="160"/>
        <v>0</v>
      </c>
      <c r="L2023" s="9">
        <v>11771.821563055913</v>
      </c>
      <c r="M2023" s="9">
        <v>11771.821563055913</v>
      </c>
      <c r="N2023" s="28">
        <f t="shared" si="161"/>
        <v>0</v>
      </c>
      <c r="O2023" s="9">
        <v>13872.238013135719</v>
      </c>
      <c r="P2023" s="31">
        <f t="shared" si="162"/>
        <v>2440.002388967494</v>
      </c>
    </row>
    <row r="2024" spans="2:16" x14ac:dyDescent="0.2">
      <c r="B2024" s="9">
        <v>3</v>
      </c>
      <c r="C2024" s="9">
        <v>11432.235624168225</v>
      </c>
      <c r="D2024" s="9">
        <v>11555.492058825323</v>
      </c>
      <c r="E2024" s="28">
        <f t="shared" si="158"/>
        <v>123.256434657098</v>
      </c>
      <c r="F2024" s="9">
        <v>11555.492058825323</v>
      </c>
      <c r="G2024" s="9">
        <v>11567.671204697916</v>
      </c>
      <c r="H2024" s="28">
        <f t="shared" si="159"/>
        <v>12.179145872592926</v>
      </c>
      <c r="I2024" s="9">
        <v>11771.821563055913</v>
      </c>
      <c r="J2024" s="9">
        <v>11771.821563055913</v>
      </c>
      <c r="K2024" s="28">
        <f t="shared" si="160"/>
        <v>0</v>
      </c>
      <c r="L2024" s="9">
        <v>11771.821563055913</v>
      </c>
      <c r="M2024" s="9">
        <v>11771.821563055913</v>
      </c>
      <c r="N2024" s="28">
        <f t="shared" si="161"/>
        <v>0</v>
      </c>
      <c r="O2024" s="9">
        <v>13872.238013135719</v>
      </c>
      <c r="P2024" s="31">
        <f t="shared" si="162"/>
        <v>2440.002388967494</v>
      </c>
    </row>
    <row r="2025" spans="2:16" x14ac:dyDescent="0.2">
      <c r="B2025" s="9">
        <v>2</v>
      </c>
      <c r="C2025" s="9">
        <v>11154.86964776167</v>
      </c>
      <c r="D2025" s="9">
        <v>11361.154955347864</v>
      </c>
      <c r="E2025" s="28">
        <f t="shared" si="158"/>
        <v>206.28530758619308</v>
      </c>
      <c r="F2025" s="9">
        <v>11361.154955347864</v>
      </c>
      <c r="G2025" s="9">
        <v>11372.713358780233</v>
      </c>
      <c r="H2025" s="28">
        <f t="shared" si="159"/>
        <v>11.558403432369232</v>
      </c>
      <c r="I2025" s="9">
        <v>11804.465654350703</v>
      </c>
      <c r="J2025" s="9">
        <v>11815.728924490397</v>
      </c>
      <c r="K2025" s="28">
        <f t="shared" si="160"/>
        <v>11.263270139694214</v>
      </c>
      <c r="L2025" s="9">
        <v>11815.728924490397</v>
      </c>
      <c r="M2025" s="9">
        <v>11827.01048238415</v>
      </c>
      <c r="N2025" s="28">
        <f t="shared" si="161"/>
        <v>11.281557893753416</v>
      </c>
      <c r="O2025" s="9">
        <v>13872.238013135719</v>
      </c>
      <c r="P2025" s="31">
        <f t="shared" si="162"/>
        <v>2717.3683653740482</v>
      </c>
    </row>
    <row r="2026" spans="2:16" x14ac:dyDescent="0.2">
      <c r="B2026" s="9">
        <v>1</v>
      </c>
      <c r="C2026" s="9">
        <v>11277.874619672602</v>
      </c>
      <c r="D2026" s="9">
        <v>11316.370746538943</v>
      </c>
      <c r="E2026" s="28">
        <f t="shared" si="158"/>
        <v>38.496126866341001</v>
      </c>
      <c r="F2026" s="9">
        <v>11316.370746538943</v>
      </c>
      <c r="G2026" s="9">
        <v>11329.008366010494</v>
      </c>
      <c r="H2026" s="28">
        <f t="shared" si="159"/>
        <v>12.637619471550352</v>
      </c>
      <c r="I2026" s="9">
        <v>11611.161530269568</v>
      </c>
      <c r="J2026" s="9">
        <v>11635.196078432982</v>
      </c>
      <c r="K2026" s="28">
        <f t="shared" si="160"/>
        <v>24.034548163414001</v>
      </c>
      <c r="L2026" s="9">
        <v>11635.196078432982</v>
      </c>
      <c r="M2026" s="9">
        <v>11649.46544783253</v>
      </c>
      <c r="N2026" s="28">
        <f t="shared" si="161"/>
        <v>14.269369399547941</v>
      </c>
      <c r="O2026" s="9">
        <v>13872.238013135719</v>
      </c>
      <c r="P2026" s="31">
        <f t="shared" si="162"/>
        <v>2594.3633934631162</v>
      </c>
    </row>
    <row r="2027" spans="2:16" x14ac:dyDescent="0.2">
      <c r="B2027" s="9">
        <v>6</v>
      </c>
      <c r="C2027" s="9">
        <v>0</v>
      </c>
      <c r="D2027" s="9">
        <v>0</v>
      </c>
      <c r="E2027" s="28">
        <f t="shared" si="158"/>
        <v>0</v>
      </c>
      <c r="F2027" s="9">
        <v>0</v>
      </c>
      <c r="G2027" s="9">
        <v>0</v>
      </c>
      <c r="H2027" s="28">
        <f t="shared" si="159"/>
        <v>0</v>
      </c>
      <c r="I2027" s="9">
        <v>0</v>
      </c>
      <c r="J2027" s="9">
        <v>0</v>
      </c>
      <c r="K2027" s="28">
        <f t="shared" si="160"/>
        <v>0</v>
      </c>
      <c r="L2027" s="9">
        <v>0</v>
      </c>
      <c r="M2027" s="9">
        <v>0</v>
      </c>
      <c r="N2027" s="28">
        <f t="shared" si="161"/>
        <v>0</v>
      </c>
      <c r="O2027" s="9">
        <v>13892.743904994628</v>
      </c>
      <c r="P2027" s="31">
        <f t="shared" si="162"/>
        <v>13892.743904994628</v>
      </c>
    </row>
    <row r="2028" spans="2:16" x14ac:dyDescent="0.2">
      <c r="B2028" s="9">
        <v>5</v>
      </c>
      <c r="C2028" s="9">
        <v>0</v>
      </c>
      <c r="D2028" s="9">
        <v>0</v>
      </c>
      <c r="E2028" s="28">
        <f t="shared" si="158"/>
        <v>0</v>
      </c>
      <c r="F2028" s="9">
        <v>0</v>
      </c>
      <c r="G2028" s="9">
        <v>0</v>
      </c>
      <c r="H2028" s="28">
        <f t="shared" si="159"/>
        <v>0</v>
      </c>
      <c r="I2028" s="9">
        <v>0</v>
      </c>
      <c r="J2028" s="9">
        <v>0</v>
      </c>
      <c r="K2028" s="28">
        <f t="shared" si="160"/>
        <v>0</v>
      </c>
      <c r="L2028" s="9">
        <v>0</v>
      </c>
      <c r="M2028" s="9">
        <v>0</v>
      </c>
      <c r="N2028" s="28">
        <f t="shared" si="161"/>
        <v>0</v>
      </c>
      <c r="O2028" s="9">
        <v>13929.695110671231</v>
      </c>
      <c r="P2028" s="31">
        <f t="shared" si="162"/>
        <v>13929.695110671231</v>
      </c>
    </row>
    <row r="2029" spans="2:16" x14ac:dyDescent="0.2">
      <c r="B2029" s="9">
        <v>5</v>
      </c>
      <c r="C2029" s="9">
        <v>0</v>
      </c>
      <c r="D2029" s="9">
        <v>0</v>
      </c>
      <c r="E2029" s="28">
        <f t="shared" si="158"/>
        <v>0</v>
      </c>
      <c r="F2029" s="9">
        <v>0</v>
      </c>
      <c r="G2029" s="9">
        <v>0</v>
      </c>
      <c r="H2029" s="28">
        <f t="shared" si="159"/>
        <v>0</v>
      </c>
      <c r="I2029" s="9">
        <v>0</v>
      </c>
      <c r="J2029" s="9">
        <v>0</v>
      </c>
      <c r="K2029" s="28">
        <f t="shared" si="160"/>
        <v>0</v>
      </c>
      <c r="L2029" s="9">
        <v>0</v>
      </c>
      <c r="M2029" s="9">
        <v>0</v>
      </c>
      <c r="N2029" s="28">
        <f t="shared" si="161"/>
        <v>0</v>
      </c>
      <c r="O2029" s="9">
        <v>13929.695110671231</v>
      </c>
      <c r="P2029" s="31">
        <f t="shared" si="162"/>
        <v>13929.695110671231</v>
      </c>
    </row>
    <row r="2030" spans="2:16" x14ac:dyDescent="0.2">
      <c r="B2030" s="9">
        <v>4</v>
      </c>
      <c r="C2030" s="9">
        <v>12028.566318138928</v>
      </c>
      <c r="D2030" s="9">
        <v>12079.948827132077</v>
      </c>
      <c r="E2030" s="28">
        <f t="shared" si="158"/>
        <v>51.382508993148804</v>
      </c>
      <c r="F2030" s="9">
        <v>12079.948827132077</v>
      </c>
      <c r="G2030" s="9">
        <v>12092.861763700337</v>
      </c>
      <c r="H2030" s="28">
        <f t="shared" si="159"/>
        <v>12.912936568260193</v>
      </c>
      <c r="I2030" s="9">
        <v>12218.087354315705</v>
      </c>
      <c r="J2030" s="9">
        <v>12226.056000603623</v>
      </c>
      <c r="K2030" s="28">
        <f t="shared" si="160"/>
        <v>7.9686462879180908</v>
      </c>
      <c r="L2030" s="9">
        <v>12226.056000603623</v>
      </c>
      <c r="M2030" s="9">
        <v>12226.056000603623</v>
      </c>
      <c r="N2030" s="28">
        <f t="shared" si="161"/>
        <v>0</v>
      </c>
      <c r="O2030" s="9">
        <v>13930.34157775562</v>
      </c>
      <c r="P2030" s="31">
        <f t="shared" si="162"/>
        <v>1901.775259616692</v>
      </c>
    </row>
    <row r="2031" spans="2:16" x14ac:dyDescent="0.2">
      <c r="B2031" s="9">
        <v>4</v>
      </c>
      <c r="C2031" s="9">
        <v>12028.566318138928</v>
      </c>
      <c r="D2031" s="9">
        <v>12067.470889219136</v>
      </c>
      <c r="E2031" s="28">
        <f t="shared" si="158"/>
        <v>38.904571080207461</v>
      </c>
      <c r="F2031" s="9">
        <v>12067.470889219136</v>
      </c>
      <c r="G2031" s="9">
        <v>12079.948827132077</v>
      </c>
      <c r="H2031" s="28">
        <f t="shared" si="159"/>
        <v>12.477937912941343</v>
      </c>
      <c r="I2031" s="9">
        <v>12226.056000603623</v>
      </c>
      <c r="J2031" s="9">
        <v>12233.877711237854</v>
      </c>
      <c r="K2031" s="28">
        <f t="shared" si="160"/>
        <v>7.8217106342308398</v>
      </c>
      <c r="L2031" s="9">
        <v>12233.877711237854</v>
      </c>
      <c r="M2031" s="9">
        <v>12233.877711237854</v>
      </c>
      <c r="N2031" s="28">
        <f t="shared" si="161"/>
        <v>0</v>
      </c>
      <c r="O2031" s="9">
        <v>13930.34157775562</v>
      </c>
      <c r="P2031" s="31">
        <f t="shared" si="162"/>
        <v>1901.775259616692</v>
      </c>
    </row>
    <row r="2032" spans="2:16" x14ac:dyDescent="0.2">
      <c r="B2032" s="9">
        <v>3</v>
      </c>
      <c r="C2032" s="9">
        <v>11432.235624168225</v>
      </c>
      <c r="D2032" s="9">
        <v>11591.563098203966</v>
      </c>
      <c r="E2032" s="28">
        <f t="shared" si="158"/>
        <v>159.32747403574103</v>
      </c>
      <c r="F2032" s="9">
        <v>11591.563098203966</v>
      </c>
      <c r="G2032" s="9">
        <v>11603.97791929228</v>
      </c>
      <c r="H2032" s="28">
        <f t="shared" si="159"/>
        <v>12.414821088314056</v>
      </c>
      <c r="I2032" s="9">
        <v>11771.821563055913</v>
      </c>
      <c r="J2032" s="9">
        <v>11771.821563055913</v>
      </c>
      <c r="K2032" s="28">
        <f t="shared" si="160"/>
        <v>0</v>
      </c>
      <c r="L2032" s="9">
        <v>11771.821563055913</v>
      </c>
      <c r="M2032" s="9">
        <v>11771.821563055913</v>
      </c>
      <c r="N2032" s="28">
        <f t="shared" si="161"/>
        <v>0</v>
      </c>
      <c r="O2032" s="9">
        <v>13930.34157775562</v>
      </c>
      <c r="P2032" s="31">
        <f t="shared" si="162"/>
        <v>2498.1059535873956</v>
      </c>
    </row>
    <row r="2033" spans="2:16" x14ac:dyDescent="0.2">
      <c r="B2033" s="9">
        <v>3</v>
      </c>
      <c r="C2033" s="9">
        <v>11432.235624168225</v>
      </c>
      <c r="D2033" s="9">
        <v>11579.554377150365</v>
      </c>
      <c r="E2033" s="28">
        <f t="shared" si="158"/>
        <v>147.31875298214072</v>
      </c>
      <c r="F2033" s="9">
        <v>11579.554377150365</v>
      </c>
      <c r="G2033" s="9">
        <v>11591.563098203966</v>
      </c>
      <c r="H2033" s="28">
        <f t="shared" si="159"/>
        <v>12.008721053600311</v>
      </c>
      <c r="I2033" s="9">
        <v>11771.821563055913</v>
      </c>
      <c r="J2033" s="9">
        <v>11771.821563055913</v>
      </c>
      <c r="K2033" s="28">
        <f t="shared" si="160"/>
        <v>0</v>
      </c>
      <c r="L2033" s="9">
        <v>11771.821563055913</v>
      </c>
      <c r="M2033" s="9">
        <v>11771.821563055913</v>
      </c>
      <c r="N2033" s="28">
        <f t="shared" si="161"/>
        <v>0</v>
      </c>
      <c r="O2033" s="9">
        <v>13930.34157775562</v>
      </c>
      <c r="P2033" s="31">
        <f t="shared" si="162"/>
        <v>2498.1059535873956</v>
      </c>
    </row>
    <row r="2034" spans="2:16" x14ac:dyDescent="0.2">
      <c r="B2034" s="9">
        <v>2</v>
      </c>
      <c r="C2034" s="9">
        <v>11154.86964776167</v>
      </c>
      <c r="D2034" s="9">
        <v>11372.713358780233</v>
      </c>
      <c r="E2034" s="28">
        <f t="shared" si="158"/>
        <v>217.84371101856232</v>
      </c>
      <c r="F2034" s="9">
        <v>11372.713358780233</v>
      </c>
      <c r="G2034" s="9">
        <v>11385.081608971444</v>
      </c>
      <c r="H2034" s="28">
        <f t="shared" si="159"/>
        <v>12.3682501912117</v>
      </c>
      <c r="I2034" s="9">
        <v>11793.4103410973</v>
      </c>
      <c r="J2034" s="9">
        <v>11804.465654350703</v>
      </c>
      <c r="K2034" s="28">
        <f t="shared" si="160"/>
        <v>11.055313253402346</v>
      </c>
      <c r="L2034" s="9">
        <v>11804.465654350703</v>
      </c>
      <c r="M2034" s="9">
        <v>11815.728924490397</v>
      </c>
      <c r="N2034" s="28">
        <f t="shared" si="161"/>
        <v>11.263270139694214</v>
      </c>
      <c r="O2034" s="9">
        <v>13930.34157775562</v>
      </c>
      <c r="P2034" s="31">
        <f t="shared" si="162"/>
        <v>2775.4719299939497</v>
      </c>
    </row>
    <row r="2035" spans="2:16" x14ac:dyDescent="0.2">
      <c r="B2035" s="9">
        <v>1</v>
      </c>
      <c r="C2035" s="9">
        <v>11277.874619672602</v>
      </c>
      <c r="D2035" s="9">
        <v>11329.008366010494</v>
      </c>
      <c r="E2035" s="28">
        <f t="shared" si="158"/>
        <v>51.133746337891353</v>
      </c>
      <c r="F2035" s="9">
        <v>11329.008366010494</v>
      </c>
      <c r="G2035" s="9">
        <v>11342.357158682651</v>
      </c>
      <c r="H2035" s="28">
        <f t="shared" si="159"/>
        <v>13.348792672157288</v>
      </c>
      <c r="I2035" s="9">
        <v>11586.204741372054</v>
      </c>
      <c r="J2035" s="9">
        <v>11611.161530269568</v>
      </c>
      <c r="K2035" s="28">
        <f t="shared" si="160"/>
        <v>24.956788897514343</v>
      </c>
      <c r="L2035" s="9">
        <v>11611.161530269568</v>
      </c>
      <c r="M2035" s="9">
        <v>11624.735087849085</v>
      </c>
      <c r="N2035" s="28">
        <f t="shared" si="161"/>
        <v>13.573557579517001</v>
      </c>
      <c r="O2035" s="9">
        <v>13930.34157775562</v>
      </c>
      <c r="P2035" s="31">
        <f t="shared" si="162"/>
        <v>2652.4669580830177</v>
      </c>
    </row>
    <row r="2036" spans="2:16" x14ac:dyDescent="0.2">
      <c r="B2036" s="9">
        <v>6</v>
      </c>
      <c r="C2036" s="9">
        <v>0</v>
      </c>
      <c r="D2036" s="9">
        <v>0</v>
      </c>
      <c r="E2036" s="28">
        <f t="shared" si="158"/>
        <v>0</v>
      </c>
      <c r="F2036" s="9">
        <v>0</v>
      </c>
      <c r="G2036" s="9">
        <v>0</v>
      </c>
      <c r="H2036" s="28">
        <f t="shared" si="159"/>
        <v>0</v>
      </c>
      <c r="I2036" s="9">
        <v>0</v>
      </c>
      <c r="J2036" s="9">
        <v>0</v>
      </c>
      <c r="K2036" s="28">
        <f t="shared" si="160"/>
        <v>0</v>
      </c>
      <c r="L2036" s="9">
        <v>0</v>
      </c>
      <c r="M2036" s="9">
        <v>0</v>
      </c>
      <c r="N2036" s="28">
        <f t="shared" si="161"/>
        <v>0</v>
      </c>
      <c r="O2036" s="9">
        <v>13932.350232852963</v>
      </c>
      <c r="P2036" s="31">
        <f t="shared" si="162"/>
        <v>13932.350232852963</v>
      </c>
    </row>
    <row r="2037" spans="2:16" x14ac:dyDescent="0.2">
      <c r="B2037" s="9">
        <v>5</v>
      </c>
      <c r="C2037" s="9">
        <v>0</v>
      </c>
      <c r="D2037" s="9">
        <v>0</v>
      </c>
      <c r="E2037" s="28">
        <f t="shared" si="158"/>
        <v>0</v>
      </c>
      <c r="F2037" s="9">
        <v>0</v>
      </c>
      <c r="G2037" s="9">
        <v>0</v>
      </c>
      <c r="H2037" s="28">
        <f t="shared" si="159"/>
        <v>0</v>
      </c>
      <c r="I2037" s="9">
        <v>0</v>
      </c>
      <c r="J2037" s="9">
        <v>0</v>
      </c>
      <c r="K2037" s="28">
        <f t="shared" si="160"/>
        <v>0</v>
      </c>
      <c r="L2037" s="9">
        <v>0</v>
      </c>
      <c r="M2037" s="9">
        <v>0</v>
      </c>
      <c r="N2037" s="28">
        <f t="shared" si="161"/>
        <v>0</v>
      </c>
      <c r="O2037" s="9">
        <v>13972.480181914016</v>
      </c>
      <c r="P2037" s="31">
        <f t="shared" si="162"/>
        <v>13972.480181914016</v>
      </c>
    </row>
    <row r="2038" spans="2:16" x14ac:dyDescent="0.2">
      <c r="B2038" s="9">
        <v>5</v>
      </c>
      <c r="C2038" s="9">
        <v>0</v>
      </c>
      <c r="D2038" s="9">
        <v>0</v>
      </c>
      <c r="E2038" s="28">
        <f t="shared" si="158"/>
        <v>0</v>
      </c>
      <c r="F2038" s="9">
        <v>0</v>
      </c>
      <c r="G2038" s="9">
        <v>0</v>
      </c>
      <c r="H2038" s="28">
        <f t="shared" si="159"/>
        <v>0</v>
      </c>
      <c r="I2038" s="9">
        <v>0</v>
      </c>
      <c r="J2038" s="9">
        <v>0</v>
      </c>
      <c r="K2038" s="28">
        <f t="shared" si="160"/>
        <v>0</v>
      </c>
      <c r="L2038" s="9">
        <v>0</v>
      </c>
      <c r="M2038" s="9">
        <v>0</v>
      </c>
      <c r="N2038" s="28">
        <f t="shared" si="161"/>
        <v>0</v>
      </c>
      <c r="O2038" s="9">
        <v>13972.480181935091</v>
      </c>
      <c r="P2038" s="31">
        <f t="shared" si="162"/>
        <v>13972.480181935091</v>
      </c>
    </row>
    <row r="2039" spans="2:16" x14ac:dyDescent="0.2">
      <c r="B2039" s="9">
        <v>4</v>
      </c>
      <c r="C2039" s="9">
        <v>12028.566318138928</v>
      </c>
      <c r="D2039" s="9">
        <v>12105.910065277905</v>
      </c>
      <c r="E2039" s="28">
        <f t="shared" si="158"/>
        <v>77.343747138977051</v>
      </c>
      <c r="F2039" s="9">
        <v>12105.910065277905</v>
      </c>
      <c r="G2039" s="9">
        <v>12118.425371297688</v>
      </c>
      <c r="H2039" s="28">
        <f t="shared" si="159"/>
        <v>12.515306019782656</v>
      </c>
      <c r="I2039" s="9">
        <v>12201.934034766144</v>
      </c>
      <c r="J2039" s="9">
        <v>12209.996227539963</v>
      </c>
      <c r="K2039" s="28">
        <f t="shared" si="160"/>
        <v>8.0621927738193335</v>
      </c>
      <c r="L2039" s="9">
        <v>12209.996227539963</v>
      </c>
      <c r="M2039" s="9">
        <v>12209.996227539963</v>
      </c>
      <c r="N2039" s="28">
        <f t="shared" si="161"/>
        <v>0</v>
      </c>
      <c r="O2039" s="9">
        <v>13973.126649019479</v>
      </c>
      <c r="P2039" s="31">
        <f t="shared" si="162"/>
        <v>1944.5603308805512</v>
      </c>
    </row>
    <row r="2040" spans="2:16" x14ac:dyDescent="0.2">
      <c r="B2040" s="9">
        <v>4</v>
      </c>
      <c r="C2040" s="9">
        <v>12028.566318138928</v>
      </c>
      <c r="D2040" s="9">
        <v>12092.861763700337</v>
      </c>
      <c r="E2040" s="28">
        <f t="shared" si="158"/>
        <v>64.295445561408997</v>
      </c>
      <c r="F2040" s="9">
        <v>12092.861763700337</v>
      </c>
      <c r="G2040" s="9">
        <v>12105.910065277905</v>
      </c>
      <c r="H2040" s="28">
        <f t="shared" si="159"/>
        <v>13.048301577568054</v>
      </c>
      <c r="I2040" s="9">
        <v>12209.996227539963</v>
      </c>
      <c r="J2040" s="9">
        <v>12218.087354315705</v>
      </c>
      <c r="K2040" s="28">
        <f t="shared" si="160"/>
        <v>8.0911267757419409</v>
      </c>
      <c r="L2040" s="9">
        <v>12218.087354315705</v>
      </c>
      <c r="M2040" s="9">
        <v>12218.087354315705</v>
      </c>
      <c r="N2040" s="28">
        <f t="shared" si="161"/>
        <v>0</v>
      </c>
      <c r="O2040" s="9">
        <v>13973.126649019479</v>
      </c>
      <c r="P2040" s="31">
        <f t="shared" si="162"/>
        <v>1944.5603308805512</v>
      </c>
    </row>
    <row r="2041" spans="2:16" x14ac:dyDescent="0.2">
      <c r="B2041" s="9">
        <v>3</v>
      </c>
      <c r="C2041" s="9">
        <v>11432.235624168225</v>
      </c>
      <c r="D2041" s="9">
        <v>11615.608470570871</v>
      </c>
      <c r="E2041" s="28">
        <f t="shared" si="158"/>
        <v>183.37284640264625</v>
      </c>
      <c r="F2041" s="9">
        <v>11615.608470570871</v>
      </c>
      <c r="G2041" s="9">
        <v>11627.820388746091</v>
      </c>
      <c r="H2041" s="28">
        <f t="shared" si="159"/>
        <v>12.21191817522049</v>
      </c>
      <c r="I2041" s="9">
        <v>11771.821563055913</v>
      </c>
      <c r="J2041" s="9">
        <v>11771.821563055913</v>
      </c>
      <c r="K2041" s="28">
        <f t="shared" si="160"/>
        <v>0</v>
      </c>
      <c r="L2041" s="9">
        <v>11771.821563055913</v>
      </c>
      <c r="M2041" s="9">
        <v>11771.821563055913</v>
      </c>
      <c r="N2041" s="28">
        <f t="shared" si="161"/>
        <v>0</v>
      </c>
      <c r="O2041" s="9">
        <v>13973.126649019479</v>
      </c>
      <c r="P2041" s="31">
        <f t="shared" si="162"/>
        <v>2540.8910248512548</v>
      </c>
    </row>
    <row r="2042" spans="2:16" x14ac:dyDescent="0.2">
      <c r="B2042" s="9">
        <v>3</v>
      </c>
      <c r="C2042" s="9">
        <v>11432.235624168225</v>
      </c>
      <c r="D2042" s="9">
        <v>11603.97791929228</v>
      </c>
      <c r="E2042" s="28">
        <f t="shared" si="158"/>
        <v>171.74229512405509</v>
      </c>
      <c r="F2042" s="9">
        <v>11603.97791929228</v>
      </c>
      <c r="G2042" s="9">
        <v>11615.608470570871</v>
      </c>
      <c r="H2042" s="28">
        <f t="shared" si="159"/>
        <v>11.630551278591156</v>
      </c>
      <c r="I2042" s="9">
        <v>11771.821563055913</v>
      </c>
      <c r="J2042" s="9">
        <v>11771.821563055913</v>
      </c>
      <c r="K2042" s="28">
        <f t="shared" si="160"/>
        <v>0</v>
      </c>
      <c r="L2042" s="9">
        <v>11771.821563055913</v>
      </c>
      <c r="M2042" s="9">
        <v>11771.821563055913</v>
      </c>
      <c r="N2042" s="28">
        <f t="shared" si="161"/>
        <v>0</v>
      </c>
      <c r="O2042" s="9">
        <v>13973.126649019479</v>
      </c>
      <c r="P2042" s="31">
        <f t="shared" si="162"/>
        <v>2540.8910248512548</v>
      </c>
    </row>
    <row r="2043" spans="2:16" x14ac:dyDescent="0.2">
      <c r="B2043" s="9">
        <v>2</v>
      </c>
      <c r="C2043" s="9">
        <v>11154.86964776167</v>
      </c>
      <c r="D2043" s="9">
        <v>11385.081608971444</v>
      </c>
      <c r="E2043" s="28">
        <f t="shared" si="158"/>
        <v>230.21196120977402</v>
      </c>
      <c r="F2043" s="9">
        <v>11385.081608971444</v>
      </c>
      <c r="G2043" s="9">
        <v>11397.116296550123</v>
      </c>
      <c r="H2043" s="28">
        <f t="shared" si="159"/>
        <v>12.034687578678131</v>
      </c>
      <c r="I2043" s="9">
        <v>11782.140511776393</v>
      </c>
      <c r="J2043" s="9">
        <v>11793.4103410973</v>
      </c>
      <c r="K2043" s="28">
        <f t="shared" si="160"/>
        <v>11.269829320906865</v>
      </c>
      <c r="L2043" s="9">
        <v>11793.4103410973</v>
      </c>
      <c r="M2043" s="9">
        <v>11804.465654350703</v>
      </c>
      <c r="N2043" s="28">
        <f t="shared" si="161"/>
        <v>11.055313253402346</v>
      </c>
      <c r="O2043" s="9">
        <v>13973.126649019479</v>
      </c>
      <c r="P2043" s="31">
        <f t="shared" si="162"/>
        <v>2818.257001257809</v>
      </c>
    </row>
    <row r="2044" spans="2:16" x14ac:dyDescent="0.2">
      <c r="B2044" s="9">
        <v>1</v>
      </c>
      <c r="C2044" s="9">
        <v>11277.874619672602</v>
      </c>
      <c r="D2044" s="9">
        <v>11342.357158682651</v>
      </c>
      <c r="E2044" s="28">
        <f t="shared" si="158"/>
        <v>64.48253901004864</v>
      </c>
      <c r="F2044" s="9">
        <v>11342.357158682651</v>
      </c>
      <c r="G2044" s="9">
        <v>11355.198463676281</v>
      </c>
      <c r="H2044" s="28">
        <f t="shared" si="159"/>
        <v>12.841304993629819</v>
      </c>
      <c r="I2044" s="9">
        <v>11560.797080506269</v>
      </c>
      <c r="J2044" s="9">
        <v>11586.204741372054</v>
      </c>
      <c r="K2044" s="28">
        <f t="shared" si="160"/>
        <v>25.407660865785147</v>
      </c>
      <c r="L2044" s="9">
        <v>11586.204741372054</v>
      </c>
      <c r="M2044" s="9">
        <v>11600.278340269511</v>
      </c>
      <c r="N2044" s="28">
        <f t="shared" si="161"/>
        <v>14.073598897457487</v>
      </c>
      <c r="O2044" s="9">
        <v>13973.126649019479</v>
      </c>
      <c r="P2044" s="31">
        <f t="shared" si="162"/>
        <v>2695.252029346877</v>
      </c>
    </row>
    <row r="2045" spans="2:16" x14ac:dyDescent="0.2">
      <c r="B2045" s="9">
        <v>6</v>
      </c>
      <c r="C2045" s="9">
        <v>0</v>
      </c>
      <c r="D2045" s="9">
        <v>0</v>
      </c>
      <c r="E2045" s="28">
        <f t="shared" si="158"/>
        <v>0</v>
      </c>
      <c r="F2045" s="9">
        <v>0</v>
      </c>
      <c r="G2045" s="9">
        <v>0</v>
      </c>
      <c r="H2045" s="28">
        <f t="shared" si="159"/>
        <v>0</v>
      </c>
      <c r="I2045" s="9">
        <v>0</v>
      </c>
      <c r="J2045" s="9">
        <v>0</v>
      </c>
      <c r="K2045" s="28">
        <f t="shared" si="160"/>
        <v>0</v>
      </c>
      <c r="L2045" s="9">
        <v>0</v>
      </c>
      <c r="M2045" s="9">
        <v>0</v>
      </c>
      <c r="N2045" s="28">
        <f t="shared" si="161"/>
        <v>0</v>
      </c>
      <c r="O2045" s="9">
        <v>13980.065138029384</v>
      </c>
      <c r="P2045" s="31">
        <f t="shared" si="162"/>
        <v>13980.065138029384</v>
      </c>
    </row>
    <row r="2046" spans="2:16" x14ac:dyDescent="0.2">
      <c r="B2046" s="9">
        <v>5</v>
      </c>
      <c r="C2046" s="9">
        <v>0</v>
      </c>
      <c r="D2046" s="9">
        <v>0</v>
      </c>
      <c r="E2046" s="28">
        <f t="shared" si="158"/>
        <v>0</v>
      </c>
      <c r="F2046" s="9">
        <v>0</v>
      </c>
      <c r="G2046" s="9">
        <v>0</v>
      </c>
      <c r="H2046" s="28">
        <f t="shared" si="159"/>
        <v>0</v>
      </c>
      <c r="I2046" s="9">
        <v>0</v>
      </c>
      <c r="J2046" s="9">
        <v>0</v>
      </c>
      <c r="K2046" s="28">
        <f t="shared" si="160"/>
        <v>0</v>
      </c>
      <c r="L2046" s="9">
        <v>0</v>
      </c>
      <c r="M2046" s="9">
        <v>0</v>
      </c>
      <c r="N2046" s="28">
        <f t="shared" si="161"/>
        <v>0</v>
      </c>
      <c r="O2046" s="9">
        <v>14010.062604336117</v>
      </c>
      <c r="P2046" s="31">
        <f t="shared" si="162"/>
        <v>14010.062604336117</v>
      </c>
    </row>
    <row r="2047" spans="2:16" x14ac:dyDescent="0.2">
      <c r="B2047" s="9">
        <v>5</v>
      </c>
      <c r="C2047" s="9">
        <v>0</v>
      </c>
      <c r="D2047" s="9">
        <v>0</v>
      </c>
      <c r="E2047" s="28">
        <f t="shared" si="158"/>
        <v>0</v>
      </c>
      <c r="F2047" s="9">
        <v>0</v>
      </c>
      <c r="G2047" s="9">
        <v>0</v>
      </c>
      <c r="H2047" s="28">
        <f t="shared" si="159"/>
        <v>0</v>
      </c>
      <c r="I2047" s="9">
        <v>0</v>
      </c>
      <c r="J2047" s="9">
        <v>0</v>
      </c>
      <c r="K2047" s="28">
        <f t="shared" si="160"/>
        <v>0</v>
      </c>
      <c r="L2047" s="9">
        <v>0</v>
      </c>
      <c r="M2047" s="9">
        <v>0</v>
      </c>
      <c r="N2047" s="28">
        <f t="shared" si="161"/>
        <v>0</v>
      </c>
      <c r="O2047" s="9">
        <v>14010.062604380821</v>
      </c>
      <c r="P2047" s="31">
        <f t="shared" si="162"/>
        <v>14010.062604380821</v>
      </c>
    </row>
    <row r="2048" spans="2:16" x14ac:dyDescent="0.2">
      <c r="B2048" s="9">
        <v>4</v>
      </c>
      <c r="C2048" s="9">
        <v>12118.425371297688</v>
      </c>
      <c r="D2048" s="9">
        <v>12130.856795271726</v>
      </c>
      <c r="E2048" s="28">
        <f t="shared" si="158"/>
        <v>12.431423974037898</v>
      </c>
      <c r="F2048" s="9">
        <v>12130.856795271726</v>
      </c>
      <c r="G2048" s="9">
        <v>12144.006861575932</v>
      </c>
      <c r="H2048" s="28">
        <f t="shared" si="159"/>
        <v>13.150066304206121</v>
      </c>
      <c r="I2048" s="9">
        <v>12370.356886400165</v>
      </c>
      <c r="J2048" s="9">
        <v>12378.551013053835</v>
      </c>
      <c r="K2048" s="28">
        <f t="shared" si="160"/>
        <v>8.1941266536705371</v>
      </c>
      <c r="L2048" s="9">
        <v>12378.551013053835</v>
      </c>
      <c r="M2048" s="9">
        <v>12378.551013053835</v>
      </c>
      <c r="N2048" s="28">
        <f t="shared" si="161"/>
        <v>0</v>
      </c>
      <c r="O2048" s="9">
        <v>14010.709071465209</v>
      </c>
      <c r="P2048" s="31">
        <f t="shared" si="162"/>
        <v>1892.2837001675216</v>
      </c>
    </row>
    <row r="2049" spans="2:16" x14ac:dyDescent="0.2">
      <c r="B2049" s="9">
        <v>4</v>
      </c>
      <c r="C2049" s="9">
        <v>12028.566318138928</v>
      </c>
      <c r="D2049" s="9">
        <v>12118.425371297688</v>
      </c>
      <c r="E2049" s="28">
        <f t="shared" si="158"/>
        <v>89.859053158759707</v>
      </c>
      <c r="F2049" s="9">
        <v>12118.425371297688</v>
      </c>
      <c r="G2049" s="9">
        <v>12130.856795271726</v>
      </c>
      <c r="H2049" s="28">
        <f t="shared" si="159"/>
        <v>12.431423974037898</v>
      </c>
      <c r="I2049" s="9">
        <v>12193.788942135758</v>
      </c>
      <c r="J2049" s="9">
        <v>12201.934034766144</v>
      </c>
      <c r="K2049" s="28">
        <f t="shared" si="160"/>
        <v>8.1450926303859887</v>
      </c>
      <c r="L2049" s="9">
        <v>12201.934034766144</v>
      </c>
      <c r="M2049" s="9">
        <v>12201.934034766144</v>
      </c>
      <c r="N2049" s="28">
        <f t="shared" si="161"/>
        <v>0</v>
      </c>
      <c r="O2049" s="9">
        <v>14010.709071465209</v>
      </c>
      <c r="P2049" s="31">
        <f t="shared" si="162"/>
        <v>1982.1427533262813</v>
      </c>
    </row>
    <row r="2050" spans="2:16" x14ac:dyDescent="0.2">
      <c r="B2050" s="9">
        <v>3</v>
      </c>
      <c r="C2050" s="9">
        <v>11433.177980383722</v>
      </c>
      <c r="D2050" s="9">
        <v>11483.621869584409</v>
      </c>
      <c r="E2050" s="28">
        <f t="shared" si="158"/>
        <v>50.443889200687408</v>
      </c>
      <c r="F2050" s="9">
        <v>11483.621869584409</v>
      </c>
      <c r="G2050" s="9">
        <v>11495.981817921487</v>
      </c>
      <c r="H2050" s="28">
        <f t="shared" si="159"/>
        <v>12.359948337078094</v>
      </c>
      <c r="I2050" s="9">
        <v>11784.321563055913</v>
      </c>
      <c r="J2050" s="9">
        <v>11784.321563055913</v>
      </c>
      <c r="K2050" s="28">
        <f t="shared" si="160"/>
        <v>0</v>
      </c>
      <c r="L2050" s="9">
        <v>11784.321563055913</v>
      </c>
      <c r="M2050" s="9">
        <v>11784.321563055913</v>
      </c>
      <c r="N2050" s="28">
        <f t="shared" si="161"/>
        <v>0</v>
      </c>
      <c r="O2050" s="9">
        <v>14010.709071465209</v>
      </c>
      <c r="P2050" s="31">
        <f t="shared" si="162"/>
        <v>2577.5310910814878</v>
      </c>
    </row>
    <row r="2051" spans="2:16" x14ac:dyDescent="0.2">
      <c r="B2051" s="9">
        <v>3</v>
      </c>
      <c r="C2051" s="9">
        <v>11432.235624168225</v>
      </c>
      <c r="D2051" s="9">
        <v>11627.820388746091</v>
      </c>
      <c r="E2051" s="28">
        <f t="shared" ref="E2051:E2114" si="163">D2051-C2051</f>
        <v>195.58476457786674</v>
      </c>
      <c r="F2051" s="9">
        <v>11627.820388746091</v>
      </c>
      <c r="G2051" s="9">
        <v>11639.60847915394</v>
      </c>
      <c r="H2051" s="28">
        <f t="shared" ref="H2051:H2114" si="164">G2051-F2051</f>
        <v>11.788090407848358</v>
      </c>
      <c r="I2051" s="9">
        <v>11758.346041431825</v>
      </c>
      <c r="J2051" s="9">
        <v>11771.821563055913</v>
      </c>
      <c r="K2051" s="28">
        <f t="shared" ref="K2051:K2114" si="165">J2051-I2051</f>
        <v>13.475521624088287</v>
      </c>
      <c r="L2051" s="9">
        <v>11771.821563055913</v>
      </c>
      <c r="M2051" s="9">
        <v>11771.821563055913</v>
      </c>
      <c r="N2051" s="28">
        <f t="shared" ref="N2051:N2114" si="166">M2051-L2051</f>
        <v>0</v>
      </c>
      <c r="O2051" s="9">
        <v>14010.709071465209</v>
      </c>
      <c r="P2051" s="31">
        <f t="shared" ref="P2051:P2114" si="167">O2051-C2051</f>
        <v>2578.4734472969849</v>
      </c>
    </row>
    <row r="2052" spans="2:16" x14ac:dyDescent="0.2">
      <c r="B2052" s="9">
        <v>2</v>
      </c>
      <c r="C2052" s="9">
        <v>11154.86964776167</v>
      </c>
      <c r="D2052" s="9">
        <v>11397.116296550123</v>
      </c>
      <c r="E2052" s="28">
        <f t="shared" si="163"/>
        <v>242.24664878845215</v>
      </c>
      <c r="F2052" s="9">
        <v>11397.116296550123</v>
      </c>
      <c r="G2052" s="9">
        <v>11409.035849055139</v>
      </c>
      <c r="H2052" s="28">
        <f t="shared" si="164"/>
        <v>11.919552505016327</v>
      </c>
      <c r="I2052" s="9">
        <v>11771.31011088032</v>
      </c>
      <c r="J2052" s="9">
        <v>11782.140511776393</v>
      </c>
      <c r="K2052" s="28">
        <f t="shared" si="165"/>
        <v>10.830400896073115</v>
      </c>
      <c r="L2052" s="9">
        <v>11782.140511776393</v>
      </c>
      <c r="M2052" s="9">
        <v>11793.4103410973</v>
      </c>
      <c r="N2052" s="28">
        <f t="shared" si="166"/>
        <v>11.269829320906865</v>
      </c>
      <c r="O2052" s="9">
        <v>14010.709071465209</v>
      </c>
      <c r="P2052" s="31">
        <f t="shared" si="167"/>
        <v>2855.8394237035391</v>
      </c>
    </row>
    <row r="2053" spans="2:16" x14ac:dyDescent="0.2">
      <c r="B2053" s="9">
        <v>1</v>
      </c>
      <c r="C2053" s="9">
        <v>11277.874619672602</v>
      </c>
      <c r="D2053" s="9">
        <v>11355.198463676281</v>
      </c>
      <c r="E2053" s="28">
        <f t="shared" si="163"/>
        <v>77.32384400367846</v>
      </c>
      <c r="F2053" s="9">
        <v>11355.198463676281</v>
      </c>
      <c r="G2053" s="9">
        <v>11368.232959673709</v>
      </c>
      <c r="H2053" s="28">
        <f t="shared" si="164"/>
        <v>13.034495997428166</v>
      </c>
      <c r="I2053" s="9">
        <v>11535.742252482358</v>
      </c>
      <c r="J2053" s="9">
        <v>11560.797080506269</v>
      </c>
      <c r="K2053" s="28">
        <f t="shared" si="165"/>
        <v>25.054828023910886</v>
      </c>
      <c r="L2053" s="9">
        <v>11560.797080506269</v>
      </c>
      <c r="M2053" s="9">
        <v>11575.042138101046</v>
      </c>
      <c r="N2053" s="28">
        <f t="shared" si="166"/>
        <v>14.245057594776881</v>
      </c>
      <c r="O2053" s="9">
        <v>14010.709071465209</v>
      </c>
      <c r="P2053" s="31">
        <f t="shared" si="167"/>
        <v>2732.8344517926071</v>
      </c>
    </row>
    <row r="2054" spans="2:16" x14ac:dyDescent="0.2">
      <c r="B2054" s="9">
        <v>6</v>
      </c>
      <c r="C2054" s="9">
        <v>0</v>
      </c>
      <c r="D2054" s="9">
        <v>0</v>
      </c>
      <c r="E2054" s="28">
        <f t="shared" si="163"/>
        <v>0</v>
      </c>
      <c r="F2054" s="9">
        <v>0</v>
      </c>
      <c r="G2054" s="9">
        <v>0</v>
      </c>
      <c r="H2054" s="28">
        <f t="shared" si="164"/>
        <v>0</v>
      </c>
      <c r="I2054" s="9">
        <v>0</v>
      </c>
      <c r="J2054" s="9">
        <v>0</v>
      </c>
      <c r="K2054" s="28">
        <f t="shared" si="165"/>
        <v>0</v>
      </c>
      <c r="L2054" s="9">
        <v>0</v>
      </c>
      <c r="M2054" s="9">
        <v>0</v>
      </c>
      <c r="N2054" s="28">
        <f t="shared" si="166"/>
        <v>0</v>
      </c>
      <c r="O2054" s="9">
        <v>14420.646769358566</v>
      </c>
      <c r="P2054" s="31">
        <f t="shared" si="167"/>
        <v>14420.646769358566</v>
      </c>
    </row>
    <row r="2055" spans="2:16" x14ac:dyDescent="0.2">
      <c r="B2055" s="9">
        <v>5</v>
      </c>
      <c r="C2055" s="9">
        <v>0</v>
      </c>
      <c r="D2055" s="9">
        <v>0</v>
      </c>
      <c r="E2055" s="28">
        <f t="shared" si="163"/>
        <v>0</v>
      </c>
      <c r="F2055" s="9">
        <v>0</v>
      </c>
      <c r="G2055" s="9">
        <v>0</v>
      </c>
      <c r="H2055" s="28">
        <f t="shared" si="164"/>
        <v>0</v>
      </c>
      <c r="I2055" s="9">
        <v>0</v>
      </c>
      <c r="J2055" s="9">
        <v>0</v>
      </c>
      <c r="K2055" s="28">
        <f t="shared" si="165"/>
        <v>0</v>
      </c>
      <c r="L2055" s="9">
        <v>0</v>
      </c>
      <c r="M2055" s="9">
        <v>0</v>
      </c>
      <c r="N2055" s="28">
        <f t="shared" si="166"/>
        <v>0</v>
      </c>
      <c r="O2055" s="9">
        <v>14450.644235665299</v>
      </c>
      <c r="P2055" s="31">
        <f t="shared" si="167"/>
        <v>14450.644235665299</v>
      </c>
    </row>
    <row r="2056" spans="2:16" x14ac:dyDescent="0.2">
      <c r="B2056" s="9">
        <v>5</v>
      </c>
      <c r="C2056" s="9">
        <v>0</v>
      </c>
      <c r="D2056" s="9">
        <v>0</v>
      </c>
      <c r="E2056" s="28">
        <f t="shared" si="163"/>
        <v>0</v>
      </c>
      <c r="F2056" s="9">
        <v>0</v>
      </c>
      <c r="G2056" s="9">
        <v>0</v>
      </c>
      <c r="H2056" s="28">
        <f t="shared" si="164"/>
        <v>0</v>
      </c>
      <c r="I2056" s="9">
        <v>0</v>
      </c>
      <c r="J2056" s="9">
        <v>0</v>
      </c>
      <c r="K2056" s="28">
        <f t="shared" si="165"/>
        <v>0</v>
      </c>
      <c r="L2056" s="9">
        <v>0</v>
      </c>
      <c r="M2056" s="9">
        <v>0</v>
      </c>
      <c r="N2056" s="28">
        <f t="shared" si="166"/>
        <v>0</v>
      </c>
      <c r="O2056" s="9">
        <v>14450.644235710002</v>
      </c>
      <c r="P2056" s="31">
        <f t="shared" si="167"/>
        <v>14450.644235710002</v>
      </c>
    </row>
    <row r="2057" spans="2:16" x14ac:dyDescent="0.2">
      <c r="B2057" s="9">
        <v>4</v>
      </c>
      <c r="C2057" s="9">
        <v>12118.425371297688</v>
      </c>
      <c r="D2057" s="9">
        <v>12156.978059872479</v>
      </c>
      <c r="E2057" s="28">
        <f t="shared" si="163"/>
        <v>38.552688574791318</v>
      </c>
      <c r="F2057" s="9">
        <v>12156.978059872479</v>
      </c>
      <c r="G2057" s="9">
        <v>12169.976905378193</v>
      </c>
      <c r="H2057" s="28">
        <f t="shared" si="164"/>
        <v>12.998845505713689</v>
      </c>
      <c r="I2057" s="9">
        <v>12354.528757490101</v>
      </c>
      <c r="J2057" s="9">
        <v>12362.363038982334</v>
      </c>
      <c r="K2057" s="28">
        <f t="shared" si="165"/>
        <v>7.8342814922325488</v>
      </c>
      <c r="L2057" s="9">
        <v>12362.363038982334</v>
      </c>
      <c r="M2057" s="9">
        <v>12362.363038982334</v>
      </c>
      <c r="N2057" s="28">
        <f t="shared" si="166"/>
        <v>0</v>
      </c>
      <c r="O2057" s="9">
        <v>14451.290702794391</v>
      </c>
      <c r="P2057" s="31">
        <f t="shared" si="167"/>
        <v>2332.8653314967032</v>
      </c>
    </row>
    <row r="2058" spans="2:16" x14ac:dyDescent="0.2">
      <c r="B2058" s="9">
        <v>4</v>
      </c>
      <c r="C2058" s="9">
        <v>12118.425371297688</v>
      </c>
      <c r="D2058" s="9">
        <v>12144.006861575932</v>
      </c>
      <c r="E2058" s="28">
        <f t="shared" si="163"/>
        <v>25.581490278244019</v>
      </c>
      <c r="F2058" s="9">
        <v>12144.006861575932</v>
      </c>
      <c r="G2058" s="9">
        <v>12156.978059872479</v>
      </c>
      <c r="H2058" s="28">
        <f t="shared" si="164"/>
        <v>12.9711982965473</v>
      </c>
      <c r="I2058" s="9">
        <v>12362.363038982334</v>
      </c>
      <c r="J2058" s="9">
        <v>12370.356886400165</v>
      </c>
      <c r="K2058" s="28">
        <f t="shared" si="165"/>
        <v>7.9938474178306933</v>
      </c>
      <c r="L2058" s="9">
        <v>12370.356886400165</v>
      </c>
      <c r="M2058" s="9">
        <v>12370.356886400165</v>
      </c>
      <c r="N2058" s="28">
        <f t="shared" si="166"/>
        <v>0</v>
      </c>
      <c r="O2058" s="9">
        <v>14451.290702794391</v>
      </c>
      <c r="P2058" s="31">
        <f t="shared" si="167"/>
        <v>2332.8653314967032</v>
      </c>
    </row>
    <row r="2059" spans="2:16" x14ac:dyDescent="0.2">
      <c r="B2059" s="9">
        <v>3</v>
      </c>
      <c r="C2059" s="9">
        <v>11433.177980383722</v>
      </c>
      <c r="D2059" s="9">
        <v>11507.846183320371</v>
      </c>
      <c r="E2059" s="28">
        <f t="shared" si="163"/>
        <v>74.668202936649323</v>
      </c>
      <c r="F2059" s="9">
        <v>11507.846183320371</v>
      </c>
      <c r="G2059" s="9">
        <v>11519.879827460138</v>
      </c>
      <c r="H2059" s="28">
        <f t="shared" si="164"/>
        <v>12.033644139766693</v>
      </c>
      <c r="I2059" s="9">
        <v>11784.321563055913</v>
      </c>
      <c r="J2059" s="9">
        <v>11784.321563055913</v>
      </c>
      <c r="K2059" s="28">
        <f t="shared" si="165"/>
        <v>0</v>
      </c>
      <c r="L2059" s="9">
        <v>11784.321563055913</v>
      </c>
      <c r="M2059" s="9">
        <v>11784.321563055913</v>
      </c>
      <c r="N2059" s="28">
        <f t="shared" si="166"/>
        <v>0</v>
      </c>
      <c r="O2059" s="9">
        <v>14451.290702794391</v>
      </c>
      <c r="P2059" s="31">
        <f t="shared" si="167"/>
        <v>3018.1127224106694</v>
      </c>
    </row>
    <row r="2060" spans="2:16" x14ac:dyDescent="0.2">
      <c r="B2060" s="9">
        <v>3</v>
      </c>
      <c r="C2060" s="9">
        <v>11433.177980383722</v>
      </c>
      <c r="D2060" s="9">
        <v>11495.981817921487</v>
      </c>
      <c r="E2060" s="28">
        <f t="shared" si="163"/>
        <v>62.803837537765503</v>
      </c>
      <c r="F2060" s="9">
        <v>11495.981817921487</v>
      </c>
      <c r="G2060" s="9">
        <v>11507.846183320371</v>
      </c>
      <c r="H2060" s="28">
        <f t="shared" si="164"/>
        <v>11.86436539888382</v>
      </c>
      <c r="I2060" s="9">
        <v>11784.321563055913</v>
      </c>
      <c r="J2060" s="9">
        <v>11784.321563055913</v>
      </c>
      <c r="K2060" s="28">
        <f t="shared" si="165"/>
        <v>0</v>
      </c>
      <c r="L2060" s="9">
        <v>11784.321563055913</v>
      </c>
      <c r="M2060" s="9">
        <v>11784.321563055913</v>
      </c>
      <c r="N2060" s="28">
        <f t="shared" si="166"/>
        <v>0</v>
      </c>
      <c r="O2060" s="9">
        <v>14451.290702794391</v>
      </c>
      <c r="P2060" s="31">
        <f t="shared" si="167"/>
        <v>3018.1127224106694</v>
      </c>
    </row>
    <row r="2061" spans="2:16" x14ac:dyDescent="0.2">
      <c r="B2061" s="9">
        <v>2</v>
      </c>
      <c r="C2061" s="9">
        <v>11154.86964776167</v>
      </c>
      <c r="D2061" s="9">
        <v>11409.035849055139</v>
      </c>
      <c r="E2061" s="28">
        <f t="shared" si="163"/>
        <v>254.16620129346848</v>
      </c>
      <c r="F2061" s="9">
        <v>11409.035849055139</v>
      </c>
      <c r="G2061" s="9">
        <v>11421.085660001127</v>
      </c>
      <c r="H2061" s="28">
        <f t="shared" si="164"/>
        <v>12.049810945987701</v>
      </c>
      <c r="I2061" s="9">
        <v>11760.525950504725</v>
      </c>
      <c r="J2061" s="9">
        <v>11771.31011088032</v>
      </c>
      <c r="K2061" s="28">
        <f t="shared" si="165"/>
        <v>10.784160375595093</v>
      </c>
      <c r="L2061" s="9">
        <v>11771.31011088032</v>
      </c>
      <c r="M2061" s="9">
        <v>11782.140511776393</v>
      </c>
      <c r="N2061" s="28">
        <f t="shared" si="166"/>
        <v>10.830400896073115</v>
      </c>
      <c r="O2061" s="9">
        <v>14451.290702794391</v>
      </c>
      <c r="P2061" s="31">
        <f t="shared" si="167"/>
        <v>3296.4210550327207</v>
      </c>
    </row>
    <row r="2062" spans="2:16" x14ac:dyDescent="0.2">
      <c r="B2062" s="9">
        <v>1</v>
      </c>
      <c r="C2062" s="9">
        <v>11355.198463676281</v>
      </c>
      <c r="D2062" s="9">
        <v>11368.232959673709</v>
      </c>
      <c r="E2062" s="28">
        <f t="shared" si="163"/>
        <v>13.034495997428166</v>
      </c>
      <c r="F2062" s="9">
        <v>11368.232959673709</v>
      </c>
      <c r="G2062" s="9">
        <v>11381.002692172831</v>
      </c>
      <c r="H2062" s="28">
        <f t="shared" si="164"/>
        <v>12.769732499122256</v>
      </c>
      <c r="I2062" s="9">
        <v>11732.908603349129</v>
      </c>
      <c r="J2062" s="9">
        <v>11758.346041431825</v>
      </c>
      <c r="K2062" s="28">
        <f t="shared" si="165"/>
        <v>25.437438082695735</v>
      </c>
      <c r="L2062" s="9">
        <v>11758.346041431825</v>
      </c>
      <c r="M2062" s="9">
        <v>11771.821563055913</v>
      </c>
      <c r="N2062" s="28">
        <f t="shared" si="166"/>
        <v>13.475521624088287</v>
      </c>
      <c r="O2062" s="9">
        <v>14451.290702794391</v>
      </c>
      <c r="P2062" s="31">
        <f t="shared" si="167"/>
        <v>3096.0922391181102</v>
      </c>
    </row>
    <row r="2063" spans="2:16" x14ac:dyDescent="0.2">
      <c r="B2063" s="9">
        <v>6</v>
      </c>
      <c r="C2063" s="9">
        <v>0</v>
      </c>
      <c r="D2063" s="9">
        <v>0</v>
      </c>
      <c r="E2063" s="28">
        <f t="shared" si="163"/>
        <v>0</v>
      </c>
      <c r="F2063" s="9">
        <v>0</v>
      </c>
      <c r="G2063" s="9">
        <v>0</v>
      </c>
      <c r="H2063" s="28">
        <f t="shared" si="164"/>
        <v>0</v>
      </c>
      <c r="I2063" s="9">
        <v>0</v>
      </c>
      <c r="J2063" s="9">
        <v>0</v>
      </c>
      <c r="K2063" s="28">
        <f t="shared" si="165"/>
        <v>0</v>
      </c>
      <c r="L2063" s="9">
        <v>0</v>
      </c>
      <c r="M2063" s="9">
        <v>0</v>
      </c>
      <c r="N2063" s="28">
        <f t="shared" si="166"/>
        <v>0</v>
      </c>
      <c r="O2063" s="9">
        <v>14456.646769358566</v>
      </c>
      <c r="P2063" s="31">
        <f t="shared" si="167"/>
        <v>14456.646769358566</v>
      </c>
    </row>
    <row r="2064" spans="2:16" x14ac:dyDescent="0.2">
      <c r="B2064" s="9">
        <v>6</v>
      </c>
      <c r="C2064" s="9">
        <v>0</v>
      </c>
      <c r="D2064" s="9">
        <v>0</v>
      </c>
      <c r="E2064" s="28">
        <f t="shared" si="163"/>
        <v>0</v>
      </c>
      <c r="F2064" s="9">
        <v>0</v>
      </c>
      <c r="G2064" s="9">
        <v>0</v>
      </c>
      <c r="H2064" s="28">
        <f t="shared" si="164"/>
        <v>0</v>
      </c>
      <c r="I2064" s="9">
        <v>0</v>
      </c>
      <c r="J2064" s="9">
        <v>0</v>
      </c>
      <c r="K2064" s="28">
        <f t="shared" si="165"/>
        <v>0</v>
      </c>
      <c r="L2064" s="9">
        <v>0</v>
      </c>
      <c r="M2064" s="9">
        <v>0</v>
      </c>
      <c r="N2064" s="28">
        <f t="shared" si="166"/>
        <v>0</v>
      </c>
      <c r="O2064" s="9">
        <v>14492.646769358566</v>
      </c>
      <c r="P2064" s="31">
        <f t="shared" si="167"/>
        <v>14492.646769358566</v>
      </c>
    </row>
    <row r="2065" spans="2:16" x14ac:dyDescent="0.2">
      <c r="B2065" s="9">
        <v>5</v>
      </c>
      <c r="C2065" s="9">
        <v>0</v>
      </c>
      <c r="D2065" s="9">
        <v>0</v>
      </c>
      <c r="E2065" s="28">
        <f t="shared" si="163"/>
        <v>0</v>
      </c>
      <c r="F2065" s="9">
        <v>0</v>
      </c>
      <c r="G2065" s="9">
        <v>0</v>
      </c>
      <c r="H2065" s="28">
        <f t="shared" si="164"/>
        <v>0</v>
      </c>
      <c r="I2065" s="9">
        <v>0</v>
      </c>
      <c r="J2065" s="9">
        <v>0</v>
      </c>
      <c r="K2065" s="28">
        <f t="shared" si="165"/>
        <v>0</v>
      </c>
      <c r="L2065" s="9">
        <v>0</v>
      </c>
      <c r="M2065" s="9">
        <v>0</v>
      </c>
      <c r="N2065" s="28">
        <f t="shared" si="166"/>
        <v>0</v>
      </c>
      <c r="O2065" s="9">
        <v>14493.597975035169</v>
      </c>
      <c r="P2065" s="31">
        <f t="shared" si="167"/>
        <v>14493.597975035169</v>
      </c>
    </row>
    <row r="2066" spans="2:16" x14ac:dyDescent="0.2">
      <c r="B2066" s="9">
        <v>5</v>
      </c>
      <c r="C2066" s="9">
        <v>0</v>
      </c>
      <c r="D2066" s="9">
        <v>0</v>
      </c>
      <c r="E2066" s="28">
        <f t="shared" si="163"/>
        <v>0</v>
      </c>
      <c r="F2066" s="9">
        <v>0</v>
      </c>
      <c r="G2066" s="9">
        <v>0</v>
      </c>
      <c r="H2066" s="28">
        <f t="shared" si="164"/>
        <v>0</v>
      </c>
      <c r="I2066" s="9">
        <v>0</v>
      </c>
      <c r="J2066" s="9">
        <v>0</v>
      </c>
      <c r="K2066" s="28">
        <f t="shared" si="165"/>
        <v>0</v>
      </c>
      <c r="L2066" s="9">
        <v>0</v>
      </c>
      <c r="M2066" s="9">
        <v>0</v>
      </c>
      <c r="N2066" s="28">
        <f t="shared" si="166"/>
        <v>0</v>
      </c>
      <c r="O2066" s="9">
        <v>14493.597975035169</v>
      </c>
      <c r="P2066" s="31">
        <f t="shared" si="167"/>
        <v>14493.597975035169</v>
      </c>
    </row>
    <row r="2067" spans="2:16" x14ac:dyDescent="0.2">
      <c r="B2067" s="9">
        <v>4</v>
      </c>
      <c r="C2067" s="9">
        <v>12118.425371297688</v>
      </c>
      <c r="D2067" s="9">
        <v>12182.937220343441</v>
      </c>
      <c r="E2067" s="28">
        <f t="shared" si="163"/>
        <v>64.511849045753479</v>
      </c>
      <c r="F2067" s="9">
        <v>12182.937220343441</v>
      </c>
      <c r="G2067" s="9">
        <v>12195.679848798603</v>
      </c>
      <c r="H2067" s="28">
        <f t="shared" si="164"/>
        <v>12.742628455162048</v>
      </c>
      <c r="I2067" s="9">
        <v>12338.86976539034</v>
      </c>
      <c r="J2067" s="9">
        <v>12346.500226272527</v>
      </c>
      <c r="K2067" s="28">
        <f t="shared" si="165"/>
        <v>7.6304608821865259</v>
      </c>
      <c r="L2067" s="9">
        <v>12346.500226272527</v>
      </c>
      <c r="M2067" s="9">
        <v>12346.500226272527</v>
      </c>
      <c r="N2067" s="28">
        <f t="shared" si="166"/>
        <v>0</v>
      </c>
      <c r="O2067" s="9">
        <v>14494.244442119558</v>
      </c>
      <c r="P2067" s="31">
        <f t="shared" si="167"/>
        <v>2375.8190708218699</v>
      </c>
    </row>
    <row r="2068" spans="2:16" x14ac:dyDescent="0.2">
      <c r="B2068" s="9">
        <v>4</v>
      </c>
      <c r="C2068" s="9">
        <v>12118.425371297688</v>
      </c>
      <c r="D2068" s="9">
        <v>12169.976905378193</v>
      </c>
      <c r="E2068" s="28">
        <f t="shared" si="163"/>
        <v>51.551534080505007</v>
      </c>
      <c r="F2068" s="9">
        <v>12169.976905378193</v>
      </c>
      <c r="G2068" s="9">
        <v>12182.937220343441</v>
      </c>
      <c r="H2068" s="28">
        <f t="shared" si="164"/>
        <v>12.960314965248472</v>
      </c>
      <c r="I2068" s="9">
        <v>12346.500226272527</v>
      </c>
      <c r="J2068" s="9">
        <v>12354.528757490101</v>
      </c>
      <c r="K2068" s="28">
        <f t="shared" si="165"/>
        <v>8.0285312175747094</v>
      </c>
      <c r="L2068" s="9">
        <v>12354.528757490101</v>
      </c>
      <c r="M2068" s="9">
        <v>12354.528757490101</v>
      </c>
      <c r="N2068" s="28">
        <f t="shared" si="166"/>
        <v>0</v>
      </c>
      <c r="O2068" s="9">
        <v>14494.244442119558</v>
      </c>
      <c r="P2068" s="31">
        <f t="shared" si="167"/>
        <v>2375.8190708218699</v>
      </c>
    </row>
    <row r="2069" spans="2:16" x14ac:dyDescent="0.2">
      <c r="B2069" s="9">
        <v>3</v>
      </c>
      <c r="C2069" s="9">
        <v>11433.177980383722</v>
      </c>
      <c r="D2069" s="9">
        <v>11531.495698114721</v>
      </c>
      <c r="E2069" s="28">
        <f t="shared" si="163"/>
        <v>98.317717730998993</v>
      </c>
      <c r="F2069" s="9">
        <v>11531.495698114721</v>
      </c>
      <c r="G2069" s="9">
        <v>11543.870785554735</v>
      </c>
      <c r="H2069" s="28">
        <f t="shared" si="164"/>
        <v>12.375087440013885</v>
      </c>
      <c r="I2069" s="9">
        <v>11784.321563055913</v>
      </c>
      <c r="J2069" s="9">
        <v>11784.321563055913</v>
      </c>
      <c r="K2069" s="28">
        <f t="shared" si="165"/>
        <v>0</v>
      </c>
      <c r="L2069" s="9">
        <v>11784.321563055913</v>
      </c>
      <c r="M2069" s="9">
        <v>11784.321563055913</v>
      </c>
      <c r="N2069" s="28">
        <f t="shared" si="166"/>
        <v>0</v>
      </c>
      <c r="O2069" s="9">
        <v>14494.244442119558</v>
      </c>
      <c r="P2069" s="31">
        <f t="shared" si="167"/>
        <v>3061.0664617358361</v>
      </c>
    </row>
    <row r="2070" spans="2:16" x14ac:dyDescent="0.2">
      <c r="B2070" s="9">
        <v>3</v>
      </c>
      <c r="C2070" s="9">
        <v>11433.177980383722</v>
      </c>
      <c r="D2070" s="9">
        <v>11519.879827460138</v>
      </c>
      <c r="E2070" s="28">
        <f t="shared" si="163"/>
        <v>86.701847076416016</v>
      </c>
      <c r="F2070" s="9">
        <v>11519.879827460138</v>
      </c>
      <c r="G2070" s="9">
        <v>11531.495698114721</v>
      </c>
      <c r="H2070" s="28">
        <f t="shared" si="164"/>
        <v>11.615870654582977</v>
      </c>
      <c r="I2070" s="9">
        <v>11784.321563055913</v>
      </c>
      <c r="J2070" s="9">
        <v>11784.321563055913</v>
      </c>
      <c r="K2070" s="28">
        <f t="shared" si="165"/>
        <v>0</v>
      </c>
      <c r="L2070" s="9">
        <v>11784.321563055913</v>
      </c>
      <c r="M2070" s="9">
        <v>11784.321563055913</v>
      </c>
      <c r="N2070" s="28">
        <f t="shared" si="166"/>
        <v>0</v>
      </c>
      <c r="O2070" s="9">
        <v>14494.244442119558</v>
      </c>
      <c r="P2070" s="31">
        <f t="shared" si="167"/>
        <v>3061.0664617358361</v>
      </c>
    </row>
    <row r="2071" spans="2:16" x14ac:dyDescent="0.2">
      <c r="B2071" s="9">
        <v>2</v>
      </c>
      <c r="C2071" s="9">
        <v>11154.86964776167</v>
      </c>
      <c r="D2071" s="9">
        <v>11421.085660001127</v>
      </c>
      <c r="E2071" s="28">
        <f t="shared" si="163"/>
        <v>266.21601223945618</v>
      </c>
      <c r="F2071" s="9">
        <v>11421.085660001127</v>
      </c>
      <c r="G2071" s="9">
        <v>11433.177980383722</v>
      </c>
      <c r="H2071" s="28">
        <f t="shared" si="164"/>
        <v>12.092320382595062</v>
      </c>
      <c r="I2071" s="9">
        <v>11699.785913111155</v>
      </c>
      <c r="J2071" s="9">
        <v>11760.525950504725</v>
      </c>
      <c r="K2071" s="28">
        <f t="shared" si="165"/>
        <v>60.740037393570674</v>
      </c>
      <c r="L2071" s="9">
        <v>11760.525950504725</v>
      </c>
      <c r="M2071" s="9">
        <v>11771.31011088032</v>
      </c>
      <c r="N2071" s="28">
        <f t="shared" si="166"/>
        <v>10.784160375595093</v>
      </c>
      <c r="O2071" s="9">
        <v>14494.244442119558</v>
      </c>
      <c r="P2071" s="31">
        <f t="shared" si="167"/>
        <v>3339.3747943578874</v>
      </c>
    </row>
    <row r="2072" spans="2:16" x14ac:dyDescent="0.2">
      <c r="B2072" s="9">
        <v>1</v>
      </c>
      <c r="C2072" s="9">
        <v>11355.198463676281</v>
      </c>
      <c r="D2072" s="9">
        <v>11381.002692172831</v>
      </c>
      <c r="E2072" s="28">
        <f t="shared" si="163"/>
        <v>25.804228496550422</v>
      </c>
      <c r="F2072" s="9">
        <v>11381.002692172831</v>
      </c>
      <c r="G2072" s="9">
        <v>11393.878358052081</v>
      </c>
      <c r="H2072" s="28">
        <f t="shared" si="164"/>
        <v>12.875665879249937</v>
      </c>
      <c r="I2072" s="9">
        <v>11708.581168976229</v>
      </c>
      <c r="J2072" s="9">
        <v>11732.908603349129</v>
      </c>
      <c r="K2072" s="28">
        <f t="shared" si="165"/>
        <v>24.327434372900825</v>
      </c>
      <c r="L2072" s="9">
        <v>11732.908603349129</v>
      </c>
      <c r="M2072" s="9">
        <v>11747.386639073293</v>
      </c>
      <c r="N2072" s="28">
        <f t="shared" si="166"/>
        <v>14.478035724163419</v>
      </c>
      <c r="O2072" s="9">
        <v>14494.244442119558</v>
      </c>
      <c r="P2072" s="31">
        <f t="shared" si="167"/>
        <v>3139.0459784432769</v>
      </c>
    </row>
    <row r="2073" spans="2:16" x14ac:dyDescent="0.2">
      <c r="B2073" s="9">
        <v>5</v>
      </c>
      <c r="C2073" s="9">
        <v>0</v>
      </c>
      <c r="D2073" s="9">
        <v>0</v>
      </c>
      <c r="E2073" s="28">
        <f t="shared" si="163"/>
        <v>0</v>
      </c>
      <c r="F2073" s="9">
        <v>0</v>
      </c>
      <c r="G2073" s="9">
        <v>0</v>
      </c>
      <c r="H2073" s="28">
        <f t="shared" si="164"/>
        <v>0</v>
      </c>
      <c r="I2073" s="9">
        <v>0</v>
      </c>
      <c r="J2073" s="9">
        <v>0</v>
      </c>
      <c r="K2073" s="28">
        <f t="shared" si="165"/>
        <v>0</v>
      </c>
      <c r="L2073" s="9">
        <v>0</v>
      </c>
      <c r="M2073" s="9">
        <v>0</v>
      </c>
      <c r="N2073" s="28">
        <f t="shared" si="166"/>
        <v>0</v>
      </c>
      <c r="O2073" s="9">
        <v>14532.776718419618</v>
      </c>
      <c r="P2073" s="31">
        <f t="shared" si="167"/>
        <v>14532.776718419618</v>
      </c>
    </row>
    <row r="2074" spans="2:16" x14ac:dyDescent="0.2">
      <c r="B2074" s="9">
        <v>5</v>
      </c>
      <c r="C2074" s="9">
        <v>0</v>
      </c>
      <c r="D2074" s="9">
        <v>0</v>
      </c>
      <c r="E2074" s="28">
        <f t="shared" si="163"/>
        <v>0</v>
      </c>
      <c r="F2074" s="9">
        <v>0</v>
      </c>
      <c r="G2074" s="9">
        <v>0</v>
      </c>
      <c r="H2074" s="28">
        <f t="shared" si="164"/>
        <v>0</v>
      </c>
      <c r="I2074" s="9">
        <v>0</v>
      </c>
      <c r="J2074" s="9">
        <v>0</v>
      </c>
      <c r="K2074" s="28">
        <f t="shared" si="165"/>
        <v>0</v>
      </c>
      <c r="L2074" s="9">
        <v>0</v>
      </c>
      <c r="M2074" s="9">
        <v>0</v>
      </c>
      <c r="N2074" s="28">
        <f t="shared" si="166"/>
        <v>0</v>
      </c>
      <c r="O2074" s="9">
        <v>14532.776718440693</v>
      </c>
      <c r="P2074" s="31">
        <f t="shared" si="167"/>
        <v>14532.776718440693</v>
      </c>
    </row>
    <row r="2075" spans="2:16" x14ac:dyDescent="0.2">
      <c r="B2075" s="9">
        <v>4</v>
      </c>
      <c r="C2075" s="9">
        <v>12118.425371297688</v>
      </c>
      <c r="D2075" s="9">
        <v>12208.419785889477</v>
      </c>
      <c r="E2075" s="28">
        <f t="shared" si="163"/>
        <v>89.994414591788882</v>
      </c>
      <c r="F2075" s="9">
        <v>12208.419785889477</v>
      </c>
      <c r="G2075" s="9">
        <v>12259.498814281314</v>
      </c>
      <c r="H2075" s="28">
        <f t="shared" si="164"/>
        <v>51.07902839183771</v>
      </c>
      <c r="I2075" s="9">
        <v>12322.430961145346</v>
      </c>
      <c r="J2075" s="9">
        <v>12330.739213527624</v>
      </c>
      <c r="K2075" s="28">
        <f t="shared" si="165"/>
        <v>8.3082523822777148</v>
      </c>
      <c r="L2075" s="9">
        <v>12330.739213527624</v>
      </c>
      <c r="M2075" s="9">
        <v>12330.739213527624</v>
      </c>
      <c r="N2075" s="28">
        <f t="shared" si="166"/>
        <v>0</v>
      </c>
      <c r="O2075" s="9">
        <v>14533.423185525082</v>
      </c>
      <c r="P2075" s="31">
        <f t="shared" si="167"/>
        <v>2414.997814227394</v>
      </c>
    </row>
    <row r="2076" spans="2:16" x14ac:dyDescent="0.2">
      <c r="B2076" s="9">
        <v>4</v>
      </c>
      <c r="C2076" s="9">
        <v>12118.425371297688</v>
      </c>
      <c r="D2076" s="9">
        <v>12195.679848798603</v>
      </c>
      <c r="E2076" s="28">
        <f t="shared" si="163"/>
        <v>77.254477500915527</v>
      </c>
      <c r="F2076" s="9">
        <v>12195.679848798603</v>
      </c>
      <c r="G2076" s="9">
        <v>12208.419785889477</v>
      </c>
      <c r="H2076" s="28">
        <f t="shared" si="164"/>
        <v>12.739937090873354</v>
      </c>
      <c r="I2076" s="9">
        <v>12330.739213527624</v>
      </c>
      <c r="J2076" s="9">
        <v>12338.86976539034</v>
      </c>
      <c r="K2076" s="28">
        <f t="shared" si="165"/>
        <v>8.1305518627159472</v>
      </c>
      <c r="L2076" s="9">
        <v>12338.86976539034</v>
      </c>
      <c r="M2076" s="9">
        <v>12338.86976539034</v>
      </c>
      <c r="N2076" s="28">
        <f t="shared" si="166"/>
        <v>0</v>
      </c>
      <c r="O2076" s="9">
        <v>14533.423185525082</v>
      </c>
      <c r="P2076" s="31">
        <f t="shared" si="167"/>
        <v>2414.997814227394</v>
      </c>
    </row>
    <row r="2077" spans="2:16" x14ac:dyDescent="0.2">
      <c r="B2077" s="9">
        <v>3</v>
      </c>
      <c r="C2077" s="9">
        <v>11433.177980383722</v>
      </c>
      <c r="D2077" s="9">
        <v>11556.26146580824</v>
      </c>
      <c r="E2077" s="28">
        <f t="shared" si="163"/>
        <v>123.08348542451859</v>
      </c>
      <c r="F2077" s="9">
        <v>11556.26146580824</v>
      </c>
      <c r="G2077" s="9">
        <v>11567.764172753183</v>
      </c>
      <c r="H2077" s="28">
        <f t="shared" si="164"/>
        <v>11.502706944942474</v>
      </c>
      <c r="I2077" s="9">
        <v>11784.321563055913</v>
      </c>
      <c r="J2077" s="9">
        <v>11784.321563055913</v>
      </c>
      <c r="K2077" s="28">
        <f t="shared" si="165"/>
        <v>0</v>
      </c>
      <c r="L2077" s="9">
        <v>11784.321563055913</v>
      </c>
      <c r="M2077" s="9">
        <v>11784.321563055913</v>
      </c>
      <c r="N2077" s="28">
        <f t="shared" si="166"/>
        <v>0</v>
      </c>
      <c r="O2077" s="9">
        <v>14533.423185525082</v>
      </c>
      <c r="P2077" s="31">
        <f t="shared" si="167"/>
        <v>3100.2452051413602</v>
      </c>
    </row>
    <row r="2078" spans="2:16" x14ac:dyDescent="0.2">
      <c r="B2078" s="9">
        <v>3</v>
      </c>
      <c r="C2078" s="9">
        <v>11433.177980383722</v>
      </c>
      <c r="D2078" s="9">
        <v>11543.870785554735</v>
      </c>
      <c r="E2078" s="28">
        <f t="shared" si="163"/>
        <v>110.69280517101288</v>
      </c>
      <c r="F2078" s="9">
        <v>11543.870785554735</v>
      </c>
      <c r="G2078" s="9">
        <v>11556.26146580824</v>
      </c>
      <c r="H2078" s="28">
        <f t="shared" si="164"/>
        <v>12.390680253505707</v>
      </c>
      <c r="I2078" s="9">
        <v>11784.321563055913</v>
      </c>
      <c r="J2078" s="9">
        <v>11784.321563055913</v>
      </c>
      <c r="K2078" s="28">
        <f t="shared" si="165"/>
        <v>0</v>
      </c>
      <c r="L2078" s="9">
        <v>11784.321563055913</v>
      </c>
      <c r="M2078" s="9">
        <v>11784.321563055913</v>
      </c>
      <c r="N2078" s="28">
        <f t="shared" si="166"/>
        <v>0</v>
      </c>
      <c r="O2078" s="9">
        <v>14533.423185525082</v>
      </c>
      <c r="P2078" s="31">
        <f t="shared" si="167"/>
        <v>3100.2452051413602</v>
      </c>
    </row>
    <row r="2079" spans="2:16" x14ac:dyDescent="0.2">
      <c r="B2079" s="9">
        <v>2</v>
      </c>
      <c r="C2079" s="9">
        <v>11154.86964776167</v>
      </c>
      <c r="D2079" s="9">
        <v>11433.177980383722</v>
      </c>
      <c r="E2079" s="28">
        <f t="shared" si="163"/>
        <v>278.30833262205124</v>
      </c>
      <c r="F2079" s="9">
        <v>11433.177980383722</v>
      </c>
      <c r="G2079" s="9">
        <v>11483.621869584409</v>
      </c>
      <c r="H2079" s="28">
        <f t="shared" si="164"/>
        <v>50.443889200687408</v>
      </c>
      <c r="I2079" s="9">
        <v>11685.946670211737</v>
      </c>
      <c r="J2079" s="9">
        <v>11699.785913111155</v>
      </c>
      <c r="K2079" s="28">
        <f t="shared" si="165"/>
        <v>13.839242899417513</v>
      </c>
      <c r="L2079" s="9">
        <v>11699.785913111155</v>
      </c>
      <c r="M2079" s="9">
        <v>11760.525950504725</v>
      </c>
      <c r="N2079" s="28">
        <f t="shared" si="166"/>
        <v>60.740037393570674</v>
      </c>
      <c r="O2079" s="9">
        <v>14533.423185525082</v>
      </c>
      <c r="P2079" s="31">
        <f t="shared" si="167"/>
        <v>3378.5535377634114</v>
      </c>
    </row>
    <row r="2080" spans="2:16" x14ac:dyDescent="0.2">
      <c r="B2080" s="9">
        <v>1</v>
      </c>
      <c r="C2080" s="9">
        <v>11355.198463676281</v>
      </c>
      <c r="D2080" s="9">
        <v>11393.878358052081</v>
      </c>
      <c r="E2080" s="28">
        <f t="shared" si="163"/>
        <v>38.679894375800359</v>
      </c>
      <c r="F2080" s="9">
        <v>11393.878358052081</v>
      </c>
      <c r="G2080" s="9">
        <v>11406.86636929304</v>
      </c>
      <c r="H2080" s="28">
        <f t="shared" si="164"/>
        <v>12.988011240959167</v>
      </c>
      <c r="I2080" s="9">
        <v>11683.215219178597</v>
      </c>
      <c r="J2080" s="9">
        <v>11708.581168976229</v>
      </c>
      <c r="K2080" s="28">
        <f t="shared" si="165"/>
        <v>25.365949797631401</v>
      </c>
      <c r="L2080" s="9">
        <v>11708.581168976229</v>
      </c>
      <c r="M2080" s="9">
        <v>11721.9022441415</v>
      </c>
      <c r="N2080" s="28">
        <f t="shared" si="166"/>
        <v>13.321075165271395</v>
      </c>
      <c r="O2080" s="9">
        <v>14533.423185525082</v>
      </c>
      <c r="P2080" s="31">
        <f t="shared" si="167"/>
        <v>3178.224721848801</v>
      </c>
    </row>
    <row r="2081" spans="2:16" x14ac:dyDescent="0.2">
      <c r="B2081" s="9">
        <v>6</v>
      </c>
      <c r="C2081" s="9">
        <v>0</v>
      </c>
      <c r="D2081" s="9">
        <v>0</v>
      </c>
      <c r="E2081" s="28">
        <f t="shared" si="163"/>
        <v>0</v>
      </c>
      <c r="F2081" s="9">
        <v>0</v>
      </c>
      <c r="G2081" s="9">
        <v>0</v>
      </c>
      <c r="H2081" s="28">
        <f t="shared" si="164"/>
        <v>0</v>
      </c>
      <c r="I2081" s="9">
        <v>0</v>
      </c>
      <c r="J2081" s="9">
        <v>0</v>
      </c>
      <c r="K2081" s="28">
        <f t="shared" si="165"/>
        <v>0</v>
      </c>
      <c r="L2081" s="9">
        <v>0</v>
      </c>
      <c r="M2081" s="9">
        <v>0</v>
      </c>
      <c r="N2081" s="28">
        <f t="shared" si="166"/>
        <v>0</v>
      </c>
      <c r="O2081" s="9">
        <v>14560.653289352256</v>
      </c>
      <c r="P2081" s="31">
        <f t="shared" si="167"/>
        <v>14560.653289352256</v>
      </c>
    </row>
    <row r="2082" spans="2:16" x14ac:dyDescent="0.2">
      <c r="B2082" s="9">
        <v>5</v>
      </c>
      <c r="C2082" s="9">
        <v>0</v>
      </c>
      <c r="D2082" s="9">
        <v>0</v>
      </c>
      <c r="E2082" s="28">
        <f t="shared" si="163"/>
        <v>0</v>
      </c>
      <c r="F2082" s="9">
        <v>0</v>
      </c>
      <c r="G2082" s="9">
        <v>0</v>
      </c>
      <c r="H2082" s="28">
        <f t="shared" si="164"/>
        <v>0</v>
      </c>
      <c r="I2082" s="9">
        <v>0</v>
      </c>
      <c r="J2082" s="9">
        <v>0</v>
      </c>
      <c r="K2082" s="28">
        <f t="shared" si="165"/>
        <v>0</v>
      </c>
      <c r="L2082" s="9">
        <v>0</v>
      </c>
      <c r="M2082" s="9">
        <v>0</v>
      </c>
      <c r="N2082" s="28">
        <f t="shared" si="166"/>
        <v>0</v>
      </c>
      <c r="O2082" s="9">
        <v>14590.65075565899</v>
      </c>
      <c r="P2082" s="31">
        <f t="shared" si="167"/>
        <v>14590.65075565899</v>
      </c>
    </row>
    <row r="2083" spans="2:16" x14ac:dyDescent="0.2">
      <c r="B2083" s="9">
        <v>5</v>
      </c>
      <c r="C2083" s="9">
        <v>0</v>
      </c>
      <c r="D2083" s="9">
        <v>0</v>
      </c>
      <c r="E2083" s="28">
        <f t="shared" si="163"/>
        <v>0</v>
      </c>
      <c r="F2083" s="9">
        <v>0</v>
      </c>
      <c r="G2083" s="9">
        <v>0</v>
      </c>
      <c r="H2083" s="28">
        <f t="shared" si="164"/>
        <v>0</v>
      </c>
      <c r="I2083" s="9">
        <v>0</v>
      </c>
      <c r="J2083" s="9">
        <v>0</v>
      </c>
      <c r="K2083" s="28">
        <f t="shared" si="165"/>
        <v>0</v>
      </c>
      <c r="L2083" s="9">
        <v>0</v>
      </c>
      <c r="M2083" s="9">
        <v>0</v>
      </c>
      <c r="N2083" s="28">
        <f t="shared" si="166"/>
        <v>0</v>
      </c>
      <c r="O2083" s="9">
        <v>14590.650755703693</v>
      </c>
      <c r="P2083" s="31">
        <f t="shared" si="167"/>
        <v>14590.650755703693</v>
      </c>
    </row>
    <row r="2084" spans="2:16" x14ac:dyDescent="0.2">
      <c r="B2084" s="9">
        <v>4</v>
      </c>
      <c r="C2084" s="9">
        <v>12668.858933564514</v>
      </c>
      <c r="D2084" s="9">
        <v>12732.848093398899</v>
      </c>
      <c r="E2084" s="28">
        <f t="shared" si="163"/>
        <v>63.989159834385646</v>
      </c>
      <c r="F2084" s="9">
        <v>12732.848093398899</v>
      </c>
      <c r="G2084" s="9">
        <v>12745.787924298138</v>
      </c>
      <c r="H2084" s="28">
        <f t="shared" si="164"/>
        <v>12.939830899238586</v>
      </c>
      <c r="I2084" s="9">
        <v>12984.544229282326</v>
      </c>
      <c r="J2084" s="9">
        <v>12992.201029981561</v>
      </c>
      <c r="K2084" s="28">
        <f t="shared" si="165"/>
        <v>7.6568006992347364</v>
      </c>
      <c r="L2084" s="9">
        <v>12992.201029981561</v>
      </c>
      <c r="M2084" s="9">
        <v>12992.201029981561</v>
      </c>
      <c r="N2084" s="28">
        <f t="shared" si="166"/>
        <v>0</v>
      </c>
      <c r="O2084" s="9">
        <v>14591.297222788082</v>
      </c>
      <c r="P2084" s="31">
        <f t="shared" si="167"/>
        <v>1922.4382892235681</v>
      </c>
    </row>
    <row r="2085" spans="2:16" x14ac:dyDescent="0.2">
      <c r="B2085" s="9">
        <v>4</v>
      </c>
      <c r="C2085" s="9">
        <v>12668.858933564514</v>
      </c>
      <c r="D2085" s="9">
        <v>12719.333368119091</v>
      </c>
      <c r="E2085" s="28">
        <f t="shared" si="163"/>
        <v>50.474434554576874</v>
      </c>
      <c r="F2085" s="9">
        <v>12719.333368119091</v>
      </c>
      <c r="G2085" s="9">
        <v>12732.848093398899</v>
      </c>
      <c r="H2085" s="28">
        <f t="shared" si="164"/>
        <v>13.514725279808772</v>
      </c>
      <c r="I2085" s="9">
        <v>12992.201029981561</v>
      </c>
      <c r="J2085" s="9">
        <v>13000.054963077493</v>
      </c>
      <c r="K2085" s="28">
        <f t="shared" si="165"/>
        <v>7.8539330959320068</v>
      </c>
      <c r="L2085" s="9">
        <v>13000.054963077493</v>
      </c>
      <c r="M2085" s="9">
        <v>13000.054963077493</v>
      </c>
      <c r="N2085" s="28">
        <f t="shared" si="166"/>
        <v>0</v>
      </c>
      <c r="O2085" s="9">
        <v>14591.297222788082</v>
      </c>
      <c r="P2085" s="31">
        <f t="shared" si="167"/>
        <v>1922.4382892235681</v>
      </c>
    </row>
    <row r="2086" spans="2:16" x14ac:dyDescent="0.2">
      <c r="B2086" s="9">
        <v>3</v>
      </c>
      <c r="C2086" s="9">
        <v>11433.177980383722</v>
      </c>
      <c r="D2086" s="9">
        <v>11580.221778532354</v>
      </c>
      <c r="E2086" s="28">
        <f t="shared" si="163"/>
        <v>147.04379814863205</v>
      </c>
      <c r="F2086" s="9">
        <v>11580.221778532354</v>
      </c>
      <c r="G2086" s="9">
        <v>11592.437088092653</v>
      </c>
      <c r="H2086" s="28">
        <f t="shared" si="164"/>
        <v>12.21530956029892</v>
      </c>
      <c r="I2086" s="9">
        <v>11784.321563055913</v>
      </c>
      <c r="J2086" s="9">
        <v>11784.321563055913</v>
      </c>
      <c r="K2086" s="28">
        <f t="shared" si="165"/>
        <v>0</v>
      </c>
      <c r="L2086" s="9">
        <v>11784.321563055913</v>
      </c>
      <c r="M2086" s="9">
        <v>11784.321563055913</v>
      </c>
      <c r="N2086" s="28">
        <f t="shared" si="166"/>
        <v>0</v>
      </c>
      <c r="O2086" s="9">
        <v>14591.297222788082</v>
      </c>
      <c r="P2086" s="31">
        <f t="shared" si="167"/>
        <v>3158.1192424043602</v>
      </c>
    </row>
    <row r="2087" spans="2:16" x14ac:dyDescent="0.2">
      <c r="B2087" s="9">
        <v>3</v>
      </c>
      <c r="C2087" s="9">
        <v>11433.177980383722</v>
      </c>
      <c r="D2087" s="9">
        <v>11567.764172753183</v>
      </c>
      <c r="E2087" s="28">
        <f t="shared" si="163"/>
        <v>134.58619236946106</v>
      </c>
      <c r="F2087" s="9">
        <v>11567.764172753183</v>
      </c>
      <c r="G2087" s="9">
        <v>11580.221778532354</v>
      </c>
      <c r="H2087" s="28">
        <f t="shared" si="164"/>
        <v>12.45760577917099</v>
      </c>
      <c r="I2087" s="9">
        <v>11784.321563055913</v>
      </c>
      <c r="J2087" s="9">
        <v>11784.321563055913</v>
      </c>
      <c r="K2087" s="28">
        <f t="shared" si="165"/>
        <v>0</v>
      </c>
      <c r="L2087" s="9">
        <v>11784.321563055913</v>
      </c>
      <c r="M2087" s="9">
        <v>11784.321563055913</v>
      </c>
      <c r="N2087" s="28">
        <f t="shared" si="166"/>
        <v>0</v>
      </c>
      <c r="O2087" s="9">
        <v>14591.297222788082</v>
      </c>
      <c r="P2087" s="31">
        <f t="shared" si="167"/>
        <v>3158.1192424043602</v>
      </c>
    </row>
    <row r="2088" spans="2:16" x14ac:dyDescent="0.2">
      <c r="B2088" s="9">
        <v>2</v>
      </c>
      <c r="C2088" s="9">
        <v>12208.419785889477</v>
      </c>
      <c r="D2088" s="9">
        <v>12259.498814281314</v>
      </c>
      <c r="E2088" s="28">
        <f t="shared" si="163"/>
        <v>51.07902839183771</v>
      </c>
      <c r="F2088" s="9">
        <v>12259.498814281314</v>
      </c>
      <c r="G2088" s="9">
        <v>12271.127877589553</v>
      </c>
      <c r="H2088" s="28">
        <f t="shared" si="164"/>
        <v>11.629063308238983</v>
      </c>
      <c r="I2088" s="9">
        <v>12937.4618247615</v>
      </c>
      <c r="J2088" s="9">
        <v>12948.711002646556</v>
      </c>
      <c r="K2088" s="28">
        <f t="shared" si="165"/>
        <v>11.24917788505627</v>
      </c>
      <c r="L2088" s="9">
        <v>12948.711002646556</v>
      </c>
      <c r="M2088" s="9">
        <v>12959.87234569656</v>
      </c>
      <c r="N2088" s="28">
        <f t="shared" si="166"/>
        <v>11.161343050003779</v>
      </c>
      <c r="O2088" s="9">
        <v>14591.297222788082</v>
      </c>
      <c r="P2088" s="31">
        <f t="shared" si="167"/>
        <v>2382.8774368986051</v>
      </c>
    </row>
    <row r="2089" spans="2:16" x14ac:dyDescent="0.2">
      <c r="B2089" s="9">
        <v>1</v>
      </c>
      <c r="C2089" s="9">
        <v>11355.198463676281</v>
      </c>
      <c r="D2089" s="9">
        <v>11406.86636929304</v>
      </c>
      <c r="E2089" s="28">
        <f t="shared" si="163"/>
        <v>51.667905616759526</v>
      </c>
      <c r="F2089" s="9">
        <v>11406.86636929304</v>
      </c>
      <c r="G2089" s="9">
        <v>11419.402807829685</v>
      </c>
      <c r="H2089" s="28">
        <f t="shared" si="164"/>
        <v>12.53643853664471</v>
      </c>
      <c r="I2089" s="9">
        <v>11657.626029792229</v>
      </c>
      <c r="J2089" s="9">
        <v>11683.215219178597</v>
      </c>
      <c r="K2089" s="28">
        <f t="shared" si="165"/>
        <v>25.589189386368162</v>
      </c>
      <c r="L2089" s="9">
        <v>11683.215219178597</v>
      </c>
      <c r="M2089" s="9">
        <v>11697.462425520818</v>
      </c>
      <c r="N2089" s="28">
        <f t="shared" si="166"/>
        <v>14.247206342221034</v>
      </c>
      <c r="O2089" s="9">
        <v>14591.297222788082</v>
      </c>
      <c r="P2089" s="31">
        <f t="shared" si="167"/>
        <v>3236.098759111801</v>
      </c>
    </row>
    <row r="2090" spans="2:16" x14ac:dyDescent="0.2">
      <c r="B2090" s="9">
        <v>6</v>
      </c>
      <c r="C2090" s="9">
        <v>0</v>
      </c>
      <c r="D2090" s="9">
        <v>0</v>
      </c>
      <c r="E2090" s="28">
        <f t="shared" si="163"/>
        <v>0</v>
      </c>
      <c r="F2090" s="9">
        <v>0</v>
      </c>
      <c r="G2090" s="9">
        <v>0</v>
      </c>
      <c r="H2090" s="28">
        <f t="shared" si="164"/>
        <v>0</v>
      </c>
      <c r="I2090" s="9">
        <v>0</v>
      </c>
      <c r="J2090" s="9">
        <v>0</v>
      </c>
      <c r="K2090" s="28">
        <f t="shared" si="165"/>
        <v>0</v>
      </c>
      <c r="L2090" s="9">
        <v>0</v>
      </c>
      <c r="M2090" s="9">
        <v>0</v>
      </c>
      <c r="N2090" s="28">
        <f t="shared" si="166"/>
        <v>0</v>
      </c>
      <c r="O2090" s="9">
        <v>14607.259511783082</v>
      </c>
      <c r="P2090" s="31">
        <f t="shared" si="167"/>
        <v>14607.259511783082</v>
      </c>
    </row>
    <row r="2091" spans="2:16" x14ac:dyDescent="0.2">
      <c r="B2091" s="9">
        <v>5</v>
      </c>
      <c r="C2091" s="9">
        <v>0</v>
      </c>
      <c r="D2091" s="9">
        <v>0</v>
      </c>
      <c r="E2091" s="28">
        <f t="shared" si="163"/>
        <v>0</v>
      </c>
      <c r="F2091" s="9">
        <v>0</v>
      </c>
      <c r="G2091" s="9">
        <v>0</v>
      </c>
      <c r="H2091" s="28">
        <f t="shared" si="164"/>
        <v>0</v>
      </c>
      <c r="I2091" s="9">
        <v>0</v>
      </c>
      <c r="J2091" s="9">
        <v>0</v>
      </c>
      <c r="K2091" s="28">
        <f t="shared" si="165"/>
        <v>0</v>
      </c>
      <c r="L2091" s="9">
        <v>0</v>
      </c>
      <c r="M2091" s="9">
        <v>0</v>
      </c>
      <c r="N2091" s="28">
        <f t="shared" si="166"/>
        <v>0</v>
      </c>
      <c r="O2091" s="9">
        <v>14644.210717459686</v>
      </c>
      <c r="P2091" s="31">
        <f t="shared" si="167"/>
        <v>14644.210717459686</v>
      </c>
    </row>
    <row r="2092" spans="2:16" x14ac:dyDescent="0.2">
      <c r="B2092" s="9">
        <v>5</v>
      </c>
      <c r="C2092" s="9">
        <v>0</v>
      </c>
      <c r="D2092" s="9">
        <v>0</v>
      </c>
      <c r="E2092" s="28">
        <f t="shared" si="163"/>
        <v>0</v>
      </c>
      <c r="F2092" s="9">
        <v>0</v>
      </c>
      <c r="G2092" s="9">
        <v>0</v>
      </c>
      <c r="H2092" s="28">
        <f t="shared" si="164"/>
        <v>0</v>
      </c>
      <c r="I2092" s="9">
        <v>0</v>
      </c>
      <c r="J2092" s="9">
        <v>0</v>
      </c>
      <c r="K2092" s="28">
        <f t="shared" si="165"/>
        <v>0</v>
      </c>
      <c r="L2092" s="9">
        <v>0</v>
      </c>
      <c r="M2092" s="9">
        <v>0</v>
      </c>
      <c r="N2092" s="28">
        <f t="shared" si="166"/>
        <v>0</v>
      </c>
      <c r="O2092" s="9">
        <v>14644.210717459686</v>
      </c>
      <c r="P2092" s="31">
        <f t="shared" si="167"/>
        <v>14644.210717459686</v>
      </c>
    </row>
    <row r="2093" spans="2:16" x14ac:dyDescent="0.2">
      <c r="B2093" s="9">
        <v>6</v>
      </c>
      <c r="C2093" s="9">
        <v>0</v>
      </c>
      <c r="D2093" s="9">
        <v>0</v>
      </c>
      <c r="E2093" s="28">
        <f t="shared" si="163"/>
        <v>0</v>
      </c>
      <c r="F2093" s="9">
        <v>0</v>
      </c>
      <c r="G2093" s="9">
        <v>0</v>
      </c>
      <c r="H2093" s="28">
        <f t="shared" si="164"/>
        <v>0</v>
      </c>
      <c r="I2093" s="9">
        <v>0</v>
      </c>
      <c r="J2093" s="9">
        <v>0</v>
      </c>
      <c r="K2093" s="28">
        <f t="shared" si="165"/>
        <v>0</v>
      </c>
      <c r="L2093" s="9">
        <v>0</v>
      </c>
      <c r="M2093" s="9">
        <v>0</v>
      </c>
      <c r="N2093" s="28">
        <f t="shared" si="166"/>
        <v>0</v>
      </c>
      <c r="O2093" s="9">
        <v>14644.326144335411</v>
      </c>
      <c r="P2093" s="31">
        <f t="shared" si="167"/>
        <v>14644.326144335411</v>
      </c>
    </row>
    <row r="2094" spans="2:16" x14ac:dyDescent="0.2">
      <c r="B2094" s="9">
        <v>4</v>
      </c>
      <c r="C2094" s="9">
        <v>12668.858933564514</v>
      </c>
      <c r="D2094" s="9">
        <v>12758.430803903431</v>
      </c>
      <c r="E2094" s="28">
        <f t="shared" si="163"/>
        <v>89.571870338917506</v>
      </c>
      <c r="F2094" s="9">
        <v>12758.430803903431</v>
      </c>
      <c r="G2094" s="9">
        <v>12770.983621653408</v>
      </c>
      <c r="H2094" s="28">
        <f t="shared" si="164"/>
        <v>12.552817749976384</v>
      </c>
      <c r="I2094" s="9">
        <v>12968.522377551979</v>
      </c>
      <c r="J2094" s="9">
        <v>12976.385365308708</v>
      </c>
      <c r="K2094" s="28">
        <f t="shared" si="165"/>
        <v>7.862987756729126</v>
      </c>
      <c r="L2094" s="9">
        <v>12976.385365308708</v>
      </c>
      <c r="M2094" s="9">
        <v>12976.385365308708</v>
      </c>
      <c r="N2094" s="28">
        <f t="shared" si="166"/>
        <v>0</v>
      </c>
      <c r="O2094" s="9">
        <v>14644.857184544075</v>
      </c>
      <c r="P2094" s="31">
        <f t="shared" si="167"/>
        <v>1975.9982509795609</v>
      </c>
    </row>
    <row r="2095" spans="2:16" x14ac:dyDescent="0.2">
      <c r="B2095" s="9">
        <v>4</v>
      </c>
      <c r="C2095" s="9">
        <v>12668.858933564514</v>
      </c>
      <c r="D2095" s="9">
        <v>12745.787924298138</v>
      </c>
      <c r="E2095" s="28">
        <f t="shared" si="163"/>
        <v>76.928990733624232</v>
      </c>
      <c r="F2095" s="9">
        <v>12745.787924298138</v>
      </c>
      <c r="G2095" s="9">
        <v>12758.430803903431</v>
      </c>
      <c r="H2095" s="28">
        <f t="shared" si="164"/>
        <v>12.642879605293274</v>
      </c>
      <c r="I2095" s="9">
        <v>12976.385365308708</v>
      </c>
      <c r="J2095" s="9">
        <v>12984.544229282326</v>
      </c>
      <c r="K2095" s="28">
        <f t="shared" si="165"/>
        <v>8.1588639736182813</v>
      </c>
      <c r="L2095" s="9">
        <v>12984.544229282326</v>
      </c>
      <c r="M2095" s="9">
        <v>12984.544229282326</v>
      </c>
      <c r="N2095" s="28">
        <f t="shared" si="166"/>
        <v>0</v>
      </c>
      <c r="O2095" s="9">
        <v>14644.857184544075</v>
      </c>
      <c r="P2095" s="31">
        <f t="shared" si="167"/>
        <v>1975.9982509795609</v>
      </c>
    </row>
    <row r="2096" spans="2:16" x14ac:dyDescent="0.2">
      <c r="B2096" s="9">
        <v>3</v>
      </c>
      <c r="C2096" s="9">
        <v>11433.177980383722</v>
      </c>
      <c r="D2096" s="9">
        <v>11604.18625535616</v>
      </c>
      <c r="E2096" s="28">
        <f t="shared" si="163"/>
        <v>171.00827497243881</v>
      </c>
      <c r="F2096" s="9">
        <v>11604.18625535616</v>
      </c>
      <c r="G2096" s="9">
        <v>11616.139859994737</v>
      </c>
      <c r="H2096" s="28">
        <f t="shared" si="164"/>
        <v>11.953604638576508</v>
      </c>
      <c r="I2096" s="9">
        <v>11784.321563055913</v>
      </c>
      <c r="J2096" s="9">
        <v>11784.321563055913</v>
      </c>
      <c r="K2096" s="28">
        <f t="shared" si="165"/>
        <v>0</v>
      </c>
      <c r="L2096" s="9">
        <v>11784.321563055913</v>
      </c>
      <c r="M2096" s="9">
        <v>11784.321563055913</v>
      </c>
      <c r="N2096" s="28">
        <f t="shared" si="166"/>
        <v>0</v>
      </c>
      <c r="O2096" s="9">
        <v>14644.857184544075</v>
      </c>
      <c r="P2096" s="31">
        <f t="shared" si="167"/>
        <v>3211.679204160353</v>
      </c>
    </row>
    <row r="2097" spans="2:16" x14ac:dyDescent="0.2">
      <c r="B2097" s="9">
        <v>3</v>
      </c>
      <c r="C2097" s="9">
        <v>11433.177980383722</v>
      </c>
      <c r="D2097" s="9">
        <v>11592.437088092653</v>
      </c>
      <c r="E2097" s="28">
        <f t="shared" si="163"/>
        <v>159.25910770893097</v>
      </c>
      <c r="F2097" s="9">
        <v>11592.437088092653</v>
      </c>
      <c r="G2097" s="9">
        <v>11604.18625535616</v>
      </c>
      <c r="H2097" s="28">
        <f t="shared" si="164"/>
        <v>11.749167263507843</v>
      </c>
      <c r="I2097" s="9">
        <v>11784.321563055913</v>
      </c>
      <c r="J2097" s="9">
        <v>11784.321563055913</v>
      </c>
      <c r="K2097" s="28">
        <f t="shared" si="165"/>
        <v>0</v>
      </c>
      <c r="L2097" s="9">
        <v>11784.321563055913</v>
      </c>
      <c r="M2097" s="9">
        <v>11784.321563055913</v>
      </c>
      <c r="N2097" s="28">
        <f t="shared" si="166"/>
        <v>0</v>
      </c>
      <c r="O2097" s="9">
        <v>14644.857184544075</v>
      </c>
      <c r="P2097" s="31">
        <f t="shared" si="167"/>
        <v>3211.679204160353</v>
      </c>
    </row>
    <row r="2098" spans="2:16" x14ac:dyDescent="0.2">
      <c r="B2098" s="9">
        <v>2</v>
      </c>
      <c r="C2098" s="9">
        <v>12208.419785889477</v>
      </c>
      <c r="D2098" s="9">
        <v>12271.127877589553</v>
      </c>
      <c r="E2098" s="28">
        <f t="shared" si="163"/>
        <v>62.708091700076693</v>
      </c>
      <c r="F2098" s="9">
        <v>12271.127877589553</v>
      </c>
      <c r="G2098" s="9">
        <v>12283.294217404216</v>
      </c>
      <c r="H2098" s="28">
        <f t="shared" si="164"/>
        <v>12.166339814662933</v>
      </c>
      <c r="I2098" s="9">
        <v>12926.084595500102</v>
      </c>
      <c r="J2098" s="9">
        <v>12937.4618247615</v>
      </c>
      <c r="K2098" s="28">
        <f t="shared" si="165"/>
        <v>11.377229261397588</v>
      </c>
      <c r="L2098" s="9">
        <v>12937.4618247615</v>
      </c>
      <c r="M2098" s="9">
        <v>12948.711002646556</v>
      </c>
      <c r="N2098" s="28">
        <f t="shared" si="166"/>
        <v>11.24917788505627</v>
      </c>
      <c r="O2098" s="9">
        <v>14644.857184544075</v>
      </c>
      <c r="P2098" s="31">
        <f t="shared" si="167"/>
        <v>2436.4373986545979</v>
      </c>
    </row>
    <row r="2099" spans="2:16" x14ac:dyDescent="0.2">
      <c r="B2099" s="9">
        <v>1</v>
      </c>
      <c r="C2099" s="9">
        <v>11355.198463676281</v>
      </c>
      <c r="D2099" s="9">
        <v>11419.402807829685</v>
      </c>
      <c r="E2099" s="28">
        <f t="shared" si="163"/>
        <v>64.204344153404236</v>
      </c>
      <c r="F2099" s="9">
        <v>11419.402807829685</v>
      </c>
      <c r="G2099" s="9">
        <v>11432.235624168225</v>
      </c>
      <c r="H2099" s="28">
        <f t="shared" si="164"/>
        <v>12.832816338539487</v>
      </c>
      <c r="I2099" s="9">
        <v>11632.92655836622</v>
      </c>
      <c r="J2099" s="9">
        <v>11657.626029792229</v>
      </c>
      <c r="K2099" s="28">
        <f t="shared" si="165"/>
        <v>24.69947142600904</v>
      </c>
      <c r="L2099" s="9">
        <v>11657.626029792229</v>
      </c>
      <c r="M2099" s="9">
        <v>11672.208873823087</v>
      </c>
      <c r="N2099" s="28">
        <f t="shared" si="166"/>
        <v>14.582844030857814</v>
      </c>
      <c r="O2099" s="9">
        <v>14644.857184544075</v>
      </c>
      <c r="P2099" s="31">
        <f t="shared" si="167"/>
        <v>3289.6587208677938</v>
      </c>
    </row>
    <row r="2100" spans="2:16" x14ac:dyDescent="0.2">
      <c r="B2100" s="9">
        <v>5</v>
      </c>
      <c r="C2100" s="9">
        <v>0</v>
      </c>
      <c r="D2100" s="9">
        <v>0</v>
      </c>
      <c r="E2100" s="28">
        <f t="shared" si="163"/>
        <v>0</v>
      </c>
      <c r="F2100" s="9">
        <v>0</v>
      </c>
      <c r="G2100" s="9">
        <v>0</v>
      </c>
      <c r="H2100" s="28">
        <f t="shared" si="164"/>
        <v>0</v>
      </c>
      <c r="I2100" s="9">
        <v>0</v>
      </c>
      <c r="J2100" s="9">
        <v>0</v>
      </c>
      <c r="K2100" s="28">
        <f t="shared" si="165"/>
        <v>0</v>
      </c>
      <c r="L2100" s="9">
        <v>0</v>
      </c>
      <c r="M2100" s="9">
        <v>0</v>
      </c>
      <c r="N2100" s="28">
        <f t="shared" si="166"/>
        <v>0</v>
      </c>
      <c r="O2100" s="9">
        <v>14684.456093396464</v>
      </c>
      <c r="P2100" s="31">
        <f t="shared" si="167"/>
        <v>14684.456093396464</v>
      </c>
    </row>
    <row r="2101" spans="2:16" x14ac:dyDescent="0.2">
      <c r="B2101" s="9">
        <v>5</v>
      </c>
      <c r="C2101" s="9">
        <v>0</v>
      </c>
      <c r="D2101" s="9">
        <v>0</v>
      </c>
      <c r="E2101" s="28">
        <f t="shared" si="163"/>
        <v>0</v>
      </c>
      <c r="F2101" s="9">
        <v>0</v>
      </c>
      <c r="G2101" s="9">
        <v>0</v>
      </c>
      <c r="H2101" s="28">
        <f t="shared" si="164"/>
        <v>0</v>
      </c>
      <c r="I2101" s="9">
        <v>0</v>
      </c>
      <c r="J2101" s="9">
        <v>0</v>
      </c>
      <c r="K2101" s="28">
        <f t="shared" si="165"/>
        <v>0</v>
      </c>
      <c r="L2101" s="9">
        <v>0</v>
      </c>
      <c r="M2101" s="9">
        <v>0</v>
      </c>
      <c r="N2101" s="28">
        <f t="shared" si="166"/>
        <v>0</v>
      </c>
      <c r="O2101" s="9">
        <v>14684.456093417539</v>
      </c>
      <c r="P2101" s="31">
        <f t="shared" si="167"/>
        <v>14684.456093417539</v>
      </c>
    </row>
    <row r="2102" spans="2:16" x14ac:dyDescent="0.2">
      <c r="B2102" s="9">
        <v>4</v>
      </c>
      <c r="C2102" s="9">
        <v>12668.858933564514</v>
      </c>
      <c r="D2102" s="9">
        <v>12784.522550329059</v>
      </c>
      <c r="E2102" s="28">
        <f t="shared" si="163"/>
        <v>115.66361676454471</v>
      </c>
      <c r="F2102" s="9">
        <v>12784.522550329059</v>
      </c>
      <c r="G2102" s="9">
        <v>12798.000529774516</v>
      </c>
      <c r="H2102" s="28">
        <f t="shared" si="164"/>
        <v>13.477979445457095</v>
      </c>
      <c r="I2102" s="9">
        <v>12952.83901325602</v>
      </c>
      <c r="J2102" s="9">
        <v>12960.552739633507</v>
      </c>
      <c r="K2102" s="28">
        <f t="shared" si="165"/>
        <v>7.7137263774875464</v>
      </c>
      <c r="L2102" s="9">
        <v>12960.552739633507</v>
      </c>
      <c r="M2102" s="9">
        <v>12960.552739633507</v>
      </c>
      <c r="N2102" s="28">
        <f t="shared" si="166"/>
        <v>0</v>
      </c>
      <c r="O2102" s="9">
        <v>14685.102560501928</v>
      </c>
      <c r="P2102" s="31">
        <f t="shared" si="167"/>
        <v>2016.2436269374139</v>
      </c>
    </row>
    <row r="2103" spans="2:16" x14ac:dyDescent="0.2">
      <c r="B2103" s="9">
        <v>4</v>
      </c>
      <c r="C2103" s="9">
        <v>12668.858933564514</v>
      </c>
      <c r="D2103" s="9">
        <v>12770.983621653408</v>
      </c>
      <c r="E2103" s="28">
        <f t="shared" si="163"/>
        <v>102.12468808889389</v>
      </c>
      <c r="F2103" s="9">
        <v>12770.983621653408</v>
      </c>
      <c r="G2103" s="9">
        <v>12784.522550329059</v>
      </c>
      <c r="H2103" s="28">
        <f t="shared" si="164"/>
        <v>13.538928675650823</v>
      </c>
      <c r="I2103" s="9">
        <v>12960.552739633507</v>
      </c>
      <c r="J2103" s="9">
        <v>12968.522377551979</v>
      </c>
      <c r="K2103" s="28">
        <f t="shared" si="165"/>
        <v>7.9696379184715624</v>
      </c>
      <c r="L2103" s="9">
        <v>12968.522377551979</v>
      </c>
      <c r="M2103" s="9">
        <v>12968.522377551979</v>
      </c>
      <c r="N2103" s="28">
        <f t="shared" si="166"/>
        <v>0</v>
      </c>
      <c r="O2103" s="9">
        <v>14685.102560501928</v>
      </c>
      <c r="P2103" s="31">
        <f t="shared" si="167"/>
        <v>2016.2436269374139</v>
      </c>
    </row>
    <row r="2104" spans="2:16" x14ac:dyDescent="0.2">
      <c r="B2104" s="9">
        <v>3</v>
      </c>
      <c r="C2104" s="9">
        <v>11433.177980383722</v>
      </c>
      <c r="D2104" s="9">
        <v>11628.595990201322</v>
      </c>
      <c r="E2104" s="28">
        <f t="shared" si="163"/>
        <v>195.41800981760025</v>
      </c>
      <c r="F2104" s="9">
        <v>11628.595990201322</v>
      </c>
      <c r="G2104" s="9">
        <v>11678.234701951829</v>
      </c>
      <c r="H2104" s="28">
        <f t="shared" si="164"/>
        <v>49.638711750507355</v>
      </c>
      <c r="I2104" s="9">
        <v>11771.821563055913</v>
      </c>
      <c r="J2104" s="9">
        <v>11771.821563055913</v>
      </c>
      <c r="K2104" s="28">
        <f t="shared" si="165"/>
        <v>0</v>
      </c>
      <c r="L2104" s="9">
        <v>11771.821563055913</v>
      </c>
      <c r="M2104" s="9">
        <v>11784.321563055913</v>
      </c>
      <c r="N2104" s="28">
        <f t="shared" si="166"/>
        <v>12.5</v>
      </c>
      <c r="O2104" s="9">
        <v>14685.102560501928</v>
      </c>
      <c r="P2104" s="31">
        <f t="shared" si="167"/>
        <v>3251.924580118206</v>
      </c>
    </row>
    <row r="2105" spans="2:16" x14ac:dyDescent="0.2">
      <c r="B2105" s="9">
        <v>3</v>
      </c>
      <c r="C2105" s="9">
        <v>11433.177980383722</v>
      </c>
      <c r="D2105" s="9">
        <v>11616.139859994737</v>
      </c>
      <c r="E2105" s="28">
        <f t="shared" si="163"/>
        <v>182.96187961101532</v>
      </c>
      <c r="F2105" s="9">
        <v>11616.139859994737</v>
      </c>
      <c r="G2105" s="9">
        <v>11628.595990201322</v>
      </c>
      <c r="H2105" s="28">
        <f t="shared" si="164"/>
        <v>12.45613020658493</v>
      </c>
      <c r="I2105" s="9">
        <v>11771.821563055913</v>
      </c>
      <c r="J2105" s="9">
        <v>11784.321563055913</v>
      </c>
      <c r="K2105" s="28">
        <f t="shared" si="165"/>
        <v>12.5</v>
      </c>
      <c r="L2105" s="9">
        <v>11784.321563055913</v>
      </c>
      <c r="M2105" s="9">
        <v>11784.321563055913</v>
      </c>
      <c r="N2105" s="28">
        <f t="shared" si="166"/>
        <v>0</v>
      </c>
      <c r="O2105" s="9">
        <v>14685.102560501928</v>
      </c>
      <c r="P2105" s="31">
        <f t="shared" si="167"/>
        <v>3251.924580118206</v>
      </c>
    </row>
    <row r="2106" spans="2:16" x14ac:dyDescent="0.2">
      <c r="B2106" s="9">
        <v>2</v>
      </c>
      <c r="C2106" s="9">
        <v>12208.419785889477</v>
      </c>
      <c r="D2106" s="9">
        <v>12283.294217404216</v>
      </c>
      <c r="E2106" s="28">
        <f t="shared" si="163"/>
        <v>74.874431514739626</v>
      </c>
      <c r="F2106" s="9">
        <v>12283.294217404216</v>
      </c>
      <c r="G2106" s="9">
        <v>12295.236858364433</v>
      </c>
      <c r="H2106" s="28">
        <f t="shared" si="164"/>
        <v>11.942640960216522</v>
      </c>
      <c r="I2106" s="9">
        <v>12914.936963807217</v>
      </c>
      <c r="J2106" s="9">
        <v>12926.084595500102</v>
      </c>
      <c r="K2106" s="28">
        <f t="shared" si="165"/>
        <v>11.147631692885625</v>
      </c>
      <c r="L2106" s="9">
        <v>12926.084595500102</v>
      </c>
      <c r="M2106" s="9">
        <v>12937.4618247615</v>
      </c>
      <c r="N2106" s="28">
        <f t="shared" si="166"/>
        <v>11.377229261397588</v>
      </c>
      <c r="O2106" s="9">
        <v>14685.102560501928</v>
      </c>
      <c r="P2106" s="31">
        <f t="shared" si="167"/>
        <v>2476.6827746124509</v>
      </c>
    </row>
    <row r="2107" spans="2:16" x14ac:dyDescent="0.2">
      <c r="B2107" s="9">
        <v>1</v>
      </c>
      <c r="C2107" s="9">
        <v>11355.198463676281</v>
      </c>
      <c r="D2107" s="9">
        <v>11432.235624168225</v>
      </c>
      <c r="E2107" s="28">
        <f t="shared" si="163"/>
        <v>77.037160491943723</v>
      </c>
      <c r="F2107" s="9">
        <v>11432.235624168225</v>
      </c>
      <c r="G2107" s="9">
        <v>11483.065810155698</v>
      </c>
      <c r="H2107" s="28">
        <f t="shared" si="164"/>
        <v>50.830185987473669</v>
      </c>
      <c r="I2107" s="9">
        <v>11607.510804024141</v>
      </c>
      <c r="J2107" s="9">
        <v>11632.92655836622</v>
      </c>
      <c r="K2107" s="28">
        <f t="shared" si="165"/>
        <v>25.415754342078799</v>
      </c>
      <c r="L2107" s="9">
        <v>11632.92655836622</v>
      </c>
      <c r="M2107" s="9">
        <v>11646.40467067043</v>
      </c>
      <c r="N2107" s="28">
        <f t="shared" si="166"/>
        <v>13.478112304210299</v>
      </c>
      <c r="O2107" s="9">
        <v>14685.102560501928</v>
      </c>
      <c r="P2107" s="31">
        <f t="shared" si="167"/>
        <v>3329.9040968256468</v>
      </c>
    </row>
    <row r="2108" spans="2:16" x14ac:dyDescent="0.2">
      <c r="B2108" s="9">
        <v>6</v>
      </c>
      <c r="C2108" s="9">
        <v>0</v>
      </c>
      <c r="D2108" s="9">
        <v>0</v>
      </c>
      <c r="E2108" s="28">
        <f t="shared" si="163"/>
        <v>0</v>
      </c>
      <c r="F2108" s="9">
        <v>0</v>
      </c>
      <c r="G2108" s="9">
        <v>0</v>
      </c>
      <c r="H2108" s="28">
        <f t="shared" si="164"/>
        <v>0</v>
      </c>
      <c r="I2108" s="9">
        <v>0</v>
      </c>
      <c r="J2108" s="9">
        <v>0</v>
      </c>
      <c r="K2108" s="28">
        <f t="shared" si="165"/>
        <v>0</v>
      </c>
      <c r="L2108" s="9">
        <v>0</v>
      </c>
      <c r="M2108" s="9">
        <v>0</v>
      </c>
      <c r="N2108" s="28">
        <f t="shared" si="166"/>
        <v>0</v>
      </c>
      <c r="O2108" s="9">
        <v>14707.700163836227</v>
      </c>
      <c r="P2108" s="31">
        <f t="shared" si="167"/>
        <v>14707.700163836227</v>
      </c>
    </row>
    <row r="2109" spans="2:16" x14ac:dyDescent="0.2">
      <c r="B2109" s="9">
        <v>5</v>
      </c>
      <c r="C2109" s="9">
        <v>0</v>
      </c>
      <c r="D2109" s="9">
        <v>0</v>
      </c>
      <c r="E2109" s="28">
        <f t="shared" si="163"/>
        <v>0</v>
      </c>
      <c r="F2109" s="9">
        <v>0</v>
      </c>
      <c r="G2109" s="9">
        <v>0</v>
      </c>
      <c r="H2109" s="28">
        <f t="shared" si="164"/>
        <v>0</v>
      </c>
      <c r="I2109" s="9">
        <v>0</v>
      </c>
      <c r="J2109" s="9">
        <v>0</v>
      </c>
      <c r="K2109" s="28">
        <f t="shared" si="165"/>
        <v>0</v>
      </c>
      <c r="L2109" s="9">
        <v>0</v>
      </c>
      <c r="M2109" s="9">
        <v>0</v>
      </c>
      <c r="N2109" s="28">
        <f t="shared" si="166"/>
        <v>0</v>
      </c>
      <c r="O2109" s="9">
        <v>14737.69763014296</v>
      </c>
      <c r="P2109" s="31">
        <f t="shared" si="167"/>
        <v>14737.69763014296</v>
      </c>
    </row>
    <row r="2110" spans="2:16" x14ac:dyDescent="0.2">
      <c r="B2110" s="9">
        <v>5</v>
      </c>
      <c r="C2110" s="9">
        <v>0</v>
      </c>
      <c r="D2110" s="9">
        <v>0</v>
      </c>
      <c r="E2110" s="28">
        <f t="shared" si="163"/>
        <v>0</v>
      </c>
      <c r="F2110" s="9">
        <v>0</v>
      </c>
      <c r="G2110" s="9">
        <v>0</v>
      </c>
      <c r="H2110" s="28">
        <f t="shared" si="164"/>
        <v>0</v>
      </c>
      <c r="I2110" s="9">
        <v>0</v>
      </c>
      <c r="J2110" s="9">
        <v>0</v>
      </c>
      <c r="K2110" s="28">
        <f t="shared" si="165"/>
        <v>0</v>
      </c>
      <c r="L2110" s="9">
        <v>0</v>
      </c>
      <c r="M2110" s="9">
        <v>0</v>
      </c>
      <c r="N2110" s="28">
        <f t="shared" si="166"/>
        <v>0</v>
      </c>
      <c r="O2110" s="9">
        <v>14737.697630187664</v>
      </c>
      <c r="P2110" s="31">
        <f t="shared" si="167"/>
        <v>14737.697630187664</v>
      </c>
    </row>
    <row r="2111" spans="2:16" x14ac:dyDescent="0.2">
      <c r="B2111" s="9">
        <v>4</v>
      </c>
      <c r="C2111" s="9">
        <v>12798.000529774516</v>
      </c>
      <c r="D2111" s="9">
        <v>12811.525290950625</v>
      </c>
      <c r="E2111" s="28">
        <f t="shared" si="163"/>
        <v>13.524761176109678</v>
      </c>
      <c r="F2111" s="9">
        <v>12811.525290950625</v>
      </c>
      <c r="G2111" s="9">
        <v>12824.596999558298</v>
      </c>
      <c r="H2111" s="28">
        <f t="shared" si="164"/>
        <v>13.071708607672917</v>
      </c>
      <c r="I2111" s="9">
        <v>13082.092342413845</v>
      </c>
      <c r="J2111" s="9">
        <v>13090.453662671032</v>
      </c>
      <c r="K2111" s="28">
        <f t="shared" si="165"/>
        <v>8.3613202571868896</v>
      </c>
      <c r="L2111" s="9">
        <v>13090.453662671032</v>
      </c>
      <c r="M2111" s="9">
        <v>13090.453662671032</v>
      </c>
      <c r="N2111" s="28">
        <f t="shared" si="166"/>
        <v>0</v>
      </c>
      <c r="O2111" s="9">
        <v>14738.344097272053</v>
      </c>
      <c r="P2111" s="31">
        <f t="shared" si="167"/>
        <v>1940.3435674975372</v>
      </c>
    </row>
    <row r="2112" spans="2:16" x14ac:dyDescent="0.2">
      <c r="B2112" s="9">
        <v>4</v>
      </c>
      <c r="C2112" s="9">
        <v>12668.858933564514</v>
      </c>
      <c r="D2112" s="9">
        <v>12798.000529774516</v>
      </c>
      <c r="E2112" s="28">
        <f t="shared" si="163"/>
        <v>129.14159621000181</v>
      </c>
      <c r="F2112" s="9">
        <v>12798.000529774516</v>
      </c>
      <c r="G2112" s="9">
        <v>12811.525290950625</v>
      </c>
      <c r="H2112" s="28">
        <f t="shared" si="164"/>
        <v>13.524761176109678</v>
      </c>
      <c r="I2112" s="9">
        <v>12874.457437814659</v>
      </c>
      <c r="J2112" s="9">
        <v>12952.83901325602</v>
      </c>
      <c r="K2112" s="28">
        <f t="shared" si="165"/>
        <v>78.381575441360837</v>
      </c>
      <c r="L2112" s="9">
        <v>12952.83901325602</v>
      </c>
      <c r="M2112" s="9">
        <v>12952.83901325602</v>
      </c>
      <c r="N2112" s="28">
        <f t="shared" si="166"/>
        <v>0</v>
      </c>
      <c r="O2112" s="9">
        <v>14738.344097272053</v>
      </c>
      <c r="P2112" s="31">
        <f t="shared" si="167"/>
        <v>2069.485163707539</v>
      </c>
    </row>
    <row r="2113" spans="2:16" x14ac:dyDescent="0.2">
      <c r="B2113" s="9">
        <v>3</v>
      </c>
      <c r="C2113" s="9">
        <v>11627.820388746091</v>
      </c>
      <c r="D2113" s="9">
        <v>11652.060138296911</v>
      </c>
      <c r="E2113" s="28">
        <f t="shared" si="163"/>
        <v>24.239749550819397</v>
      </c>
      <c r="F2113" s="9">
        <v>11652.060138296911</v>
      </c>
      <c r="G2113" s="9">
        <v>11664.449088465997</v>
      </c>
      <c r="H2113" s="28">
        <f t="shared" si="164"/>
        <v>12.388950169086456</v>
      </c>
      <c r="I2113" s="9">
        <v>11969.609687258189</v>
      </c>
      <c r="J2113" s="9">
        <v>11969.609687258189</v>
      </c>
      <c r="K2113" s="28">
        <f t="shared" si="165"/>
        <v>0</v>
      </c>
      <c r="L2113" s="9">
        <v>11969.609687258189</v>
      </c>
      <c r="M2113" s="9">
        <v>11969.609687258189</v>
      </c>
      <c r="N2113" s="28">
        <f t="shared" si="166"/>
        <v>0</v>
      </c>
      <c r="O2113" s="9">
        <v>14738.344097272053</v>
      </c>
      <c r="P2113" s="31">
        <f t="shared" si="167"/>
        <v>3110.5237085259614</v>
      </c>
    </row>
    <row r="2114" spans="2:16" x14ac:dyDescent="0.2">
      <c r="B2114" s="9">
        <v>3</v>
      </c>
      <c r="C2114" s="9">
        <v>11627.820388746091</v>
      </c>
      <c r="D2114" s="9">
        <v>11639.60847915394</v>
      </c>
      <c r="E2114" s="28">
        <f t="shared" si="163"/>
        <v>11.788090407848358</v>
      </c>
      <c r="F2114" s="9">
        <v>11639.60847915394</v>
      </c>
      <c r="G2114" s="9">
        <v>11652.060138296911</v>
      </c>
      <c r="H2114" s="28">
        <f t="shared" si="164"/>
        <v>12.451659142971039</v>
      </c>
      <c r="I2114" s="9">
        <v>11969.609687258189</v>
      </c>
      <c r="J2114" s="9">
        <v>11969.609687258189</v>
      </c>
      <c r="K2114" s="28">
        <f t="shared" si="165"/>
        <v>0</v>
      </c>
      <c r="L2114" s="9">
        <v>11969.609687258189</v>
      </c>
      <c r="M2114" s="9">
        <v>11969.609687258189</v>
      </c>
      <c r="N2114" s="28">
        <f t="shared" si="166"/>
        <v>0</v>
      </c>
      <c r="O2114" s="9">
        <v>14738.344097272053</v>
      </c>
      <c r="P2114" s="31">
        <f t="shared" si="167"/>
        <v>3110.5237085259614</v>
      </c>
    </row>
    <row r="2115" spans="2:16" x14ac:dyDescent="0.2">
      <c r="B2115" s="9">
        <v>2</v>
      </c>
      <c r="C2115" s="9">
        <v>12208.419785889477</v>
      </c>
      <c r="D2115" s="9">
        <v>12295.236858364433</v>
      </c>
      <c r="E2115" s="28">
        <f t="shared" ref="E2115:E2178" si="168">D2115-C2115</f>
        <v>86.817072474956149</v>
      </c>
      <c r="F2115" s="9">
        <v>12295.236858364433</v>
      </c>
      <c r="G2115" s="9">
        <v>12307.028993185848</v>
      </c>
      <c r="H2115" s="28">
        <f t="shared" ref="H2115:H2178" si="169">G2115-F2115</f>
        <v>11.792134821414948</v>
      </c>
      <c r="I2115" s="9">
        <v>12904.067246829143</v>
      </c>
      <c r="J2115" s="9">
        <v>12914.936963807217</v>
      </c>
      <c r="K2115" s="28">
        <f t="shared" ref="K2115:K2178" si="170">J2115-I2115</f>
        <v>10.869716978073484</v>
      </c>
      <c r="L2115" s="9">
        <v>12914.936963807217</v>
      </c>
      <c r="M2115" s="9">
        <v>12926.084595500102</v>
      </c>
      <c r="N2115" s="28">
        <f t="shared" ref="N2115:N2178" si="171">M2115-L2115</f>
        <v>11.147631692885625</v>
      </c>
      <c r="O2115" s="9">
        <v>14738.344097272053</v>
      </c>
      <c r="P2115" s="31">
        <f t="shared" ref="P2115:P2178" si="172">O2115-C2115</f>
        <v>2529.924311382576</v>
      </c>
    </row>
    <row r="2116" spans="2:16" x14ac:dyDescent="0.2">
      <c r="B2116" s="9">
        <v>1</v>
      </c>
      <c r="C2116" s="9">
        <v>12163.662907485019</v>
      </c>
      <c r="D2116" s="9">
        <v>12208.535482137215</v>
      </c>
      <c r="E2116" s="28">
        <f t="shared" si="168"/>
        <v>44.872574652195908</v>
      </c>
      <c r="F2116" s="9">
        <v>12208.535482137215</v>
      </c>
      <c r="G2116" s="9">
        <v>12224.832559948934</v>
      </c>
      <c r="H2116" s="28">
        <f t="shared" si="169"/>
        <v>16.297077811719646</v>
      </c>
      <c r="I2116" s="9">
        <v>12584.748192618956</v>
      </c>
      <c r="J2116" s="9">
        <v>12610.485174273123</v>
      </c>
      <c r="K2116" s="28">
        <f t="shared" si="170"/>
        <v>25.736981654166811</v>
      </c>
      <c r="L2116" s="9">
        <v>12610.485174273123</v>
      </c>
      <c r="M2116" s="9">
        <v>12624.871297012438</v>
      </c>
      <c r="N2116" s="28">
        <f t="shared" si="171"/>
        <v>14.386122739315397</v>
      </c>
      <c r="O2116" s="9">
        <v>14738.344097272053</v>
      </c>
      <c r="P2116" s="31">
        <f t="shared" si="172"/>
        <v>2574.6811897870339</v>
      </c>
    </row>
    <row r="2117" spans="2:16" x14ac:dyDescent="0.2">
      <c r="B2117" s="9">
        <v>6</v>
      </c>
      <c r="C2117" s="9">
        <v>0</v>
      </c>
      <c r="D2117" s="9">
        <v>0</v>
      </c>
      <c r="E2117" s="28">
        <f t="shared" si="168"/>
        <v>0</v>
      </c>
      <c r="F2117" s="9">
        <v>0</v>
      </c>
      <c r="G2117" s="9">
        <v>0</v>
      </c>
      <c r="H2117" s="28">
        <f t="shared" si="169"/>
        <v>0</v>
      </c>
      <c r="I2117" s="9">
        <v>0</v>
      </c>
      <c r="J2117" s="9">
        <v>0</v>
      </c>
      <c r="K2117" s="28">
        <f t="shared" si="170"/>
        <v>0</v>
      </c>
      <c r="L2117" s="9">
        <v>0</v>
      </c>
      <c r="M2117" s="9">
        <v>0</v>
      </c>
      <c r="N2117" s="28">
        <f t="shared" si="171"/>
        <v>0</v>
      </c>
      <c r="O2117" s="9">
        <v>14752.3922769575</v>
      </c>
      <c r="P2117" s="31">
        <f t="shared" si="172"/>
        <v>14752.3922769575</v>
      </c>
    </row>
    <row r="2118" spans="2:16" x14ac:dyDescent="0.2">
      <c r="B2118" s="9">
        <v>5</v>
      </c>
      <c r="C2118" s="9">
        <v>0</v>
      </c>
      <c r="D2118" s="9">
        <v>0</v>
      </c>
      <c r="E2118" s="28">
        <f t="shared" si="168"/>
        <v>0</v>
      </c>
      <c r="F2118" s="9">
        <v>0</v>
      </c>
      <c r="G2118" s="9">
        <v>0</v>
      </c>
      <c r="H2118" s="28">
        <f t="shared" si="169"/>
        <v>0</v>
      </c>
      <c r="I2118" s="9">
        <v>0</v>
      </c>
      <c r="J2118" s="9">
        <v>0</v>
      </c>
      <c r="K2118" s="28">
        <f t="shared" si="170"/>
        <v>0</v>
      </c>
      <c r="L2118" s="9">
        <v>0</v>
      </c>
      <c r="M2118" s="9">
        <v>0</v>
      </c>
      <c r="N2118" s="28">
        <f t="shared" si="171"/>
        <v>0</v>
      </c>
      <c r="O2118" s="9">
        <v>14789.343482634104</v>
      </c>
      <c r="P2118" s="31">
        <f t="shared" si="172"/>
        <v>14789.343482634104</v>
      </c>
    </row>
    <row r="2119" spans="2:16" x14ac:dyDescent="0.2">
      <c r="B2119" s="9">
        <v>5</v>
      </c>
      <c r="C2119" s="9">
        <v>0</v>
      </c>
      <c r="D2119" s="9">
        <v>0</v>
      </c>
      <c r="E2119" s="28">
        <f t="shared" si="168"/>
        <v>0</v>
      </c>
      <c r="F2119" s="9">
        <v>0</v>
      </c>
      <c r="G2119" s="9">
        <v>0</v>
      </c>
      <c r="H2119" s="28">
        <f t="shared" si="169"/>
        <v>0</v>
      </c>
      <c r="I2119" s="9">
        <v>0</v>
      </c>
      <c r="J2119" s="9">
        <v>0</v>
      </c>
      <c r="K2119" s="28">
        <f t="shared" si="170"/>
        <v>0</v>
      </c>
      <c r="L2119" s="9">
        <v>0</v>
      </c>
      <c r="M2119" s="9">
        <v>0</v>
      </c>
      <c r="N2119" s="28">
        <f t="shared" si="171"/>
        <v>0</v>
      </c>
      <c r="O2119" s="9">
        <v>14789.343482634104</v>
      </c>
      <c r="P2119" s="31">
        <f t="shared" si="172"/>
        <v>14789.343482634104</v>
      </c>
    </row>
    <row r="2120" spans="2:16" x14ac:dyDescent="0.2">
      <c r="B2120" s="9">
        <v>4</v>
      </c>
      <c r="C2120" s="9">
        <v>12798.000529774516</v>
      </c>
      <c r="D2120" s="9">
        <v>12837.026906761019</v>
      </c>
      <c r="E2120" s="28">
        <f t="shared" si="168"/>
        <v>39.026376986503237</v>
      </c>
      <c r="F2120" s="9">
        <v>12837.026906761019</v>
      </c>
      <c r="G2120" s="9">
        <v>12849.928603657572</v>
      </c>
      <c r="H2120" s="28">
        <f t="shared" si="169"/>
        <v>12.901696896553403</v>
      </c>
      <c r="I2120" s="9">
        <v>13066.040231074276</v>
      </c>
      <c r="J2120" s="9">
        <v>13073.992059887829</v>
      </c>
      <c r="K2120" s="28">
        <f t="shared" si="170"/>
        <v>7.9518288135532202</v>
      </c>
      <c r="L2120" s="9">
        <v>13073.992059887829</v>
      </c>
      <c r="M2120" s="9">
        <v>13073.992059887829</v>
      </c>
      <c r="N2120" s="28">
        <f t="shared" si="171"/>
        <v>0</v>
      </c>
      <c r="O2120" s="9">
        <v>14789.989949718492</v>
      </c>
      <c r="P2120" s="31">
        <f t="shared" si="172"/>
        <v>1991.9894199439768</v>
      </c>
    </row>
    <row r="2121" spans="2:16" x14ac:dyDescent="0.2">
      <c r="B2121" s="9">
        <v>4</v>
      </c>
      <c r="C2121" s="9">
        <v>12798.000529774516</v>
      </c>
      <c r="D2121" s="9">
        <v>12824.596999558298</v>
      </c>
      <c r="E2121" s="28">
        <f t="shared" si="168"/>
        <v>26.596469783782595</v>
      </c>
      <c r="F2121" s="9">
        <v>12824.596999558298</v>
      </c>
      <c r="G2121" s="9">
        <v>12837.026906761019</v>
      </c>
      <c r="H2121" s="28">
        <f t="shared" si="169"/>
        <v>12.429907202720642</v>
      </c>
      <c r="I2121" s="9">
        <v>13073.992059887829</v>
      </c>
      <c r="J2121" s="9">
        <v>13082.092342413845</v>
      </c>
      <c r="K2121" s="28">
        <f t="shared" si="170"/>
        <v>8.1002825260165991</v>
      </c>
      <c r="L2121" s="9">
        <v>13082.092342413845</v>
      </c>
      <c r="M2121" s="9">
        <v>13082.092342413845</v>
      </c>
      <c r="N2121" s="28">
        <f t="shared" si="171"/>
        <v>0</v>
      </c>
      <c r="O2121" s="9">
        <v>14789.989949718492</v>
      </c>
      <c r="P2121" s="31">
        <f t="shared" si="172"/>
        <v>1991.9894199439768</v>
      </c>
    </row>
    <row r="2122" spans="2:16" x14ac:dyDescent="0.2">
      <c r="B2122" s="9">
        <v>3</v>
      </c>
      <c r="C2122" s="9">
        <v>11627.820388746091</v>
      </c>
      <c r="D2122" s="9">
        <v>11676.690128278562</v>
      </c>
      <c r="E2122" s="28">
        <f t="shared" si="168"/>
        <v>48.869739532470703</v>
      </c>
      <c r="F2122" s="9">
        <v>11676.690128278562</v>
      </c>
      <c r="G2122" s="9">
        <v>11689.060062539407</v>
      </c>
      <c r="H2122" s="28">
        <f t="shared" si="169"/>
        <v>12.369934260845184</v>
      </c>
      <c r="I2122" s="9">
        <v>11969.609687258189</v>
      </c>
      <c r="J2122" s="9">
        <v>11969.609687258189</v>
      </c>
      <c r="K2122" s="28">
        <f t="shared" si="170"/>
        <v>0</v>
      </c>
      <c r="L2122" s="9">
        <v>11969.609687258189</v>
      </c>
      <c r="M2122" s="9">
        <v>11969.609687258189</v>
      </c>
      <c r="N2122" s="28">
        <f t="shared" si="171"/>
        <v>0</v>
      </c>
      <c r="O2122" s="9">
        <v>14789.989949718492</v>
      </c>
      <c r="P2122" s="31">
        <f t="shared" si="172"/>
        <v>3162.1695609724011</v>
      </c>
    </row>
    <row r="2123" spans="2:16" x14ac:dyDescent="0.2">
      <c r="B2123" s="9">
        <v>3</v>
      </c>
      <c r="C2123" s="9">
        <v>11627.820388746091</v>
      </c>
      <c r="D2123" s="9">
        <v>11664.449088465997</v>
      </c>
      <c r="E2123" s="28">
        <f t="shared" si="168"/>
        <v>36.628699719905853</v>
      </c>
      <c r="F2123" s="9">
        <v>11664.449088465997</v>
      </c>
      <c r="G2123" s="9">
        <v>11676.690128278562</v>
      </c>
      <c r="H2123" s="28">
        <f t="shared" si="169"/>
        <v>12.24103981256485</v>
      </c>
      <c r="I2123" s="9">
        <v>11969.609687258189</v>
      </c>
      <c r="J2123" s="9">
        <v>11969.609687258189</v>
      </c>
      <c r="K2123" s="28">
        <f t="shared" si="170"/>
        <v>0</v>
      </c>
      <c r="L2123" s="9">
        <v>11969.609687258189</v>
      </c>
      <c r="M2123" s="9">
        <v>11969.609687258189</v>
      </c>
      <c r="N2123" s="28">
        <f t="shared" si="171"/>
        <v>0</v>
      </c>
      <c r="O2123" s="9">
        <v>14789.989949718492</v>
      </c>
      <c r="P2123" s="31">
        <f t="shared" si="172"/>
        <v>3162.1695609724011</v>
      </c>
    </row>
    <row r="2124" spans="2:16" x14ac:dyDescent="0.2">
      <c r="B2124" s="9">
        <v>2</v>
      </c>
      <c r="C2124" s="9">
        <v>12208.419785889477</v>
      </c>
      <c r="D2124" s="9">
        <v>12307.028993185848</v>
      </c>
      <c r="E2124" s="28">
        <f t="shared" si="168"/>
        <v>98.609207296371096</v>
      </c>
      <c r="F2124" s="9">
        <v>12307.028993185848</v>
      </c>
      <c r="G2124" s="9">
        <v>12319.186713334411</v>
      </c>
      <c r="H2124" s="28">
        <f t="shared" si="169"/>
        <v>12.157720148563385</v>
      </c>
      <c r="I2124" s="9">
        <v>12892.859285412898</v>
      </c>
      <c r="J2124" s="9">
        <v>12904.067246829143</v>
      </c>
      <c r="K2124" s="28">
        <f t="shared" si="170"/>
        <v>11.207961416244871</v>
      </c>
      <c r="L2124" s="9">
        <v>12904.067246829143</v>
      </c>
      <c r="M2124" s="9">
        <v>12914.936963807217</v>
      </c>
      <c r="N2124" s="28">
        <f t="shared" si="171"/>
        <v>10.869716978073484</v>
      </c>
      <c r="O2124" s="9">
        <v>14789.989949718492</v>
      </c>
      <c r="P2124" s="31">
        <f t="shared" si="172"/>
        <v>2581.5701638290157</v>
      </c>
    </row>
    <row r="2125" spans="2:16" x14ac:dyDescent="0.2">
      <c r="B2125" s="9">
        <v>1</v>
      </c>
      <c r="C2125" s="9">
        <v>12163.662907485019</v>
      </c>
      <c r="D2125" s="9">
        <v>12224.832559948934</v>
      </c>
      <c r="E2125" s="28">
        <f t="shared" si="168"/>
        <v>61.169652463915554</v>
      </c>
      <c r="F2125" s="9">
        <v>12224.832559948934</v>
      </c>
      <c r="G2125" s="9">
        <v>12237.549561935439</v>
      </c>
      <c r="H2125" s="28">
        <f t="shared" si="169"/>
        <v>12.717001986504329</v>
      </c>
      <c r="I2125" s="9">
        <v>12558.628677176108</v>
      </c>
      <c r="J2125" s="9">
        <v>12584.748192618956</v>
      </c>
      <c r="K2125" s="28">
        <f t="shared" si="170"/>
        <v>26.119515442847842</v>
      </c>
      <c r="L2125" s="9">
        <v>12584.748192618956</v>
      </c>
      <c r="M2125" s="9">
        <v>12599.354622303117</v>
      </c>
      <c r="N2125" s="28">
        <f t="shared" si="171"/>
        <v>14.606429684161412</v>
      </c>
      <c r="O2125" s="9">
        <v>14789.989949718492</v>
      </c>
      <c r="P2125" s="31">
        <f t="shared" si="172"/>
        <v>2626.3270422334735</v>
      </c>
    </row>
    <row r="2126" spans="2:16" x14ac:dyDescent="0.2">
      <c r="B2126" s="9">
        <v>6</v>
      </c>
      <c r="C2126" s="9">
        <v>0</v>
      </c>
      <c r="D2126" s="9">
        <v>0</v>
      </c>
      <c r="E2126" s="28">
        <f t="shared" si="168"/>
        <v>0</v>
      </c>
      <c r="F2126" s="9">
        <v>0</v>
      </c>
      <c r="G2126" s="9">
        <v>0</v>
      </c>
      <c r="H2126" s="28">
        <f t="shared" si="169"/>
        <v>0</v>
      </c>
      <c r="I2126" s="9">
        <v>0</v>
      </c>
      <c r="J2126" s="9">
        <v>0</v>
      </c>
      <c r="K2126" s="28">
        <f t="shared" si="170"/>
        <v>0</v>
      </c>
      <c r="L2126" s="9">
        <v>0</v>
      </c>
      <c r="M2126" s="9">
        <v>0</v>
      </c>
      <c r="N2126" s="28">
        <f t="shared" si="171"/>
        <v>0</v>
      </c>
      <c r="O2126" s="9">
        <v>14792.982299607629</v>
      </c>
      <c r="P2126" s="31">
        <f t="shared" si="172"/>
        <v>14792.982299607629</v>
      </c>
    </row>
    <row r="2127" spans="2:16" x14ac:dyDescent="0.2">
      <c r="B2127" s="9">
        <v>5</v>
      </c>
      <c r="C2127" s="9">
        <v>0</v>
      </c>
      <c r="D2127" s="9">
        <v>0</v>
      </c>
      <c r="E2127" s="28">
        <f t="shared" si="168"/>
        <v>0</v>
      </c>
      <c r="F2127" s="9">
        <v>0</v>
      </c>
      <c r="G2127" s="9">
        <v>0</v>
      </c>
      <c r="H2127" s="28">
        <f t="shared" si="169"/>
        <v>0</v>
      </c>
      <c r="I2127" s="9">
        <v>0</v>
      </c>
      <c r="J2127" s="9">
        <v>0</v>
      </c>
      <c r="K2127" s="28">
        <f t="shared" si="170"/>
        <v>0</v>
      </c>
      <c r="L2127" s="9">
        <v>0</v>
      </c>
      <c r="M2127" s="9">
        <v>0</v>
      </c>
      <c r="N2127" s="28">
        <f t="shared" si="171"/>
        <v>0</v>
      </c>
      <c r="O2127" s="9">
        <v>14833.112248668682</v>
      </c>
      <c r="P2127" s="31">
        <f t="shared" si="172"/>
        <v>14833.112248668682</v>
      </c>
    </row>
    <row r="2128" spans="2:16" x14ac:dyDescent="0.2">
      <c r="B2128" s="9">
        <v>5</v>
      </c>
      <c r="C2128" s="9">
        <v>0</v>
      </c>
      <c r="D2128" s="9">
        <v>0</v>
      </c>
      <c r="E2128" s="28">
        <f t="shared" si="168"/>
        <v>0</v>
      </c>
      <c r="F2128" s="9">
        <v>0</v>
      </c>
      <c r="G2128" s="9">
        <v>0</v>
      </c>
      <c r="H2128" s="28">
        <f t="shared" si="169"/>
        <v>0</v>
      </c>
      <c r="I2128" s="9">
        <v>0</v>
      </c>
      <c r="J2128" s="9">
        <v>0</v>
      </c>
      <c r="K2128" s="28">
        <f t="shared" si="170"/>
        <v>0</v>
      </c>
      <c r="L2128" s="9">
        <v>0</v>
      </c>
      <c r="M2128" s="9">
        <v>0</v>
      </c>
      <c r="N2128" s="28">
        <f t="shared" si="171"/>
        <v>0</v>
      </c>
      <c r="O2128" s="9">
        <v>14833.112248689757</v>
      </c>
      <c r="P2128" s="31">
        <f t="shared" si="172"/>
        <v>14833.112248689757</v>
      </c>
    </row>
    <row r="2129" spans="2:16" x14ac:dyDescent="0.2">
      <c r="B2129" s="9">
        <v>4</v>
      </c>
      <c r="C2129" s="9">
        <v>12798.000529774516</v>
      </c>
      <c r="D2129" s="9">
        <v>12862.339695342867</v>
      </c>
      <c r="E2129" s="28">
        <f t="shared" si="168"/>
        <v>64.339165568351746</v>
      </c>
      <c r="F2129" s="9">
        <v>12862.339695342867</v>
      </c>
      <c r="G2129" s="9">
        <v>12875.68668857464</v>
      </c>
      <c r="H2129" s="28">
        <f t="shared" si="169"/>
        <v>13.346993231773013</v>
      </c>
      <c r="I2129" s="9">
        <v>13050.523434199276</v>
      </c>
      <c r="J2129" s="9">
        <v>13058.358797253552</v>
      </c>
      <c r="K2129" s="28">
        <f t="shared" si="170"/>
        <v>7.8353630542751489</v>
      </c>
      <c r="L2129" s="9">
        <v>13058.358797253552</v>
      </c>
      <c r="M2129" s="9">
        <v>13058.358797253552</v>
      </c>
      <c r="N2129" s="28">
        <f t="shared" si="171"/>
        <v>0</v>
      </c>
      <c r="O2129" s="9">
        <v>14833.758715774145</v>
      </c>
      <c r="P2129" s="31">
        <f t="shared" si="172"/>
        <v>2035.7581859996299</v>
      </c>
    </row>
    <row r="2130" spans="2:16" x14ac:dyDescent="0.2">
      <c r="B2130" s="9">
        <v>4</v>
      </c>
      <c r="C2130" s="9">
        <v>12798.000529774516</v>
      </c>
      <c r="D2130" s="9">
        <v>12849.928603657572</v>
      </c>
      <c r="E2130" s="28">
        <f t="shared" si="168"/>
        <v>51.928073883056641</v>
      </c>
      <c r="F2130" s="9">
        <v>12849.928603657572</v>
      </c>
      <c r="G2130" s="9">
        <v>12862.339695342867</v>
      </c>
      <c r="H2130" s="28">
        <f t="shared" si="169"/>
        <v>12.411091685295105</v>
      </c>
      <c r="I2130" s="9">
        <v>13058.358797253552</v>
      </c>
      <c r="J2130" s="9">
        <v>13066.040231074276</v>
      </c>
      <c r="K2130" s="28">
        <f t="shared" si="170"/>
        <v>7.6814338207241235</v>
      </c>
      <c r="L2130" s="9">
        <v>13066.040231074276</v>
      </c>
      <c r="M2130" s="9">
        <v>13066.040231074276</v>
      </c>
      <c r="N2130" s="28">
        <f t="shared" si="171"/>
        <v>0</v>
      </c>
      <c r="O2130" s="9">
        <v>14833.758715774145</v>
      </c>
      <c r="P2130" s="31">
        <f t="shared" si="172"/>
        <v>2035.7581859996299</v>
      </c>
    </row>
    <row r="2131" spans="2:16" x14ac:dyDescent="0.2">
      <c r="B2131" s="9">
        <v>3</v>
      </c>
      <c r="C2131" s="9">
        <v>11627.820388746091</v>
      </c>
      <c r="D2131" s="9">
        <v>11701.186929058858</v>
      </c>
      <c r="E2131" s="28">
        <f t="shared" si="168"/>
        <v>73.366540312767029</v>
      </c>
      <c r="F2131" s="9">
        <v>11701.186929058858</v>
      </c>
      <c r="G2131" s="9">
        <v>11713.305911552736</v>
      </c>
      <c r="H2131" s="28">
        <f t="shared" si="169"/>
        <v>12.118982493877411</v>
      </c>
      <c r="I2131" s="9">
        <v>11969.609687258189</v>
      </c>
      <c r="J2131" s="9">
        <v>11969.609687258189</v>
      </c>
      <c r="K2131" s="28">
        <f t="shared" si="170"/>
        <v>0</v>
      </c>
      <c r="L2131" s="9">
        <v>11969.609687258189</v>
      </c>
      <c r="M2131" s="9">
        <v>11969.609687258189</v>
      </c>
      <c r="N2131" s="28">
        <f t="shared" si="171"/>
        <v>0</v>
      </c>
      <c r="O2131" s="9">
        <v>14833.758715774145</v>
      </c>
      <c r="P2131" s="31">
        <f t="shared" si="172"/>
        <v>3205.9383270280541</v>
      </c>
    </row>
    <row r="2132" spans="2:16" x14ac:dyDescent="0.2">
      <c r="B2132" s="9">
        <v>3</v>
      </c>
      <c r="C2132" s="9">
        <v>11627.820388746091</v>
      </c>
      <c r="D2132" s="9">
        <v>11689.060062539407</v>
      </c>
      <c r="E2132" s="28">
        <f t="shared" si="168"/>
        <v>61.239673793315887</v>
      </c>
      <c r="F2132" s="9">
        <v>11689.060062539407</v>
      </c>
      <c r="G2132" s="9">
        <v>11701.186929058858</v>
      </c>
      <c r="H2132" s="28">
        <f t="shared" si="169"/>
        <v>12.126866519451141</v>
      </c>
      <c r="I2132" s="9">
        <v>11969.609687258189</v>
      </c>
      <c r="J2132" s="9">
        <v>11969.609687258189</v>
      </c>
      <c r="K2132" s="28">
        <f t="shared" si="170"/>
        <v>0</v>
      </c>
      <c r="L2132" s="9">
        <v>11969.609687258189</v>
      </c>
      <c r="M2132" s="9">
        <v>11969.609687258189</v>
      </c>
      <c r="N2132" s="28">
        <f t="shared" si="171"/>
        <v>0</v>
      </c>
      <c r="O2132" s="9">
        <v>14833.758715774145</v>
      </c>
      <c r="P2132" s="31">
        <f t="shared" si="172"/>
        <v>3205.9383270280541</v>
      </c>
    </row>
    <row r="2133" spans="2:16" x14ac:dyDescent="0.2">
      <c r="B2133" s="9">
        <v>2</v>
      </c>
      <c r="C2133" s="9">
        <v>12208.419785889477</v>
      </c>
      <c r="D2133" s="9">
        <v>12319.186713334411</v>
      </c>
      <c r="E2133" s="28">
        <f t="shared" si="168"/>
        <v>110.76692744493448</v>
      </c>
      <c r="F2133" s="9">
        <v>12319.186713334411</v>
      </c>
      <c r="G2133" s="9">
        <v>12330.818947728962</v>
      </c>
      <c r="H2133" s="28">
        <f t="shared" si="169"/>
        <v>11.632234394550323</v>
      </c>
      <c r="I2133" s="9">
        <v>12882.018607340922</v>
      </c>
      <c r="J2133" s="9">
        <v>12892.859285412898</v>
      </c>
      <c r="K2133" s="28">
        <f t="shared" si="170"/>
        <v>10.840678071976072</v>
      </c>
      <c r="L2133" s="9">
        <v>12892.859285412898</v>
      </c>
      <c r="M2133" s="9">
        <v>12904.067246829143</v>
      </c>
      <c r="N2133" s="28">
        <f t="shared" si="171"/>
        <v>11.207961416244871</v>
      </c>
      <c r="O2133" s="9">
        <v>14833.758715774145</v>
      </c>
      <c r="P2133" s="31">
        <f t="shared" si="172"/>
        <v>2625.3389298846687</v>
      </c>
    </row>
    <row r="2134" spans="2:16" x14ac:dyDescent="0.2">
      <c r="B2134" s="9">
        <v>1</v>
      </c>
      <c r="C2134" s="9">
        <v>12163.662907485019</v>
      </c>
      <c r="D2134" s="9">
        <v>12237.549561935439</v>
      </c>
      <c r="E2134" s="28">
        <f t="shared" si="168"/>
        <v>73.886654450419883</v>
      </c>
      <c r="F2134" s="9">
        <v>12237.549561935439</v>
      </c>
      <c r="G2134" s="9">
        <v>12250.920872717872</v>
      </c>
      <c r="H2134" s="28">
        <f t="shared" si="169"/>
        <v>13.371310782433284</v>
      </c>
      <c r="I2134" s="9">
        <v>12533.901472304931</v>
      </c>
      <c r="J2134" s="9">
        <v>12558.628677176108</v>
      </c>
      <c r="K2134" s="28">
        <f t="shared" si="170"/>
        <v>24.727204871176582</v>
      </c>
      <c r="L2134" s="9">
        <v>12558.628677176108</v>
      </c>
      <c r="M2134" s="9">
        <v>12573.248697959056</v>
      </c>
      <c r="N2134" s="28">
        <f t="shared" si="171"/>
        <v>14.620020782947904</v>
      </c>
      <c r="O2134" s="9">
        <v>14833.758715774145</v>
      </c>
      <c r="P2134" s="31">
        <f t="shared" si="172"/>
        <v>2670.0958082891266</v>
      </c>
    </row>
    <row r="2135" spans="2:16" x14ac:dyDescent="0.2">
      <c r="B2135" s="9">
        <v>6</v>
      </c>
      <c r="C2135" s="9">
        <v>0</v>
      </c>
      <c r="D2135" s="9">
        <v>0</v>
      </c>
      <c r="E2135" s="28">
        <f t="shared" si="168"/>
        <v>0</v>
      </c>
      <c r="F2135" s="9">
        <v>0</v>
      </c>
      <c r="G2135" s="9">
        <v>0</v>
      </c>
      <c r="H2135" s="28">
        <f t="shared" si="169"/>
        <v>0</v>
      </c>
      <c r="I2135" s="9">
        <v>0</v>
      </c>
      <c r="J2135" s="9">
        <v>0</v>
      </c>
      <c r="K2135" s="28">
        <f t="shared" si="170"/>
        <v>0</v>
      </c>
      <c r="L2135" s="9">
        <v>0</v>
      </c>
      <c r="M2135" s="9">
        <v>0</v>
      </c>
      <c r="N2135" s="28">
        <f t="shared" si="171"/>
        <v>0</v>
      </c>
      <c r="O2135" s="9">
        <v>14851.133122161522</v>
      </c>
      <c r="P2135" s="31">
        <f t="shared" si="172"/>
        <v>14851.133122161522</v>
      </c>
    </row>
    <row r="2136" spans="2:16" x14ac:dyDescent="0.2">
      <c r="B2136" s="9">
        <v>5</v>
      </c>
      <c r="C2136" s="9">
        <v>0</v>
      </c>
      <c r="D2136" s="9">
        <v>0</v>
      </c>
      <c r="E2136" s="28">
        <f t="shared" si="168"/>
        <v>0</v>
      </c>
      <c r="F2136" s="9">
        <v>0</v>
      </c>
      <c r="G2136" s="9">
        <v>0</v>
      </c>
      <c r="H2136" s="28">
        <f t="shared" si="169"/>
        <v>0</v>
      </c>
      <c r="I2136" s="9">
        <v>0</v>
      </c>
      <c r="J2136" s="9">
        <v>0</v>
      </c>
      <c r="K2136" s="28">
        <f t="shared" si="170"/>
        <v>0</v>
      </c>
      <c r="L2136" s="9">
        <v>0</v>
      </c>
      <c r="M2136" s="9">
        <v>0</v>
      </c>
      <c r="N2136" s="28">
        <f t="shared" si="171"/>
        <v>0</v>
      </c>
      <c r="O2136" s="9">
        <v>14881.130588468255</v>
      </c>
      <c r="P2136" s="31">
        <f t="shared" si="172"/>
        <v>14881.130588468255</v>
      </c>
    </row>
    <row r="2137" spans="2:16" x14ac:dyDescent="0.2">
      <c r="B2137" s="9">
        <v>5</v>
      </c>
      <c r="C2137" s="9">
        <v>0</v>
      </c>
      <c r="D2137" s="9">
        <v>0</v>
      </c>
      <c r="E2137" s="28">
        <f t="shared" si="168"/>
        <v>0</v>
      </c>
      <c r="F2137" s="9">
        <v>0</v>
      </c>
      <c r="G2137" s="9">
        <v>0</v>
      </c>
      <c r="H2137" s="28">
        <f t="shared" si="169"/>
        <v>0</v>
      </c>
      <c r="I2137" s="9">
        <v>0</v>
      </c>
      <c r="J2137" s="9">
        <v>0</v>
      </c>
      <c r="K2137" s="28">
        <f t="shared" si="170"/>
        <v>0</v>
      </c>
      <c r="L2137" s="9">
        <v>0</v>
      </c>
      <c r="M2137" s="9">
        <v>0</v>
      </c>
      <c r="N2137" s="28">
        <f t="shared" si="171"/>
        <v>0</v>
      </c>
      <c r="O2137" s="9">
        <v>14881.130588512959</v>
      </c>
      <c r="P2137" s="31">
        <f t="shared" si="172"/>
        <v>14881.130588512959</v>
      </c>
    </row>
    <row r="2138" spans="2:16" x14ac:dyDescent="0.2">
      <c r="B2138" s="9">
        <v>4</v>
      </c>
      <c r="C2138" s="9">
        <v>12798.000529774516</v>
      </c>
      <c r="D2138" s="9">
        <v>12889.061363061754</v>
      </c>
      <c r="E2138" s="28">
        <f t="shared" si="168"/>
        <v>91.060833287237983</v>
      </c>
      <c r="F2138" s="9">
        <v>12889.061363061754</v>
      </c>
      <c r="G2138" s="9">
        <v>12901.582837303964</v>
      </c>
      <c r="H2138" s="28">
        <f t="shared" si="169"/>
        <v>12.521474242210388</v>
      </c>
      <c r="I2138" s="9">
        <v>12964.514984167996</v>
      </c>
      <c r="J2138" s="9">
        <v>13042.696225537244</v>
      </c>
      <c r="K2138" s="28">
        <f t="shared" si="170"/>
        <v>78.1812413692478</v>
      </c>
      <c r="L2138" s="9">
        <v>13042.696225537244</v>
      </c>
      <c r="M2138" s="9">
        <v>13042.696225537244</v>
      </c>
      <c r="N2138" s="28">
        <f t="shared" si="171"/>
        <v>0</v>
      </c>
      <c r="O2138" s="9">
        <v>14881.777055597347</v>
      </c>
      <c r="P2138" s="31">
        <f t="shared" si="172"/>
        <v>2083.7765258228319</v>
      </c>
    </row>
    <row r="2139" spans="2:16" x14ac:dyDescent="0.2">
      <c r="B2139" s="9">
        <v>4</v>
      </c>
      <c r="C2139" s="9">
        <v>12798.000529774516</v>
      </c>
      <c r="D2139" s="9">
        <v>12875.68668857464</v>
      </c>
      <c r="E2139" s="28">
        <f t="shared" si="168"/>
        <v>77.686158800124758</v>
      </c>
      <c r="F2139" s="9">
        <v>12875.68668857464</v>
      </c>
      <c r="G2139" s="9">
        <v>12889.061363061754</v>
      </c>
      <c r="H2139" s="28">
        <f t="shared" si="169"/>
        <v>13.374674487113225</v>
      </c>
      <c r="I2139" s="9">
        <v>13042.696225537244</v>
      </c>
      <c r="J2139" s="9">
        <v>13050.523434199276</v>
      </c>
      <c r="K2139" s="28">
        <f t="shared" si="170"/>
        <v>7.8272086620327173</v>
      </c>
      <c r="L2139" s="9">
        <v>13050.523434199276</v>
      </c>
      <c r="M2139" s="9">
        <v>13050.523434199276</v>
      </c>
      <c r="N2139" s="28">
        <f t="shared" si="171"/>
        <v>0</v>
      </c>
      <c r="O2139" s="9">
        <v>14881.777055597347</v>
      </c>
      <c r="P2139" s="31">
        <f t="shared" si="172"/>
        <v>2083.7765258228319</v>
      </c>
    </row>
    <row r="2140" spans="2:16" x14ac:dyDescent="0.2">
      <c r="B2140" s="9">
        <v>3</v>
      </c>
      <c r="C2140" s="9">
        <v>11627.820388746091</v>
      </c>
      <c r="D2140" s="9">
        <v>11725.179724764654</v>
      </c>
      <c r="E2140" s="28">
        <f t="shared" si="168"/>
        <v>97.359336018562317</v>
      </c>
      <c r="F2140" s="9">
        <v>11725.179724764654</v>
      </c>
      <c r="G2140" s="9">
        <v>11736.925536644289</v>
      </c>
      <c r="H2140" s="28">
        <f t="shared" si="169"/>
        <v>11.745811879634857</v>
      </c>
      <c r="I2140" s="9">
        <v>11969.609687258189</v>
      </c>
      <c r="J2140" s="9">
        <v>11969.609687258189</v>
      </c>
      <c r="K2140" s="28">
        <f t="shared" si="170"/>
        <v>0</v>
      </c>
      <c r="L2140" s="9">
        <v>11969.609687258189</v>
      </c>
      <c r="M2140" s="9">
        <v>11969.609687258189</v>
      </c>
      <c r="N2140" s="28">
        <f t="shared" si="171"/>
        <v>0</v>
      </c>
      <c r="O2140" s="9">
        <v>14881.777055597347</v>
      </c>
      <c r="P2140" s="31">
        <f t="shared" si="172"/>
        <v>3253.9566668512562</v>
      </c>
    </row>
    <row r="2141" spans="2:16" x14ac:dyDescent="0.2">
      <c r="B2141" s="9">
        <v>3</v>
      </c>
      <c r="C2141" s="9">
        <v>11627.820388746091</v>
      </c>
      <c r="D2141" s="9">
        <v>11713.305911552736</v>
      </c>
      <c r="E2141" s="28">
        <f t="shared" si="168"/>
        <v>85.48552280664444</v>
      </c>
      <c r="F2141" s="9">
        <v>11713.305911552736</v>
      </c>
      <c r="G2141" s="9">
        <v>11725.179724764654</v>
      </c>
      <c r="H2141" s="28">
        <f t="shared" si="169"/>
        <v>11.873813211917877</v>
      </c>
      <c r="I2141" s="9">
        <v>11969.609687258189</v>
      </c>
      <c r="J2141" s="9">
        <v>11969.609687258189</v>
      </c>
      <c r="K2141" s="28">
        <f t="shared" si="170"/>
        <v>0</v>
      </c>
      <c r="L2141" s="9">
        <v>11969.609687258189</v>
      </c>
      <c r="M2141" s="9">
        <v>11969.609687258189</v>
      </c>
      <c r="N2141" s="28">
        <f t="shared" si="171"/>
        <v>0</v>
      </c>
      <c r="O2141" s="9">
        <v>14881.777055597347</v>
      </c>
      <c r="P2141" s="31">
        <f t="shared" si="172"/>
        <v>3253.9566668512562</v>
      </c>
    </row>
    <row r="2142" spans="2:16" x14ac:dyDescent="0.2">
      <c r="B2142" s="9">
        <v>2</v>
      </c>
      <c r="C2142" s="9">
        <v>12208.419785889477</v>
      </c>
      <c r="D2142" s="9">
        <v>12330.818947728962</v>
      </c>
      <c r="E2142" s="28">
        <f t="shared" si="168"/>
        <v>122.3991618394848</v>
      </c>
      <c r="F2142" s="9">
        <v>12330.818947728962</v>
      </c>
      <c r="G2142" s="9">
        <v>12343.138638612121</v>
      </c>
      <c r="H2142" s="28">
        <f t="shared" si="169"/>
        <v>12.319690883159637</v>
      </c>
      <c r="I2142" s="9">
        <v>12871.340577088466</v>
      </c>
      <c r="J2142" s="9">
        <v>12882.018607340922</v>
      </c>
      <c r="K2142" s="28">
        <f t="shared" si="170"/>
        <v>10.678030252456665</v>
      </c>
      <c r="L2142" s="9">
        <v>12882.018607340922</v>
      </c>
      <c r="M2142" s="9">
        <v>12892.859285412898</v>
      </c>
      <c r="N2142" s="28">
        <f t="shared" si="171"/>
        <v>10.840678071976072</v>
      </c>
      <c r="O2142" s="9">
        <v>14881.777055597347</v>
      </c>
      <c r="P2142" s="31">
        <f t="shared" si="172"/>
        <v>2673.3572697078707</v>
      </c>
    </row>
    <row r="2143" spans="2:16" x14ac:dyDescent="0.2">
      <c r="B2143" s="9">
        <v>1</v>
      </c>
      <c r="C2143" s="9">
        <v>12163.662907485019</v>
      </c>
      <c r="D2143" s="9">
        <v>12250.920872717872</v>
      </c>
      <c r="E2143" s="28">
        <f t="shared" si="168"/>
        <v>87.257965232853167</v>
      </c>
      <c r="F2143" s="9">
        <v>12250.920872717872</v>
      </c>
      <c r="G2143" s="9">
        <v>12264.289428907408</v>
      </c>
      <c r="H2143" s="28">
        <f t="shared" si="169"/>
        <v>13.368556189536321</v>
      </c>
      <c r="I2143" s="9">
        <v>12508.624758695236</v>
      </c>
      <c r="J2143" s="9">
        <v>12533.901472304931</v>
      </c>
      <c r="K2143" s="28">
        <f t="shared" si="170"/>
        <v>25.276713609695435</v>
      </c>
      <c r="L2143" s="9">
        <v>12533.901472304931</v>
      </c>
      <c r="M2143" s="9">
        <v>12547.842717705837</v>
      </c>
      <c r="N2143" s="28">
        <f t="shared" si="171"/>
        <v>13.941245400905245</v>
      </c>
      <c r="O2143" s="9">
        <v>14881.777055597347</v>
      </c>
      <c r="P2143" s="31">
        <f t="shared" si="172"/>
        <v>2718.1141481123286</v>
      </c>
    </row>
    <row r="2144" spans="2:16" x14ac:dyDescent="0.2">
      <c r="B2144" s="9">
        <v>6</v>
      </c>
      <c r="C2144" s="9">
        <v>0</v>
      </c>
      <c r="D2144" s="9">
        <v>0</v>
      </c>
      <c r="E2144" s="28">
        <f t="shared" si="168"/>
        <v>0</v>
      </c>
      <c r="F2144" s="9">
        <v>0</v>
      </c>
      <c r="G2144" s="9">
        <v>0</v>
      </c>
      <c r="H2144" s="28">
        <f t="shared" si="169"/>
        <v>0</v>
      </c>
      <c r="I2144" s="9">
        <v>0</v>
      </c>
      <c r="J2144" s="9">
        <v>0</v>
      </c>
      <c r="K2144" s="28">
        <f t="shared" si="170"/>
        <v>0</v>
      </c>
      <c r="L2144" s="9">
        <v>0</v>
      </c>
      <c r="M2144" s="9">
        <v>0</v>
      </c>
      <c r="N2144" s="28">
        <f t="shared" si="171"/>
        <v>0</v>
      </c>
      <c r="O2144" s="9">
        <v>15484.134595006339</v>
      </c>
      <c r="P2144" s="31">
        <f t="shared" si="172"/>
        <v>15484.134595006339</v>
      </c>
    </row>
    <row r="2145" spans="2:16" x14ac:dyDescent="0.2">
      <c r="B2145" s="9">
        <v>5</v>
      </c>
      <c r="C2145" s="9">
        <v>0</v>
      </c>
      <c r="D2145" s="9">
        <v>0</v>
      </c>
      <c r="E2145" s="28">
        <f t="shared" si="168"/>
        <v>0</v>
      </c>
      <c r="F2145" s="9">
        <v>0</v>
      </c>
      <c r="G2145" s="9">
        <v>0</v>
      </c>
      <c r="H2145" s="28">
        <f t="shared" si="169"/>
        <v>0</v>
      </c>
      <c r="I2145" s="9">
        <v>0</v>
      </c>
      <c r="J2145" s="9">
        <v>0</v>
      </c>
      <c r="K2145" s="28">
        <f t="shared" si="170"/>
        <v>0</v>
      </c>
      <c r="L2145" s="9">
        <v>0</v>
      </c>
      <c r="M2145" s="9">
        <v>0</v>
      </c>
      <c r="N2145" s="28">
        <f t="shared" si="171"/>
        <v>0</v>
      </c>
      <c r="O2145" s="9">
        <v>15514.132061313072</v>
      </c>
      <c r="P2145" s="31">
        <f t="shared" si="172"/>
        <v>15514.132061313072</v>
      </c>
    </row>
    <row r="2146" spans="2:16" x14ac:dyDescent="0.2">
      <c r="B2146" s="9">
        <v>5</v>
      </c>
      <c r="C2146" s="9">
        <v>0</v>
      </c>
      <c r="D2146" s="9">
        <v>0</v>
      </c>
      <c r="E2146" s="28">
        <f t="shared" si="168"/>
        <v>0</v>
      </c>
      <c r="F2146" s="9">
        <v>0</v>
      </c>
      <c r="G2146" s="9">
        <v>0</v>
      </c>
      <c r="H2146" s="28">
        <f t="shared" si="169"/>
        <v>0</v>
      </c>
      <c r="I2146" s="9">
        <v>0</v>
      </c>
      <c r="J2146" s="9">
        <v>0</v>
      </c>
      <c r="K2146" s="28">
        <f t="shared" si="170"/>
        <v>0</v>
      </c>
      <c r="L2146" s="9">
        <v>0</v>
      </c>
      <c r="M2146" s="9">
        <v>0</v>
      </c>
      <c r="N2146" s="28">
        <f t="shared" si="171"/>
        <v>0</v>
      </c>
      <c r="O2146" s="9">
        <v>15514.132061357775</v>
      </c>
      <c r="P2146" s="31">
        <f t="shared" si="172"/>
        <v>15514.132061357775</v>
      </c>
    </row>
    <row r="2147" spans="2:16" x14ac:dyDescent="0.2">
      <c r="B2147" s="9">
        <v>4</v>
      </c>
      <c r="C2147" s="9">
        <v>12889.061363061754</v>
      </c>
      <c r="D2147" s="9">
        <v>12915.072857936708</v>
      </c>
      <c r="E2147" s="28">
        <f t="shared" si="168"/>
        <v>26.011494874954224</v>
      </c>
      <c r="F2147" s="9">
        <v>12915.072857936708</v>
      </c>
      <c r="G2147" s="9">
        <v>12928.166985234109</v>
      </c>
      <c r="H2147" s="28">
        <f t="shared" si="169"/>
        <v>13.094127297401428</v>
      </c>
      <c r="I2147" s="9">
        <v>13095.538321889819</v>
      </c>
      <c r="J2147" s="9">
        <v>13103.467035545291</v>
      </c>
      <c r="K2147" s="28">
        <f t="shared" si="170"/>
        <v>7.9287136554721656</v>
      </c>
      <c r="L2147" s="9">
        <v>13103.467035545291</v>
      </c>
      <c r="M2147" s="9">
        <v>13103.467035545291</v>
      </c>
      <c r="N2147" s="28">
        <f t="shared" si="171"/>
        <v>0</v>
      </c>
      <c r="O2147" s="9">
        <v>15514.778528442164</v>
      </c>
      <c r="P2147" s="31">
        <f t="shared" si="172"/>
        <v>2625.7171653804107</v>
      </c>
    </row>
    <row r="2148" spans="2:16" x14ac:dyDescent="0.2">
      <c r="B2148" s="9">
        <v>4</v>
      </c>
      <c r="C2148" s="9">
        <v>12889.061363061754</v>
      </c>
      <c r="D2148" s="9">
        <v>12901.582837303964</v>
      </c>
      <c r="E2148" s="28">
        <f t="shared" si="168"/>
        <v>12.521474242210388</v>
      </c>
      <c r="F2148" s="9">
        <v>12901.582837303964</v>
      </c>
      <c r="G2148" s="9">
        <v>12915.072857936708</v>
      </c>
      <c r="H2148" s="28">
        <f t="shared" si="169"/>
        <v>13.490020632743835</v>
      </c>
      <c r="I2148" s="9">
        <v>13103.467035545291</v>
      </c>
      <c r="J2148" s="9">
        <v>13111.732722009601</v>
      </c>
      <c r="K2148" s="28">
        <f t="shared" si="170"/>
        <v>8.26568646431042</v>
      </c>
      <c r="L2148" s="9">
        <v>13111.732722009601</v>
      </c>
      <c r="M2148" s="9">
        <v>13111.732722009601</v>
      </c>
      <c r="N2148" s="28">
        <f t="shared" si="171"/>
        <v>0</v>
      </c>
      <c r="O2148" s="9">
        <v>15514.778528442164</v>
      </c>
      <c r="P2148" s="31">
        <f t="shared" si="172"/>
        <v>2625.7171653804107</v>
      </c>
    </row>
    <row r="2149" spans="2:16" x14ac:dyDescent="0.2">
      <c r="B2149" s="9">
        <v>3</v>
      </c>
      <c r="C2149" s="9">
        <v>11627.820388746091</v>
      </c>
      <c r="D2149" s="9">
        <v>11748.678185534307</v>
      </c>
      <c r="E2149" s="28">
        <f t="shared" si="168"/>
        <v>120.85779678821564</v>
      </c>
      <c r="F2149" s="9">
        <v>11748.678185534307</v>
      </c>
      <c r="G2149" s="9">
        <v>11760.721398484537</v>
      </c>
      <c r="H2149" s="28">
        <f t="shared" si="169"/>
        <v>12.043212950229645</v>
      </c>
      <c r="I2149" s="9">
        <v>11969.609687258189</v>
      </c>
      <c r="J2149" s="9">
        <v>11969.609687258189</v>
      </c>
      <c r="K2149" s="28">
        <f t="shared" si="170"/>
        <v>0</v>
      </c>
      <c r="L2149" s="9">
        <v>11969.609687258189</v>
      </c>
      <c r="M2149" s="9">
        <v>11969.609687258189</v>
      </c>
      <c r="N2149" s="28">
        <f t="shared" si="171"/>
        <v>0</v>
      </c>
      <c r="O2149" s="9">
        <v>15514.778528442164</v>
      </c>
      <c r="P2149" s="31">
        <f t="shared" si="172"/>
        <v>3886.958139696073</v>
      </c>
    </row>
    <row r="2150" spans="2:16" x14ac:dyDescent="0.2">
      <c r="B2150" s="9">
        <v>3</v>
      </c>
      <c r="C2150" s="9">
        <v>11627.820388746091</v>
      </c>
      <c r="D2150" s="9">
        <v>11736.925536644289</v>
      </c>
      <c r="E2150" s="28">
        <f t="shared" si="168"/>
        <v>109.10514789819717</v>
      </c>
      <c r="F2150" s="9">
        <v>11736.925536644289</v>
      </c>
      <c r="G2150" s="9">
        <v>11748.678185534307</v>
      </c>
      <c r="H2150" s="28">
        <f t="shared" si="169"/>
        <v>11.752648890018463</v>
      </c>
      <c r="I2150" s="9">
        <v>11969.609687258189</v>
      </c>
      <c r="J2150" s="9">
        <v>11969.609687258189</v>
      </c>
      <c r="K2150" s="28">
        <f t="shared" si="170"/>
        <v>0</v>
      </c>
      <c r="L2150" s="9">
        <v>11969.609687258189</v>
      </c>
      <c r="M2150" s="9">
        <v>11969.609687258189</v>
      </c>
      <c r="N2150" s="28">
        <f t="shared" si="171"/>
        <v>0</v>
      </c>
      <c r="O2150" s="9">
        <v>15514.778528442164</v>
      </c>
      <c r="P2150" s="31">
        <f t="shared" si="172"/>
        <v>3886.958139696073</v>
      </c>
    </row>
    <row r="2151" spans="2:16" x14ac:dyDescent="0.2">
      <c r="B2151" s="9">
        <v>2</v>
      </c>
      <c r="C2151" s="9">
        <v>12208.419785889477</v>
      </c>
      <c r="D2151" s="9">
        <v>12343.138638612121</v>
      </c>
      <c r="E2151" s="28">
        <f t="shared" si="168"/>
        <v>134.71885272264444</v>
      </c>
      <c r="F2151" s="9">
        <v>12343.138638612121</v>
      </c>
      <c r="G2151" s="9">
        <v>12354.749769028514</v>
      </c>
      <c r="H2151" s="28">
        <f t="shared" si="169"/>
        <v>11.61113041639328</v>
      </c>
      <c r="I2151" s="9">
        <v>12860.605033789745</v>
      </c>
      <c r="J2151" s="9">
        <v>12871.340577088466</v>
      </c>
      <c r="K2151" s="28">
        <f t="shared" si="170"/>
        <v>10.735543298720586</v>
      </c>
      <c r="L2151" s="9">
        <v>12871.340577088466</v>
      </c>
      <c r="M2151" s="9">
        <v>12882.018607340922</v>
      </c>
      <c r="N2151" s="28">
        <f t="shared" si="171"/>
        <v>10.678030252456665</v>
      </c>
      <c r="O2151" s="9">
        <v>15514.778528442164</v>
      </c>
      <c r="P2151" s="31">
        <f t="shared" si="172"/>
        <v>3306.3587425526875</v>
      </c>
    </row>
    <row r="2152" spans="2:16" x14ac:dyDescent="0.2">
      <c r="B2152" s="9">
        <v>1</v>
      </c>
      <c r="C2152" s="9">
        <v>12163.662907485019</v>
      </c>
      <c r="D2152" s="9">
        <v>12264.289428907408</v>
      </c>
      <c r="E2152" s="28">
        <f t="shared" si="168"/>
        <v>100.62652142238949</v>
      </c>
      <c r="F2152" s="9">
        <v>12264.289428907408</v>
      </c>
      <c r="G2152" s="9">
        <v>12277.28912299253</v>
      </c>
      <c r="H2152" s="28">
        <f t="shared" si="169"/>
        <v>12.999694085121519</v>
      </c>
      <c r="I2152" s="9">
        <v>12433.977386926284</v>
      </c>
      <c r="J2152" s="9">
        <v>12508.624758695236</v>
      </c>
      <c r="K2152" s="28">
        <f t="shared" si="170"/>
        <v>74.647371768951416</v>
      </c>
      <c r="L2152" s="9">
        <v>12508.624758695236</v>
      </c>
      <c r="M2152" s="9">
        <v>12522.633504139058</v>
      </c>
      <c r="N2152" s="28">
        <f t="shared" si="171"/>
        <v>14.008745443821681</v>
      </c>
      <c r="O2152" s="9">
        <v>15514.778528442164</v>
      </c>
      <c r="P2152" s="31">
        <f t="shared" si="172"/>
        <v>3351.1156209571454</v>
      </c>
    </row>
    <row r="2153" spans="2:16" x14ac:dyDescent="0.2">
      <c r="B2153" s="9">
        <v>6</v>
      </c>
      <c r="C2153" s="9">
        <v>0</v>
      </c>
      <c r="D2153" s="9">
        <v>0</v>
      </c>
      <c r="E2153" s="28">
        <f t="shared" si="168"/>
        <v>0</v>
      </c>
      <c r="F2153" s="9">
        <v>0</v>
      </c>
      <c r="G2153" s="9">
        <v>0</v>
      </c>
      <c r="H2153" s="28">
        <f t="shared" si="169"/>
        <v>0</v>
      </c>
      <c r="I2153" s="9">
        <v>0</v>
      </c>
      <c r="J2153" s="9">
        <v>0</v>
      </c>
      <c r="K2153" s="28">
        <f t="shared" si="170"/>
        <v>0</v>
      </c>
      <c r="L2153" s="9">
        <v>0</v>
      </c>
      <c r="M2153" s="9">
        <v>0</v>
      </c>
      <c r="N2153" s="28">
        <f t="shared" si="171"/>
        <v>0</v>
      </c>
      <c r="O2153" s="9">
        <v>15520.134595006339</v>
      </c>
      <c r="P2153" s="31">
        <f t="shared" si="172"/>
        <v>15520.134595006339</v>
      </c>
    </row>
    <row r="2154" spans="2:16" x14ac:dyDescent="0.2">
      <c r="B2154" s="9">
        <v>6</v>
      </c>
      <c r="C2154" s="9">
        <v>0</v>
      </c>
      <c r="D2154" s="9">
        <v>0</v>
      </c>
      <c r="E2154" s="28">
        <f t="shared" si="168"/>
        <v>0</v>
      </c>
      <c r="F2154" s="9">
        <v>0</v>
      </c>
      <c r="G2154" s="9">
        <v>0</v>
      </c>
      <c r="H2154" s="28">
        <f t="shared" si="169"/>
        <v>0</v>
      </c>
      <c r="I2154" s="9">
        <v>0</v>
      </c>
      <c r="J2154" s="9">
        <v>0</v>
      </c>
      <c r="K2154" s="28">
        <f t="shared" si="170"/>
        <v>0</v>
      </c>
      <c r="L2154" s="9">
        <v>0</v>
      </c>
      <c r="M2154" s="9">
        <v>0</v>
      </c>
      <c r="N2154" s="28">
        <f t="shared" si="171"/>
        <v>0</v>
      </c>
      <c r="O2154" s="9">
        <v>15556.134595006339</v>
      </c>
      <c r="P2154" s="31">
        <f t="shared" si="172"/>
        <v>15556.134595006339</v>
      </c>
    </row>
    <row r="2155" spans="2:16" x14ac:dyDescent="0.2">
      <c r="B2155" s="9">
        <v>5</v>
      </c>
      <c r="C2155" s="9">
        <v>0</v>
      </c>
      <c r="D2155" s="9">
        <v>0</v>
      </c>
      <c r="E2155" s="28">
        <f t="shared" si="168"/>
        <v>0</v>
      </c>
      <c r="F2155" s="9">
        <v>0</v>
      </c>
      <c r="G2155" s="9">
        <v>0</v>
      </c>
      <c r="H2155" s="28">
        <f t="shared" si="169"/>
        <v>0</v>
      </c>
      <c r="I2155" s="9">
        <v>0</v>
      </c>
      <c r="J2155" s="9">
        <v>0</v>
      </c>
      <c r="K2155" s="28">
        <f t="shared" si="170"/>
        <v>0</v>
      </c>
      <c r="L2155" s="9">
        <v>0</v>
      </c>
      <c r="M2155" s="9">
        <v>0</v>
      </c>
      <c r="N2155" s="28">
        <f t="shared" si="171"/>
        <v>0</v>
      </c>
      <c r="O2155" s="9">
        <v>15557.085800682942</v>
      </c>
      <c r="P2155" s="31">
        <f t="shared" si="172"/>
        <v>15557.085800682942</v>
      </c>
    </row>
    <row r="2156" spans="2:16" x14ac:dyDescent="0.2">
      <c r="B2156" s="9">
        <v>5</v>
      </c>
      <c r="C2156" s="9">
        <v>0</v>
      </c>
      <c r="D2156" s="9">
        <v>0</v>
      </c>
      <c r="E2156" s="28">
        <f t="shared" si="168"/>
        <v>0</v>
      </c>
      <c r="F2156" s="9">
        <v>0</v>
      </c>
      <c r="G2156" s="9">
        <v>0</v>
      </c>
      <c r="H2156" s="28">
        <f t="shared" si="169"/>
        <v>0</v>
      </c>
      <c r="I2156" s="9">
        <v>0</v>
      </c>
      <c r="J2156" s="9">
        <v>0</v>
      </c>
      <c r="K2156" s="28">
        <f t="shared" si="170"/>
        <v>0</v>
      </c>
      <c r="L2156" s="9">
        <v>0</v>
      </c>
      <c r="M2156" s="9">
        <v>0</v>
      </c>
      <c r="N2156" s="28">
        <f t="shared" si="171"/>
        <v>0</v>
      </c>
      <c r="O2156" s="9">
        <v>15557.085800682942</v>
      </c>
      <c r="P2156" s="31">
        <f t="shared" si="172"/>
        <v>15557.085800682942</v>
      </c>
    </row>
    <row r="2157" spans="2:16" x14ac:dyDescent="0.2">
      <c r="B2157" s="9">
        <v>4</v>
      </c>
      <c r="C2157" s="9">
        <v>12889.061363061754</v>
      </c>
      <c r="D2157" s="9">
        <v>12941.651898511735</v>
      </c>
      <c r="E2157" s="28">
        <f t="shared" si="168"/>
        <v>52.590535449980962</v>
      </c>
      <c r="F2157" s="9">
        <v>12941.651898511735</v>
      </c>
      <c r="G2157" s="9">
        <v>12954.237275847283</v>
      </c>
      <c r="H2157" s="28">
        <f t="shared" si="169"/>
        <v>12.585377335548401</v>
      </c>
      <c r="I2157" s="9">
        <v>13079.482233823719</v>
      </c>
      <c r="J2157" s="9">
        <v>13087.808472026767</v>
      </c>
      <c r="K2157" s="28">
        <f t="shared" si="170"/>
        <v>8.3262382030479785</v>
      </c>
      <c r="L2157" s="9">
        <v>13087.808472026767</v>
      </c>
      <c r="M2157" s="9">
        <v>13087.808472026767</v>
      </c>
      <c r="N2157" s="28">
        <f t="shared" si="171"/>
        <v>0</v>
      </c>
      <c r="O2157" s="9">
        <v>15557.732267767331</v>
      </c>
      <c r="P2157" s="31">
        <f t="shared" si="172"/>
        <v>2668.6709047055774</v>
      </c>
    </row>
    <row r="2158" spans="2:16" x14ac:dyDescent="0.2">
      <c r="B2158" s="9">
        <v>4</v>
      </c>
      <c r="C2158" s="9">
        <v>12889.061363061754</v>
      </c>
      <c r="D2158" s="9">
        <v>12928.166985234109</v>
      </c>
      <c r="E2158" s="28">
        <f t="shared" si="168"/>
        <v>39.105622172355652</v>
      </c>
      <c r="F2158" s="9">
        <v>12928.166985234109</v>
      </c>
      <c r="G2158" s="9">
        <v>12941.651898511735</v>
      </c>
      <c r="H2158" s="28">
        <f t="shared" si="169"/>
        <v>13.48491327762531</v>
      </c>
      <c r="I2158" s="9">
        <v>13087.808472026767</v>
      </c>
      <c r="J2158" s="9">
        <v>13095.538321889819</v>
      </c>
      <c r="K2158" s="28">
        <f t="shared" si="170"/>
        <v>7.7298498630516406</v>
      </c>
      <c r="L2158" s="9">
        <v>13095.538321889819</v>
      </c>
      <c r="M2158" s="9">
        <v>13095.538321889819</v>
      </c>
      <c r="N2158" s="28">
        <f t="shared" si="171"/>
        <v>0</v>
      </c>
      <c r="O2158" s="9">
        <v>15557.732267767331</v>
      </c>
      <c r="P2158" s="31">
        <f t="shared" si="172"/>
        <v>2668.6709047055774</v>
      </c>
    </row>
    <row r="2159" spans="2:16" x14ac:dyDescent="0.2">
      <c r="B2159" s="9">
        <v>3</v>
      </c>
      <c r="C2159" s="9">
        <v>11627.820388746091</v>
      </c>
      <c r="D2159" s="9">
        <v>11772.58805770857</v>
      </c>
      <c r="E2159" s="28">
        <f t="shared" si="168"/>
        <v>144.76766896247864</v>
      </c>
      <c r="F2159" s="9">
        <v>11772.58805770857</v>
      </c>
      <c r="G2159" s="9">
        <v>11784.558802974054</v>
      </c>
      <c r="H2159" s="28">
        <f t="shared" si="169"/>
        <v>11.970745265483856</v>
      </c>
      <c r="I2159" s="9">
        <v>11969.609687258189</v>
      </c>
      <c r="J2159" s="9">
        <v>11969.609687258189</v>
      </c>
      <c r="K2159" s="28">
        <f t="shared" si="170"/>
        <v>0</v>
      </c>
      <c r="L2159" s="9">
        <v>11969.609687258189</v>
      </c>
      <c r="M2159" s="9">
        <v>11969.609687258189</v>
      </c>
      <c r="N2159" s="28">
        <f t="shared" si="171"/>
        <v>0</v>
      </c>
      <c r="O2159" s="9">
        <v>15557.732267767331</v>
      </c>
      <c r="P2159" s="31">
        <f t="shared" si="172"/>
        <v>3929.9118790212397</v>
      </c>
    </row>
    <row r="2160" spans="2:16" x14ac:dyDescent="0.2">
      <c r="B2160" s="9">
        <v>3</v>
      </c>
      <c r="C2160" s="9">
        <v>11627.820388746091</v>
      </c>
      <c r="D2160" s="9">
        <v>11760.721398484537</v>
      </c>
      <c r="E2160" s="28">
        <f t="shared" si="168"/>
        <v>132.90100973844528</v>
      </c>
      <c r="F2160" s="9">
        <v>11760.721398484537</v>
      </c>
      <c r="G2160" s="9">
        <v>11772.58805770857</v>
      </c>
      <c r="H2160" s="28">
        <f t="shared" si="169"/>
        <v>11.866659224033356</v>
      </c>
      <c r="I2160" s="9">
        <v>11969.609687258189</v>
      </c>
      <c r="J2160" s="9">
        <v>11969.609687258189</v>
      </c>
      <c r="K2160" s="28">
        <f t="shared" si="170"/>
        <v>0</v>
      </c>
      <c r="L2160" s="9">
        <v>11969.609687258189</v>
      </c>
      <c r="M2160" s="9">
        <v>11969.609687258189</v>
      </c>
      <c r="N2160" s="28">
        <f t="shared" si="171"/>
        <v>0</v>
      </c>
      <c r="O2160" s="9">
        <v>15557.732267767331</v>
      </c>
      <c r="P2160" s="31">
        <f t="shared" si="172"/>
        <v>3929.9118790212397</v>
      </c>
    </row>
    <row r="2161" spans="2:16" x14ac:dyDescent="0.2">
      <c r="B2161" s="9">
        <v>2</v>
      </c>
      <c r="C2161" s="9">
        <v>12208.419785889477</v>
      </c>
      <c r="D2161" s="9">
        <v>12354.749769028514</v>
      </c>
      <c r="E2161" s="28">
        <f t="shared" si="168"/>
        <v>146.32998313903772</v>
      </c>
      <c r="F2161" s="9">
        <v>12354.749769028514</v>
      </c>
      <c r="G2161" s="9">
        <v>12366.388118025154</v>
      </c>
      <c r="H2161" s="28">
        <f t="shared" si="169"/>
        <v>11.638348996639252</v>
      </c>
      <c r="I2161" s="9">
        <v>12849.94000621902</v>
      </c>
      <c r="J2161" s="9">
        <v>12860.605033789745</v>
      </c>
      <c r="K2161" s="28">
        <f t="shared" si="170"/>
        <v>10.665027570725215</v>
      </c>
      <c r="L2161" s="9">
        <v>12860.605033789745</v>
      </c>
      <c r="M2161" s="9">
        <v>12871.340577088466</v>
      </c>
      <c r="N2161" s="28">
        <f t="shared" si="171"/>
        <v>10.735543298720586</v>
      </c>
      <c r="O2161" s="9">
        <v>15557.732267767331</v>
      </c>
      <c r="P2161" s="31">
        <f t="shared" si="172"/>
        <v>3349.3124818778542</v>
      </c>
    </row>
    <row r="2162" spans="2:16" x14ac:dyDescent="0.2">
      <c r="B2162" s="9">
        <v>1</v>
      </c>
      <c r="C2162" s="9">
        <v>12163.662907485019</v>
      </c>
      <c r="D2162" s="9">
        <v>12277.28912299253</v>
      </c>
      <c r="E2162" s="28">
        <f t="shared" si="168"/>
        <v>113.62621550751101</v>
      </c>
      <c r="F2162" s="9">
        <v>12277.28912299253</v>
      </c>
      <c r="G2162" s="9">
        <v>12289.751510959639</v>
      </c>
      <c r="H2162" s="28">
        <f t="shared" si="169"/>
        <v>12.462387967108953</v>
      </c>
      <c r="I2162" s="9">
        <v>12352.683657823673</v>
      </c>
      <c r="J2162" s="9">
        <v>12433.977386926284</v>
      </c>
      <c r="K2162" s="28">
        <f t="shared" si="170"/>
        <v>81.293729102611906</v>
      </c>
      <c r="L2162" s="9">
        <v>12433.977386926284</v>
      </c>
      <c r="M2162" s="9">
        <v>12498.281151305309</v>
      </c>
      <c r="N2162" s="28">
        <f t="shared" si="171"/>
        <v>64.303764379024869</v>
      </c>
      <c r="O2162" s="9">
        <v>15557.732267767331</v>
      </c>
      <c r="P2162" s="31">
        <f t="shared" si="172"/>
        <v>3394.0693602823121</v>
      </c>
    </row>
    <row r="2163" spans="2:16" x14ac:dyDescent="0.2">
      <c r="B2163" s="9">
        <v>5</v>
      </c>
      <c r="C2163" s="9">
        <v>0</v>
      </c>
      <c r="D2163" s="9">
        <v>0</v>
      </c>
      <c r="E2163" s="28">
        <f t="shared" si="168"/>
        <v>0</v>
      </c>
      <c r="F2163" s="9">
        <v>0</v>
      </c>
      <c r="G2163" s="9">
        <v>0</v>
      </c>
      <c r="H2163" s="28">
        <f t="shared" si="169"/>
        <v>0</v>
      </c>
      <c r="I2163" s="9">
        <v>0</v>
      </c>
      <c r="J2163" s="9">
        <v>0</v>
      </c>
      <c r="K2163" s="28">
        <f t="shared" si="170"/>
        <v>0</v>
      </c>
      <c r="L2163" s="9">
        <v>0</v>
      </c>
      <c r="M2163" s="9">
        <v>0</v>
      </c>
      <c r="N2163" s="28">
        <f t="shared" si="171"/>
        <v>0</v>
      </c>
      <c r="O2163" s="9">
        <v>15596.264544067391</v>
      </c>
      <c r="P2163" s="31">
        <f t="shared" si="172"/>
        <v>15596.264544067391</v>
      </c>
    </row>
    <row r="2164" spans="2:16" x14ac:dyDescent="0.2">
      <c r="B2164" s="9">
        <v>5</v>
      </c>
      <c r="C2164" s="9">
        <v>0</v>
      </c>
      <c r="D2164" s="9">
        <v>0</v>
      </c>
      <c r="E2164" s="28">
        <f t="shared" si="168"/>
        <v>0</v>
      </c>
      <c r="F2164" s="9">
        <v>0</v>
      </c>
      <c r="G2164" s="9">
        <v>0</v>
      </c>
      <c r="H2164" s="28">
        <f t="shared" si="169"/>
        <v>0</v>
      </c>
      <c r="I2164" s="9">
        <v>0</v>
      </c>
      <c r="J2164" s="9">
        <v>0</v>
      </c>
      <c r="K2164" s="28">
        <f t="shared" si="170"/>
        <v>0</v>
      </c>
      <c r="L2164" s="9">
        <v>0</v>
      </c>
      <c r="M2164" s="9">
        <v>0</v>
      </c>
      <c r="N2164" s="28">
        <f t="shared" si="171"/>
        <v>0</v>
      </c>
      <c r="O2164" s="9">
        <v>15596.264544088466</v>
      </c>
      <c r="P2164" s="31">
        <f t="shared" si="172"/>
        <v>15596.264544088466</v>
      </c>
    </row>
    <row r="2165" spans="2:16" x14ac:dyDescent="0.2">
      <c r="B2165" s="9">
        <v>4</v>
      </c>
      <c r="C2165" s="9">
        <v>12889.061363061754</v>
      </c>
      <c r="D2165" s="9">
        <v>12967.413183626022</v>
      </c>
      <c r="E2165" s="28">
        <f t="shared" si="168"/>
        <v>78.351820564268564</v>
      </c>
      <c r="F2165" s="9">
        <v>12967.413183626022</v>
      </c>
      <c r="G2165" s="9">
        <v>12980.536771735038</v>
      </c>
      <c r="H2165" s="28">
        <f t="shared" si="169"/>
        <v>13.123588109016055</v>
      </c>
      <c r="I2165" s="9">
        <v>13063.735582078876</v>
      </c>
      <c r="J2165" s="9">
        <v>13071.864069141331</v>
      </c>
      <c r="K2165" s="28">
        <f t="shared" si="170"/>
        <v>8.1284870624549512</v>
      </c>
      <c r="L2165" s="9">
        <v>13071.864069141331</v>
      </c>
      <c r="M2165" s="9">
        <v>13071.864069141331</v>
      </c>
      <c r="N2165" s="28">
        <f t="shared" si="171"/>
        <v>0</v>
      </c>
      <c r="O2165" s="9">
        <v>15596.911011172855</v>
      </c>
      <c r="P2165" s="31">
        <f t="shared" si="172"/>
        <v>2707.8496481111015</v>
      </c>
    </row>
    <row r="2166" spans="2:16" x14ac:dyDescent="0.2">
      <c r="B2166" s="9">
        <v>4</v>
      </c>
      <c r="C2166" s="9">
        <v>12889.061363061754</v>
      </c>
      <c r="D2166" s="9">
        <v>12954.237275847283</v>
      </c>
      <c r="E2166" s="28">
        <f t="shared" si="168"/>
        <v>65.175912785529363</v>
      </c>
      <c r="F2166" s="9">
        <v>12954.237275847283</v>
      </c>
      <c r="G2166" s="9">
        <v>12967.413183626022</v>
      </c>
      <c r="H2166" s="28">
        <f t="shared" si="169"/>
        <v>13.175907778739202</v>
      </c>
      <c r="I2166" s="9">
        <v>13071.864069141331</v>
      </c>
      <c r="J2166" s="9">
        <v>13079.482233823719</v>
      </c>
      <c r="K2166" s="28">
        <f t="shared" si="170"/>
        <v>7.6181646823879419</v>
      </c>
      <c r="L2166" s="9">
        <v>13079.482233823719</v>
      </c>
      <c r="M2166" s="9">
        <v>13079.482233823719</v>
      </c>
      <c r="N2166" s="28">
        <f t="shared" si="171"/>
        <v>0</v>
      </c>
      <c r="O2166" s="9">
        <v>15596.911011172855</v>
      </c>
      <c r="P2166" s="31">
        <f t="shared" si="172"/>
        <v>2707.8496481111015</v>
      </c>
    </row>
    <row r="2167" spans="2:16" x14ac:dyDescent="0.2">
      <c r="B2167" s="9">
        <v>3</v>
      </c>
      <c r="C2167" s="9">
        <v>12434.58517940618</v>
      </c>
      <c r="D2167" s="9">
        <v>12485.092444451348</v>
      </c>
      <c r="E2167" s="28">
        <f t="shared" si="168"/>
        <v>50.507265045167514</v>
      </c>
      <c r="F2167" s="9">
        <v>12485.092444451348</v>
      </c>
      <c r="G2167" s="9">
        <v>12497.084157677189</v>
      </c>
      <c r="H2167" s="28">
        <f t="shared" si="169"/>
        <v>11.991713225841522</v>
      </c>
      <c r="I2167" s="9">
        <v>12775.951106272803</v>
      </c>
      <c r="J2167" s="9">
        <v>12775.951106272803</v>
      </c>
      <c r="K2167" s="28">
        <f t="shared" si="170"/>
        <v>0</v>
      </c>
      <c r="L2167" s="9">
        <v>12775.951106272803</v>
      </c>
      <c r="M2167" s="9">
        <v>12775.951106272803</v>
      </c>
      <c r="N2167" s="28">
        <f t="shared" si="171"/>
        <v>0</v>
      </c>
      <c r="O2167" s="9">
        <v>15596.911011172855</v>
      </c>
      <c r="P2167" s="31">
        <f t="shared" si="172"/>
        <v>3162.325831766675</v>
      </c>
    </row>
    <row r="2168" spans="2:16" x14ac:dyDescent="0.2">
      <c r="B2168" s="9">
        <v>3</v>
      </c>
      <c r="C2168" s="9">
        <v>11627.820388746091</v>
      </c>
      <c r="D2168" s="9">
        <v>11784.558802974054</v>
      </c>
      <c r="E2168" s="28">
        <f t="shared" si="168"/>
        <v>156.73841422796249</v>
      </c>
      <c r="F2168" s="9">
        <v>11784.558802974054</v>
      </c>
      <c r="G2168" s="9">
        <v>11796.995694112607</v>
      </c>
      <c r="H2168" s="28">
        <f t="shared" si="169"/>
        <v>12.436891138553619</v>
      </c>
      <c r="I2168" s="9">
        <v>11958.956256843989</v>
      </c>
      <c r="J2168" s="9">
        <v>11969.609687258189</v>
      </c>
      <c r="K2168" s="28">
        <f t="shared" si="170"/>
        <v>10.653430414200557</v>
      </c>
      <c r="L2168" s="9">
        <v>11969.609687258189</v>
      </c>
      <c r="M2168" s="9">
        <v>11969.609687258189</v>
      </c>
      <c r="N2168" s="28">
        <f t="shared" si="171"/>
        <v>0</v>
      </c>
      <c r="O2168" s="9">
        <v>15596.911011172855</v>
      </c>
      <c r="P2168" s="31">
        <f t="shared" si="172"/>
        <v>3969.0906224267637</v>
      </c>
    </row>
    <row r="2169" spans="2:16" x14ac:dyDescent="0.2">
      <c r="B2169" s="9">
        <v>2</v>
      </c>
      <c r="C2169" s="9">
        <v>12208.419785889477</v>
      </c>
      <c r="D2169" s="9">
        <v>12366.388118025154</v>
      </c>
      <c r="E2169" s="28">
        <f t="shared" si="168"/>
        <v>157.96833213567697</v>
      </c>
      <c r="F2169" s="9">
        <v>12366.388118025154</v>
      </c>
      <c r="G2169" s="9">
        <v>12378.872872408718</v>
      </c>
      <c r="H2169" s="28">
        <f t="shared" si="169"/>
        <v>12.484754383563995</v>
      </c>
      <c r="I2169" s="9">
        <v>12839.279682456126</v>
      </c>
      <c r="J2169" s="9">
        <v>12849.94000621902</v>
      </c>
      <c r="K2169" s="28">
        <f t="shared" si="170"/>
        <v>10.660323762893313</v>
      </c>
      <c r="L2169" s="9">
        <v>12849.94000621902</v>
      </c>
      <c r="M2169" s="9">
        <v>12860.605033789745</v>
      </c>
      <c r="N2169" s="28">
        <f t="shared" si="171"/>
        <v>10.665027570725215</v>
      </c>
      <c r="O2169" s="9">
        <v>15596.911011172855</v>
      </c>
      <c r="P2169" s="31">
        <f t="shared" si="172"/>
        <v>3388.4912252833783</v>
      </c>
    </row>
    <row r="2170" spans="2:16" x14ac:dyDescent="0.2">
      <c r="B2170" s="9">
        <v>1</v>
      </c>
      <c r="C2170" s="9">
        <v>12277.28912299253</v>
      </c>
      <c r="D2170" s="9">
        <v>12289.751510959639</v>
      </c>
      <c r="E2170" s="28">
        <f t="shared" si="168"/>
        <v>12.462387967108953</v>
      </c>
      <c r="F2170" s="9">
        <v>12289.751510959639</v>
      </c>
      <c r="G2170" s="9">
        <v>12303.178194695487</v>
      </c>
      <c r="H2170" s="28">
        <f t="shared" si="169"/>
        <v>13.426683735848201</v>
      </c>
      <c r="I2170" s="9">
        <v>12663.865367411245</v>
      </c>
      <c r="J2170" s="9">
        <v>12688.174351261725</v>
      </c>
      <c r="K2170" s="28">
        <f t="shared" si="170"/>
        <v>24.308983850480217</v>
      </c>
      <c r="L2170" s="9">
        <v>12688.174351261725</v>
      </c>
      <c r="M2170" s="9">
        <v>12702.362940608135</v>
      </c>
      <c r="N2170" s="28">
        <f t="shared" si="171"/>
        <v>14.188589346409572</v>
      </c>
      <c r="O2170" s="9">
        <v>15596.911011172855</v>
      </c>
      <c r="P2170" s="31">
        <f t="shared" si="172"/>
        <v>3319.6218881803252</v>
      </c>
    </row>
    <row r="2171" spans="2:16" x14ac:dyDescent="0.2">
      <c r="B2171" s="9">
        <v>6</v>
      </c>
      <c r="C2171" s="9">
        <v>0</v>
      </c>
      <c r="D2171" s="9">
        <v>0</v>
      </c>
      <c r="E2171" s="28">
        <f t="shared" si="168"/>
        <v>0</v>
      </c>
      <c r="F2171" s="9">
        <v>0</v>
      </c>
      <c r="G2171" s="9">
        <v>0</v>
      </c>
      <c r="H2171" s="28">
        <f t="shared" si="169"/>
        <v>0</v>
      </c>
      <c r="I2171" s="9">
        <v>0</v>
      </c>
      <c r="J2171" s="9">
        <v>0</v>
      </c>
      <c r="K2171" s="28">
        <f t="shared" si="170"/>
        <v>0</v>
      </c>
      <c r="L2171" s="9">
        <v>0</v>
      </c>
      <c r="M2171" s="9">
        <v>0</v>
      </c>
      <c r="N2171" s="28">
        <f t="shared" si="171"/>
        <v>0</v>
      </c>
      <c r="O2171" s="9">
        <v>15625.622200777312</v>
      </c>
      <c r="P2171" s="31">
        <f t="shared" si="172"/>
        <v>15625.622200777312</v>
      </c>
    </row>
    <row r="2172" spans="2:16" x14ac:dyDescent="0.2">
      <c r="B2172" s="9">
        <v>5</v>
      </c>
      <c r="C2172" s="9">
        <v>0</v>
      </c>
      <c r="D2172" s="9">
        <v>0</v>
      </c>
      <c r="E2172" s="28">
        <f t="shared" si="168"/>
        <v>0</v>
      </c>
      <c r="F2172" s="9">
        <v>0</v>
      </c>
      <c r="G2172" s="9">
        <v>0</v>
      </c>
      <c r="H2172" s="28">
        <f t="shared" si="169"/>
        <v>0</v>
      </c>
      <c r="I2172" s="9">
        <v>0</v>
      </c>
      <c r="J2172" s="9">
        <v>0</v>
      </c>
      <c r="K2172" s="28">
        <f t="shared" si="170"/>
        <v>0</v>
      </c>
      <c r="L2172" s="9">
        <v>0</v>
      </c>
      <c r="M2172" s="9">
        <v>0</v>
      </c>
      <c r="N2172" s="28">
        <f t="shared" si="171"/>
        <v>0</v>
      </c>
      <c r="O2172" s="9">
        <v>15655.619667084045</v>
      </c>
      <c r="P2172" s="31">
        <f t="shared" si="172"/>
        <v>15655.619667084045</v>
      </c>
    </row>
    <row r="2173" spans="2:16" x14ac:dyDescent="0.2">
      <c r="B2173" s="9">
        <v>5</v>
      </c>
      <c r="C2173" s="9">
        <v>0</v>
      </c>
      <c r="D2173" s="9">
        <v>0</v>
      </c>
      <c r="E2173" s="28">
        <f t="shared" si="168"/>
        <v>0</v>
      </c>
      <c r="F2173" s="9">
        <v>0</v>
      </c>
      <c r="G2173" s="9">
        <v>0</v>
      </c>
      <c r="H2173" s="28">
        <f t="shared" si="169"/>
        <v>0</v>
      </c>
      <c r="I2173" s="9">
        <v>0</v>
      </c>
      <c r="J2173" s="9">
        <v>0</v>
      </c>
      <c r="K2173" s="28">
        <f t="shared" si="170"/>
        <v>0</v>
      </c>
      <c r="L2173" s="9">
        <v>0</v>
      </c>
      <c r="M2173" s="9">
        <v>0</v>
      </c>
      <c r="N2173" s="28">
        <f t="shared" si="171"/>
        <v>0</v>
      </c>
      <c r="O2173" s="9">
        <v>15655.619667128749</v>
      </c>
      <c r="P2173" s="31">
        <f t="shared" si="172"/>
        <v>15655.619667128749</v>
      </c>
    </row>
    <row r="2174" spans="2:16" x14ac:dyDescent="0.2">
      <c r="B2174" s="9">
        <v>4</v>
      </c>
      <c r="C2174" s="9">
        <v>12980.536771735038</v>
      </c>
      <c r="D2174" s="9">
        <v>12993.102520879593</v>
      </c>
      <c r="E2174" s="28">
        <f t="shared" si="168"/>
        <v>12.565749144554502</v>
      </c>
      <c r="F2174" s="9">
        <v>12993.102520879593</v>
      </c>
      <c r="G2174" s="9">
        <v>13006.283472641791</v>
      </c>
      <c r="H2174" s="28">
        <f t="shared" si="169"/>
        <v>13.180951762198674</v>
      </c>
      <c r="I2174" s="9">
        <v>13195.447347773494</v>
      </c>
      <c r="J2174" s="9">
        <v>13203.571357335033</v>
      </c>
      <c r="K2174" s="28">
        <f t="shared" si="170"/>
        <v>8.1240095615394239</v>
      </c>
      <c r="L2174" s="9">
        <v>13203.571357335033</v>
      </c>
      <c r="M2174" s="9">
        <v>13203.571357335033</v>
      </c>
      <c r="N2174" s="28">
        <f t="shared" si="171"/>
        <v>0</v>
      </c>
      <c r="O2174" s="9">
        <v>15656.266134213138</v>
      </c>
      <c r="P2174" s="31">
        <f t="shared" si="172"/>
        <v>2675.7293624780996</v>
      </c>
    </row>
    <row r="2175" spans="2:16" x14ac:dyDescent="0.2">
      <c r="B2175" s="9">
        <v>4</v>
      </c>
      <c r="C2175" s="9">
        <v>12889.061363061754</v>
      </c>
      <c r="D2175" s="9">
        <v>12980.536771735038</v>
      </c>
      <c r="E2175" s="28">
        <f t="shared" si="168"/>
        <v>91.475408673284619</v>
      </c>
      <c r="F2175" s="9">
        <v>12980.536771735038</v>
      </c>
      <c r="G2175" s="9">
        <v>12993.102520879593</v>
      </c>
      <c r="H2175" s="28">
        <f t="shared" si="169"/>
        <v>12.565749144554502</v>
      </c>
      <c r="I2175" s="9">
        <v>13056.034667743625</v>
      </c>
      <c r="J2175" s="9">
        <v>13063.735582078876</v>
      </c>
      <c r="K2175" s="28">
        <f t="shared" si="170"/>
        <v>7.7009143352515821</v>
      </c>
      <c r="L2175" s="9">
        <v>13063.735582078876</v>
      </c>
      <c r="M2175" s="9">
        <v>13063.735582078876</v>
      </c>
      <c r="N2175" s="28">
        <f t="shared" si="171"/>
        <v>0</v>
      </c>
      <c r="O2175" s="9">
        <v>15656.266134213138</v>
      </c>
      <c r="P2175" s="31">
        <f t="shared" si="172"/>
        <v>2767.2047711513842</v>
      </c>
    </row>
    <row r="2176" spans="2:16" x14ac:dyDescent="0.2">
      <c r="B2176" s="9">
        <v>3</v>
      </c>
      <c r="C2176" s="9">
        <v>12434.58517940618</v>
      </c>
      <c r="D2176" s="9">
        <v>12508.761914761559</v>
      </c>
      <c r="E2176" s="28">
        <f t="shared" si="168"/>
        <v>74.176735355378696</v>
      </c>
      <c r="F2176" s="9">
        <v>12508.761914761559</v>
      </c>
      <c r="G2176" s="9">
        <v>12520.871382089153</v>
      </c>
      <c r="H2176" s="28">
        <f t="shared" si="169"/>
        <v>12.109467327594757</v>
      </c>
      <c r="I2176" s="9">
        <v>12775.951106272803</v>
      </c>
      <c r="J2176" s="9">
        <v>12775.951106272803</v>
      </c>
      <c r="K2176" s="28">
        <f t="shared" si="170"/>
        <v>0</v>
      </c>
      <c r="L2176" s="9">
        <v>12775.951106272803</v>
      </c>
      <c r="M2176" s="9">
        <v>12775.951106272803</v>
      </c>
      <c r="N2176" s="28">
        <f t="shared" si="171"/>
        <v>0</v>
      </c>
      <c r="O2176" s="9">
        <v>15656.266134213138</v>
      </c>
      <c r="P2176" s="31">
        <f t="shared" si="172"/>
        <v>3221.6809548069577</v>
      </c>
    </row>
    <row r="2177" spans="2:16" x14ac:dyDescent="0.2">
      <c r="B2177" s="9">
        <v>3</v>
      </c>
      <c r="C2177" s="9">
        <v>12434.58517940618</v>
      </c>
      <c r="D2177" s="9">
        <v>12497.084157677189</v>
      </c>
      <c r="E2177" s="28">
        <f t="shared" si="168"/>
        <v>62.498978271009037</v>
      </c>
      <c r="F2177" s="9">
        <v>12497.084157677189</v>
      </c>
      <c r="G2177" s="9">
        <v>12508.761914761559</v>
      </c>
      <c r="H2177" s="28">
        <f t="shared" si="169"/>
        <v>11.677757084369659</v>
      </c>
      <c r="I2177" s="9">
        <v>12775.951106272803</v>
      </c>
      <c r="J2177" s="9">
        <v>12775.951106272803</v>
      </c>
      <c r="K2177" s="28">
        <f t="shared" si="170"/>
        <v>0</v>
      </c>
      <c r="L2177" s="9">
        <v>12775.951106272803</v>
      </c>
      <c r="M2177" s="9">
        <v>12775.951106272803</v>
      </c>
      <c r="N2177" s="28">
        <f t="shared" si="171"/>
        <v>0</v>
      </c>
      <c r="O2177" s="9">
        <v>15656.266134213138</v>
      </c>
      <c r="P2177" s="31">
        <f t="shared" si="172"/>
        <v>3221.6809548069577</v>
      </c>
    </row>
    <row r="2178" spans="2:16" x14ac:dyDescent="0.2">
      <c r="B2178" s="9">
        <v>2</v>
      </c>
      <c r="C2178" s="9">
        <v>12208.419785889477</v>
      </c>
      <c r="D2178" s="9">
        <v>12378.872872408718</v>
      </c>
      <c r="E2178" s="28">
        <f t="shared" si="168"/>
        <v>170.45308651924097</v>
      </c>
      <c r="F2178" s="9">
        <v>12378.872872408718</v>
      </c>
      <c r="G2178" s="9">
        <v>12390.596579667419</v>
      </c>
      <c r="H2178" s="28">
        <f t="shared" si="169"/>
        <v>11.723707258701324</v>
      </c>
      <c r="I2178" s="9">
        <v>12828.328830968014</v>
      </c>
      <c r="J2178" s="9">
        <v>12839.279682456126</v>
      </c>
      <c r="K2178" s="28">
        <f t="shared" si="170"/>
        <v>10.950851488112676</v>
      </c>
      <c r="L2178" s="9">
        <v>12839.279682456126</v>
      </c>
      <c r="M2178" s="9">
        <v>12849.94000621902</v>
      </c>
      <c r="N2178" s="28">
        <f t="shared" si="171"/>
        <v>10.660323762893313</v>
      </c>
      <c r="O2178" s="9">
        <v>15656.266134213138</v>
      </c>
      <c r="P2178" s="31">
        <f t="shared" si="172"/>
        <v>3447.846348323661</v>
      </c>
    </row>
    <row r="2179" spans="2:16" x14ac:dyDescent="0.2">
      <c r="B2179" s="9">
        <v>1</v>
      </c>
      <c r="C2179" s="9">
        <v>12277.28912299253</v>
      </c>
      <c r="D2179" s="9">
        <v>12303.178194695487</v>
      </c>
      <c r="E2179" s="28">
        <f t="shared" ref="E2179:E2242" si="173">D2179-C2179</f>
        <v>25.889071702957153</v>
      </c>
      <c r="F2179" s="9">
        <v>12303.178194695487</v>
      </c>
      <c r="G2179" s="9">
        <v>12316.674108892455</v>
      </c>
      <c r="H2179" s="28">
        <f t="shared" ref="H2179:H2242" si="174">G2179-F2179</f>
        <v>13.495914196968442</v>
      </c>
      <c r="I2179" s="9">
        <v>12638.853483627905</v>
      </c>
      <c r="J2179" s="9">
        <v>12663.865367411245</v>
      </c>
      <c r="K2179" s="28">
        <f t="shared" ref="K2179:K2242" si="175">J2179-I2179</f>
        <v>25.011883783339727</v>
      </c>
      <c r="L2179" s="9">
        <v>12663.865367411245</v>
      </c>
      <c r="M2179" s="9">
        <v>12677.538854848017</v>
      </c>
      <c r="N2179" s="28">
        <f t="shared" ref="N2179:N2242" si="176">M2179-L2179</f>
        <v>13.67348743677212</v>
      </c>
      <c r="O2179" s="9">
        <v>15656.266134213138</v>
      </c>
      <c r="P2179" s="31">
        <f t="shared" ref="P2179:P2242" si="177">O2179-C2179</f>
        <v>3378.9770112206079</v>
      </c>
    </row>
    <row r="2180" spans="2:16" x14ac:dyDescent="0.2">
      <c r="B2180" s="9">
        <v>6</v>
      </c>
      <c r="C2180" s="9">
        <v>0</v>
      </c>
      <c r="D2180" s="9">
        <v>0</v>
      </c>
      <c r="E2180" s="28">
        <f t="shared" si="173"/>
        <v>0</v>
      </c>
      <c r="F2180" s="9">
        <v>0</v>
      </c>
      <c r="G2180" s="9">
        <v>0</v>
      </c>
      <c r="H2180" s="28">
        <f t="shared" si="174"/>
        <v>0</v>
      </c>
      <c r="I2180" s="9">
        <v>0</v>
      </c>
      <c r="J2180" s="9">
        <v>0</v>
      </c>
      <c r="K2180" s="28">
        <f t="shared" si="175"/>
        <v>0</v>
      </c>
      <c r="L2180" s="9">
        <v>0</v>
      </c>
      <c r="M2180" s="9">
        <v>0</v>
      </c>
      <c r="N2180" s="28">
        <f t="shared" si="176"/>
        <v>0</v>
      </c>
      <c r="O2180" s="9">
        <v>15670.04903075113</v>
      </c>
      <c r="P2180" s="31">
        <f t="shared" si="177"/>
        <v>15670.04903075113</v>
      </c>
    </row>
    <row r="2181" spans="2:16" x14ac:dyDescent="0.2">
      <c r="B2181" s="9">
        <v>6</v>
      </c>
      <c r="C2181" s="9">
        <v>0</v>
      </c>
      <c r="D2181" s="9">
        <v>0</v>
      </c>
      <c r="E2181" s="28">
        <f t="shared" si="173"/>
        <v>0</v>
      </c>
      <c r="F2181" s="9">
        <v>0</v>
      </c>
      <c r="G2181" s="9">
        <v>0</v>
      </c>
      <c r="H2181" s="28">
        <f t="shared" si="174"/>
        <v>0</v>
      </c>
      <c r="I2181" s="9">
        <v>0</v>
      </c>
      <c r="J2181" s="9">
        <v>0</v>
      </c>
      <c r="K2181" s="28">
        <f t="shared" si="175"/>
        <v>0</v>
      </c>
      <c r="L2181" s="9">
        <v>0</v>
      </c>
      <c r="M2181" s="9">
        <v>0</v>
      </c>
      <c r="N2181" s="28">
        <f t="shared" si="176"/>
        <v>0</v>
      </c>
      <c r="O2181" s="9">
        <v>15706.195675267303</v>
      </c>
      <c r="P2181" s="31">
        <f t="shared" si="177"/>
        <v>15706.195675267303</v>
      </c>
    </row>
    <row r="2182" spans="2:16" x14ac:dyDescent="0.2">
      <c r="B2182" s="9">
        <v>5</v>
      </c>
      <c r="C2182" s="9">
        <v>0</v>
      </c>
      <c r="D2182" s="9">
        <v>0</v>
      </c>
      <c r="E2182" s="28">
        <f t="shared" si="173"/>
        <v>0</v>
      </c>
      <c r="F2182" s="9">
        <v>0</v>
      </c>
      <c r="G2182" s="9">
        <v>0</v>
      </c>
      <c r="H2182" s="28">
        <f t="shared" si="174"/>
        <v>0</v>
      </c>
      <c r="I2182" s="9">
        <v>0</v>
      </c>
      <c r="J2182" s="9">
        <v>0</v>
      </c>
      <c r="K2182" s="28">
        <f t="shared" si="175"/>
        <v>0</v>
      </c>
      <c r="L2182" s="9">
        <v>0</v>
      </c>
      <c r="M2182" s="9">
        <v>0</v>
      </c>
      <c r="N2182" s="28">
        <f t="shared" si="176"/>
        <v>0</v>
      </c>
      <c r="O2182" s="9">
        <v>15707.000236427733</v>
      </c>
      <c r="P2182" s="31">
        <f t="shared" si="177"/>
        <v>15707.000236427733</v>
      </c>
    </row>
    <row r="2183" spans="2:16" x14ac:dyDescent="0.2">
      <c r="B2183" s="9">
        <v>5</v>
      </c>
      <c r="C2183" s="9">
        <v>0</v>
      </c>
      <c r="D2183" s="9">
        <v>0</v>
      </c>
      <c r="E2183" s="28">
        <f t="shared" si="173"/>
        <v>0</v>
      </c>
      <c r="F2183" s="9">
        <v>0</v>
      </c>
      <c r="G2183" s="9">
        <v>0</v>
      </c>
      <c r="H2183" s="28">
        <f t="shared" si="174"/>
        <v>0</v>
      </c>
      <c r="I2183" s="9">
        <v>0</v>
      </c>
      <c r="J2183" s="9">
        <v>0</v>
      </c>
      <c r="K2183" s="28">
        <f t="shared" si="175"/>
        <v>0</v>
      </c>
      <c r="L2183" s="9">
        <v>0</v>
      </c>
      <c r="M2183" s="9">
        <v>0</v>
      </c>
      <c r="N2183" s="28">
        <f t="shared" si="176"/>
        <v>0</v>
      </c>
      <c r="O2183" s="9">
        <v>15707.000236427733</v>
      </c>
      <c r="P2183" s="31">
        <f t="shared" si="177"/>
        <v>15707.000236427733</v>
      </c>
    </row>
    <row r="2184" spans="2:16" x14ac:dyDescent="0.2">
      <c r="B2184" s="9">
        <v>4</v>
      </c>
      <c r="C2184" s="9">
        <v>12980.536771735038</v>
      </c>
      <c r="D2184" s="9">
        <v>13019.27880180725</v>
      </c>
      <c r="E2184" s="28">
        <f t="shared" si="173"/>
        <v>38.742030072211492</v>
      </c>
      <c r="F2184" s="9">
        <v>13019.27880180725</v>
      </c>
      <c r="G2184" s="9">
        <v>13032.666346892203</v>
      </c>
      <c r="H2184" s="28">
        <f t="shared" si="174"/>
        <v>13.387545084953672</v>
      </c>
      <c r="I2184" s="9">
        <v>13179.737131442012</v>
      </c>
      <c r="J2184" s="9">
        <v>13187.562076939525</v>
      </c>
      <c r="K2184" s="28">
        <f t="shared" si="175"/>
        <v>7.8249454975120898</v>
      </c>
      <c r="L2184" s="9">
        <v>13187.562076939525</v>
      </c>
      <c r="M2184" s="9">
        <v>13187.562076939525</v>
      </c>
      <c r="N2184" s="28">
        <f t="shared" si="176"/>
        <v>0</v>
      </c>
      <c r="O2184" s="9">
        <v>15707.646703512122</v>
      </c>
      <c r="P2184" s="31">
        <f t="shared" si="177"/>
        <v>2727.1099317770841</v>
      </c>
    </row>
    <row r="2185" spans="2:16" x14ac:dyDescent="0.2">
      <c r="B2185" s="9">
        <v>4</v>
      </c>
      <c r="C2185" s="9">
        <v>12980.536771735038</v>
      </c>
      <c r="D2185" s="9">
        <v>13006.283472641791</v>
      </c>
      <c r="E2185" s="28">
        <f t="shared" si="173"/>
        <v>25.746700906753176</v>
      </c>
      <c r="F2185" s="9">
        <v>13006.283472641791</v>
      </c>
      <c r="G2185" s="9">
        <v>13019.27880180725</v>
      </c>
      <c r="H2185" s="28">
        <f t="shared" si="174"/>
        <v>12.995329165458315</v>
      </c>
      <c r="I2185" s="9">
        <v>13187.562076939525</v>
      </c>
      <c r="J2185" s="9">
        <v>13195.447347773494</v>
      </c>
      <c r="K2185" s="28">
        <f t="shared" si="175"/>
        <v>7.8852708339691162</v>
      </c>
      <c r="L2185" s="9">
        <v>13195.447347773494</v>
      </c>
      <c r="M2185" s="9">
        <v>13195.447347773494</v>
      </c>
      <c r="N2185" s="28">
        <f t="shared" si="176"/>
        <v>0</v>
      </c>
      <c r="O2185" s="9">
        <v>15707.646703512122</v>
      </c>
      <c r="P2185" s="31">
        <f t="shared" si="177"/>
        <v>2727.1099317770841</v>
      </c>
    </row>
    <row r="2186" spans="2:16" x14ac:dyDescent="0.2">
      <c r="B2186" s="9">
        <v>3</v>
      </c>
      <c r="C2186" s="9">
        <v>12434.58517940618</v>
      </c>
      <c r="D2186" s="9">
        <v>12533.083457739845</v>
      </c>
      <c r="E2186" s="28">
        <f t="shared" si="173"/>
        <v>98.498278333665439</v>
      </c>
      <c r="F2186" s="9">
        <v>12533.083457739845</v>
      </c>
      <c r="G2186" s="9">
        <v>12544.733914108769</v>
      </c>
      <c r="H2186" s="28">
        <f t="shared" si="174"/>
        <v>11.650456368923187</v>
      </c>
      <c r="I2186" s="9">
        <v>12775.951106272803</v>
      </c>
      <c r="J2186" s="9">
        <v>12775.951106272803</v>
      </c>
      <c r="K2186" s="28">
        <f t="shared" si="175"/>
        <v>0</v>
      </c>
      <c r="L2186" s="9">
        <v>12775.951106272803</v>
      </c>
      <c r="M2186" s="9">
        <v>12775.951106272803</v>
      </c>
      <c r="N2186" s="28">
        <f t="shared" si="176"/>
        <v>0</v>
      </c>
      <c r="O2186" s="9">
        <v>15707.646703512122</v>
      </c>
      <c r="P2186" s="31">
        <f t="shared" si="177"/>
        <v>3273.0615241059422</v>
      </c>
    </row>
    <row r="2187" spans="2:16" x14ac:dyDescent="0.2">
      <c r="B2187" s="9">
        <v>3</v>
      </c>
      <c r="C2187" s="9">
        <v>12434.58517940618</v>
      </c>
      <c r="D2187" s="9">
        <v>12520.871382089153</v>
      </c>
      <c r="E2187" s="28">
        <f t="shared" si="173"/>
        <v>86.286202682973453</v>
      </c>
      <c r="F2187" s="9">
        <v>12520.871382089153</v>
      </c>
      <c r="G2187" s="9">
        <v>12533.083457739845</v>
      </c>
      <c r="H2187" s="28">
        <f t="shared" si="174"/>
        <v>12.212075650691986</v>
      </c>
      <c r="I2187" s="9">
        <v>12775.951106272803</v>
      </c>
      <c r="J2187" s="9">
        <v>12775.951106272803</v>
      </c>
      <c r="K2187" s="28">
        <f t="shared" si="175"/>
        <v>0</v>
      </c>
      <c r="L2187" s="9">
        <v>12775.951106272803</v>
      </c>
      <c r="M2187" s="9">
        <v>12775.951106272803</v>
      </c>
      <c r="N2187" s="28">
        <f t="shared" si="176"/>
        <v>0</v>
      </c>
      <c r="O2187" s="9">
        <v>15707.646703512122</v>
      </c>
      <c r="P2187" s="31">
        <f t="shared" si="177"/>
        <v>3273.0615241059422</v>
      </c>
    </row>
    <row r="2188" spans="2:16" x14ac:dyDescent="0.2">
      <c r="B2188" s="9">
        <v>2</v>
      </c>
      <c r="C2188" s="9">
        <v>12208.419785889477</v>
      </c>
      <c r="D2188" s="9">
        <v>12390.596579667419</v>
      </c>
      <c r="E2188" s="28">
        <f t="shared" si="173"/>
        <v>182.17679377794229</v>
      </c>
      <c r="F2188" s="9">
        <v>12390.596579667419</v>
      </c>
      <c r="G2188" s="9">
        <v>12403.008089717716</v>
      </c>
      <c r="H2188" s="28">
        <f t="shared" si="174"/>
        <v>12.411510050296783</v>
      </c>
      <c r="I2188" s="9">
        <v>12817.388638793102</v>
      </c>
      <c r="J2188" s="9">
        <v>12828.328830968014</v>
      </c>
      <c r="K2188" s="28">
        <f t="shared" si="175"/>
        <v>10.940192174912227</v>
      </c>
      <c r="L2188" s="9">
        <v>12828.328830968014</v>
      </c>
      <c r="M2188" s="9">
        <v>12839.279682456126</v>
      </c>
      <c r="N2188" s="28">
        <f t="shared" si="176"/>
        <v>10.950851488112676</v>
      </c>
      <c r="O2188" s="9">
        <v>15707.646703512122</v>
      </c>
      <c r="P2188" s="31">
        <f t="shared" si="177"/>
        <v>3499.2269176226455</v>
      </c>
    </row>
    <row r="2189" spans="2:16" x14ac:dyDescent="0.2">
      <c r="B2189" s="9">
        <v>1</v>
      </c>
      <c r="C2189" s="9">
        <v>12277.28912299253</v>
      </c>
      <c r="D2189" s="9">
        <v>12316.674108892455</v>
      </c>
      <c r="E2189" s="28">
        <f t="shared" si="173"/>
        <v>39.384985899925596</v>
      </c>
      <c r="F2189" s="9">
        <v>12316.674108892455</v>
      </c>
      <c r="G2189" s="9">
        <v>12329.450851040854</v>
      </c>
      <c r="H2189" s="28">
        <f t="shared" si="174"/>
        <v>12.776742148398625</v>
      </c>
      <c r="I2189" s="9">
        <v>12614.931054519286</v>
      </c>
      <c r="J2189" s="9">
        <v>12638.853483627905</v>
      </c>
      <c r="K2189" s="28">
        <f t="shared" si="175"/>
        <v>23.922429108619326</v>
      </c>
      <c r="L2189" s="9">
        <v>12638.853483627905</v>
      </c>
      <c r="M2189" s="9">
        <v>12652.570093213189</v>
      </c>
      <c r="N2189" s="28">
        <f t="shared" si="176"/>
        <v>13.716609585284459</v>
      </c>
      <c r="O2189" s="9">
        <v>15707.646703512122</v>
      </c>
      <c r="P2189" s="31">
        <f t="shared" si="177"/>
        <v>3430.3575805195924</v>
      </c>
    </row>
    <row r="2190" spans="2:16" x14ac:dyDescent="0.2">
      <c r="B2190" s="9">
        <v>5</v>
      </c>
      <c r="C2190" s="9">
        <v>0</v>
      </c>
      <c r="D2190" s="9">
        <v>0</v>
      </c>
      <c r="E2190" s="28">
        <f t="shared" si="173"/>
        <v>0</v>
      </c>
      <c r="F2190" s="9">
        <v>0</v>
      </c>
      <c r="G2190" s="9">
        <v>0</v>
      </c>
      <c r="H2190" s="28">
        <f t="shared" si="174"/>
        <v>0</v>
      </c>
      <c r="I2190" s="9">
        <v>0</v>
      </c>
      <c r="J2190" s="9">
        <v>0</v>
      </c>
      <c r="K2190" s="28">
        <f t="shared" si="175"/>
        <v>0</v>
      </c>
      <c r="L2190" s="9">
        <v>0</v>
      </c>
      <c r="M2190" s="9">
        <v>0</v>
      </c>
      <c r="N2190" s="28">
        <f t="shared" si="176"/>
        <v>0</v>
      </c>
      <c r="O2190" s="9">
        <v>15746.325624328356</v>
      </c>
      <c r="P2190" s="31">
        <f t="shared" si="177"/>
        <v>15746.325624328356</v>
      </c>
    </row>
    <row r="2191" spans="2:16" x14ac:dyDescent="0.2">
      <c r="B2191" s="9">
        <v>5</v>
      </c>
      <c r="C2191" s="9">
        <v>0</v>
      </c>
      <c r="D2191" s="9">
        <v>0</v>
      </c>
      <c r="E2191" s="28">
        <f t="shared" si="173"/>
        <v>0</v>
      </c>
      <c r="F2191" s="9">
        <v>0</v>
      </c>
      <c r="G2191" s="9">
        <v>0</v>
      </c>
      <c r="H2191" s="28">
        <f t="shared" si="174"/>
        <v>0</v>
      </c>
      <c r="I2191" s="9">
        <v>0</v>
      </c>
      <c r="J2191" s="9">
        <v>0</v>
      </c>
      <c r="K2191" s="28">
        <f t="shared" si="175"/>
        <v>0</v>
      </c>
      <c r="L2191" s="9">
        <v>0</v>
      </c>
      <c r="M2191" s="9">
        <v>0</v>
      </c>
      <c r="N2191" s="28">
        <f t="shared" si="176"/>
        <v>0</v>
      </c>
      <c r="O2191" s="9">
        <v>15746.325624349431</v>
      </c>
      <c r="P2191" s="31">
        <f t="shared" si="177"/>
        <v>15746.325624349431</v>
      </c>
    </row>
    <row r="2192" spans="2:16" x14ac:dyDescent="0.2">
      <c r="B2192" s="9">
        <v>4</v>
      </c>
      <c r="C2192" s="9">
        <v>12980.536771735038</v>
      </c>
      <c r="D2192" s="9">
        <v>13045.224497302856</v>
      </c>
      <c r="E2192" s="28">
        <f t="shared" si="173"/>
        <v>64.687725567817324</v>
      </c>
      <c r="F2192" s="9">
        <v>13045.224497302856</v>
      </c>
      <c r="G2192" s="9">
        <v>13058.313500508155</v>
      </c>
      <c r="H2192" s="28">
        <f t="shared" si="174"/>
        <v>13.089003205299377</v>
      </c>
      <c r="I2192" s="9">
        <v>13163.40014318365</v>
      </c>
      <c r="J2192" s="9">
        <v>13171.510403145732</v>
      </c>
      <c r="K2192" s="28">
        <f t="shared" si="175"/>
        <v>8.1102599620826368</v>
      </c>
      <c r="L2192" s="9">
        <v>13171.510403145732</v>
      </c>
      <c r="M2192" s="9">
        <v>13171.510403145732</v>
      </c>
      <c r="N2192" s="28">
        <f t="shared" si="176"/>
        <v>0</v>
      </c>
      <c r="O2192" s="9">
        <v>15746.97209143382</v>
      </c>
      <c r="P2192" s="31">
        <f t="shared" si="177"/>
        <v>2766.4353196987813</v>
      </c>
    </row>
    <row r="2193" spans="2:16" x14ac:dyDescent="0.2">
      <c r="B2193" s="9">
        <v>4</v>
      </c>
      <c r="C2193" s="9">
        <v>12980.536771735038</v>
      </c>
      <c r="D2193" s="9">
        <v>13032.666346892203</v>
      </c>
      <c r="E2193" s="28">
        <f t="shared" si="173"/>
        <v>52.129575157165164</v>
      </c>
      <c r="F2193" s="9">
        <v>13032.666346892203</v>
      </c>
      <c r="G2193" s="9">
        <v>13045.224497302856</v>
      </c>
      <c r="H2193" s="28">
        <f t="shared" si="174"/>
        <v>12.558150410652161</v>
      </c>
      <c r="I2193" s="9">
        <v>13171.510403145732</v>
      </c>
      <c r="J2193" s="9">
        <v>13179.737131442012</v>
      </c>
      <c r="K2193" s="28">
        <f t="shared" si="175"/>
        <v>8.226728296280271</v>
      </c>
      <c r="L2193" s="9">
        <v>13179.737131442012</v>
      </c>
      <c r="M2193" s="9">
        <v>13179.737131442012</v>
      </c>
      <c r="N2193" s="28">
        <f t="shared" si="176"/>
        <v>0</v>
      </c>
      <c r="O2193" s="9">
        <v>15746.97209143382</v>
      </c>
      <c r="P2193" s="31">
        <f t="shared" si="177"/>
        <v>2766.4353196987813</v>
      </c>
    </row>
    <row r="2194" spans="2:16" x14ac:dyDescent="0.2">
      <c r="B2194" s="9">
        <v>3</v>
      </c>
      <c r="C2194" s="9">
        <v>12434.58517940618</v>
      </c>
      <c r="D2194" s="9">
        <v>12556.285169275299</v>
      </c>
      <c r="E2194" s="28">
        <f t="shared" si="173"/>
        <v>121.69998986911924</v>
      </c>
      <c r="F2194" s="9">
        <v>12556.285169275299</v>
      </c>
      <c r="G2194" s="9">
        <v>12568.518695087925</v>
      </c>
      <c r="H2194" s="28">
        <f t="shared" si="174"/>
        <v>12.233525812625885</v>
      </c>
      <c r="I2194" s="9">
        <v>12775.951106272803</v>
      </c>
      <c r="J2194" s="9">
        <v>12775.951106272803</v>
      </c>
      <c r="K2194" s="28">
        <f t="shared" si="175"/>
        <v>0</v>
      </c>
      <c r="L2194" s="9">
        <v>12775.951106272803</v>
      </c>
      <c r="M2194" s="9">
        <v>12775.951106272803</v>
      </c>
      <c r="N2194" s="28">
        <f t="shared" si="176"/>
        <v>0</v>
      </c>
      <c r="O2194" s="9">
        <v>15746.97209143382</v>
      </c>
      <c r="P2194" s="31">
        <f t="shared" si="177"/>
        <v>3312.3869120276395</v>
      </c>
    </row>
    <row r="2195" spans="2:16" x14ac:dyDescent="0.2">
      <c r="B2195" s="9">
        <v>3</v>
      </c>
      <c r="C2195" s="9">
        <v>12434.58517940618</v>
      </c>
      <c r="D2195" s="9">
        <v>12544.733914108769</v>
      </c>
      <c r="E2195" s="28">
        <f t="shared" si="173"/>
        <v>110.14873470258863</v>
      </c>
      <c r="F2195" s="9">
        <v>12544.733914108769</v>
      </c>
      <c r="G2195" s="9">
        <v>12556.285169275299</v>
      </c>
      <c r="H2195" s="28">
        <f t="shared" si="174"/>
        <v>11.551255166530609</v>
      </c>
      <c r="I2195" s="9">
        <v>12775.951106272803</v>
      </c>
      <c r="J2195" s="9">
        <v>12775.951106272803</v>
      </c>
      <c r="K2195" s="28">
        <f t="shared" si="175"/>
        <v>0</v>
      </c>
      <c r="L2195" s="9">
        <v>12775.951106272803</v>
      </c>
      <c r="M2195" s="9">
        <v>12775.951106272803</v>
      </c>
      <c r="N2195" s="28">
        <f t="shared" si="176"/>
        <v>0</v>
      </c>
      <c r="O2195" s="9">
        <v>15746.97209143382</v>
      </c>
      <c r="P2195" s="31">
        <f t="shared" si="177"/>
        <v>3312.3869120276395</v>
      </c>
    </row>
    <row r="2196" spans="2:16" x14ac:dyDescent="0.2">
      <c r="B2196" s="9">
        <v>2</v>
      </c>
      <c r="C2196" s="9">
        <v>12208.419785889477</v>
      </c>
      <c r="D2196" s="9">
        <v>12403.008089717716</v>
      </c>
      <c r="E2196" s="28">
        <f t="shared" si="173"/>
        <v>194.58830382823908</v>
      </c>
      <c r="F2196" s="9">
        <v>12403.008089717716</v>
      </c>
      <c r="G2196" s="9">
        <v>12414.679574009269</v>
      </c>
      <c r="H2196" s="28">
        <f t="shared" si="174"/>
        <v>11.671484291553497</v>
      </c>
      <c r="I2196" s="9">
        <v>12806.579482041469</v>
      </c>
      <c r="J2196" s="9">
        <v>12817.388638793102</v>
      </c>
      <c r="K2196" s="28">
        <f t="shared" si="175"/>
        <v>10.809156751633054</v>
      </c>
      <c r="L2196" s="9">
        <v>12817.388638793102</v>
      </c>
      <c r="M2196" s="9">
        <v>12828.328830968014</v>
      </c>
      <c r="N2196" s="28">
        <f t="shared" si="176"/>
        <v>10.940192174912227</v>
      </c>
      <c r="O2196" s="9">
        <v>15746.97209143382</v>
      </c>
      <c r="P2196" s="31">
        <f t="shared" si="177"/>
        <v>3538.5523055443427</v>
      </c>
    </row>
    <row r="2197" spans="2:16" x14ac:dyDescent="0.2">
      <c r="B2197" s="9">
        <v>1</v>
      </c>
      <c r="C2197" s="9">
        <v>12277.28912299253</v>
      </c>
      <c r="D2197" s="9">
        <v>12329.450851040854</v>
      </c>
      <c r="E2197" s="28">
        <f t="shared" si="173"/>
        <v>52.161728048324221</v>
      </c>
      <c r="F2197" s="9">
        <v>12329.450851040854</v>
      </c>
      <c r="G2197" s="9">
        <v>12342.821407371535</v>
      </c>
      <c r="H2197" s="28">
        <f t="shared" si="174"/>
        <v>13.370556330681211</v>
      </c>
      <c r="I2197" s="9">
        <v>12589.112182639708</v>
      </c>
      <c r="J2197" s="9">
        <v>12614.931054519286</v>
      </c>
      <c r="K2197" s="28">
        <f t="shared" si="175"/>
        <v>25.818871879577273</v>
      </c>
      <c r="L2197" s="9">
        <v>12614.931054519286</v>
      </c>
      <c r="M2197" s="9">
        <v>12628.339964471927</v>
      </c>
      <c r="N2197" s="28">
        <f t="shared" si="176"/>
        <v>13.408909952640897</v>
      </c>
      <c r="O2197" s="9">
        <v>15746.97209143382</v>
      </c>
      <c r="P2197" s="31">
        <f t="shared" si="177"/>
        <v>3469.6829684412896</v>
      </c>
    </row>
    <row r="2198" spans="2:16" x14ac:dyDescent="0.2">
      <c r="B2198" s="9">
        <v>6</v>
      </c>
      <c r="C2198" s="9">
        <v>0</v>
      </c>
      <c r="D2198" s="9">
        <v>0</v>
      </c>
      <c r="E2198" s="28">
        <f t="shared" si="173"/>
        <v>0</v>
      </c>
      <c r="F2198" s="9">
        <v>0</v>
      </c>
      <c r="G2198" s="9">
        <v>0</v>
      </c>
      <c r="H2198" s="28">
        <f t="shared" si="174"/>
        <v>0</v>
      </c>
      <c r="I2198" s="9">
        <v>0</v>
      </c>
      <c r="J2198" s="9">
        <v>0</v>
      </c>
      <c r="K2198" s="28">
        <f t="shared" si="175"/>
        <v>0</v>
      </c>
      <c r="L2198" s="9">
        <v>0</v>
      </c>
      <c r="M2198" s="9">
        <v>0</v>
      </c>
      <c r="N2198" s="28">
        <f t="shared" si="176"/>
        <v>0</v>
      </c>
      <c r="O2198" s="9">
        <v>15770.118350278068</v>
      </c>
      <c r="P2198" s="31">
        <f t="shared" si="177"/>
        <v>15770.118350278068</v>
      </c>
    </row>
    <row r="2199" spans="2:16" x14ac:dyDescent="0.2">
      <c r="B2199" s="9">
        <v>5</v>
      </c>
      <c r="C2199" s="9">
        <v>0</v>
      </c>
      <c r="D2199" s="9">
        <v>0</v>
      </c>
      <c r="E2199" s="28">
        <f t="shared" si="173"/>
        <v>0</v>
      </c>
      <c r="F2199" s="9">
        <v>0</v>
      </c>
      <c r="G2199" s="9">
        <v>0</v>
      </c>
      <c r="H2199" s="28">
        <f t="shared" si="174"/>
        <v>0</v>
      </c>
      <c r="I2199" s="9">
        <v>0</v>
      </c>
      <c r="J2199" s="9">
        <v>0</v>
      </c>
      <c r="K2199" s="28">
        <f t="shared" si="175"/>
        <v>0</v>
      </c>
      <c r="L2199" s="9">
        <v>0</v>
      </c>
      <c r="M2199" s="9">
        <v>0</v>
      </c>
      <c r="N2199" s="28">
        <f t="shared" si="176"/>
        <v>0</v>
      </c>
      <c r="O2199" s="9">
        <v>15800.115816584801</v>
      </c>
      <c r="P2199" s="31">
        <f t="shared" si="177"/>
        <v>15800.115816584801</v>
      </c>
    </row>
    <row r="2200" spans="2:16" x14ac:dyDescent="0.2">
      <c r="B2200" s="9">
        <v>5</v>
      </c>
      <c r="C2200" s="9">
        <v>0</v>
      </c>
      <c r="D2200" s="9">
        <v>0</v>
      </c>
      <c r="E2200" s="28">
        <f t="shared" si="173"/>
        <v>0</v>
      </c>
      <c r="F2200" s="9">
        <v>0</v>
      </c>
      <c r="G2200" s="9">
        <v>0</v>
      </c>
      <c r="H2200" s="28">
        <f t="shared" si="174"/>
        <v>0</v>
      </c>
      <c r="I2200" s="9">
        <v>0</v>
      </c>
      <c r="J2200" s="9">
        <v>0</v>
      </c>
      <c r="K2200" s="28">
        <f t="shared" si="175"/>
        <v>0</v>
      </c>
      <c r="L2200" s="9">
        <v>0</v>
      </c>
      <c r="M2200" s="9">
        <v>0</v>
      </c>
      <c r="N2200" s="28">
        <f t="shared" si="176"/>
        <v>0</v>
      </c>
      <c r="O2200" s="9">
        <v>15800.115816629504</v>
      </c>
      <c r="P2200" s="31">
        <f t="shared" si="177"/>
        <v>15800.115816629504</v>
      </c>
    </row>
    <row r="2201" spans="2:16" x14ac:dyDescent="0.2">
      <c r="B2201" s="9">
        <v>4</v>
      </c>
      <c r="C2201" s="9">
        <v>12980.536771735038</v>
      </c>
      <c r="D2201" s="9">
        <v>13071.566779931869</v>
      </c>
      <c r="E2201" s="28">
        <f t="shared" si="173"/>
        <v>91.03000819683075</v>
      </c>
      <c r="F2201" s="9">
        <v>13071.566779931869</v>
      </c>
      <c r="G2201" s="9">
        <v>13084.291211136664</v>
      </c>
      <c r="H2201" s="28">
        <f t="shared" si="174"/>
        <v>12.72443120479511</v>
      </c>
      <c r="I2201" s="9">
        <v>13147.223358000696</v>
      </c>
      <c r="J2201" s="9">
        <v>13155.541379631937</v>
      </c>
      <c r="K2201" s="28">
        <f t="shared" si="175"/>
        <v>8.3180216312412085</v>
      </c>
      <c r="L2201" s="9">
        <v>13155.541379631937</v>
      </c>
      <c r="M2201" s="9">
        <v>13155.541379631937</v>
      </c>
      <c r="N2201" s="28">
        <f t="shared" si="176"/>
        <v>0</v>
      </c>
      <c r="O2201" s="9">
        <v>15800.762283713893</v>
      </c>
      <c r="P2201" s="31">
        <f t="shared" si="177"/>
        <v>2820.2255119788551</v>
      </c>
    </row>
    <row r="2202" spans="2:16" x14ac:dyDescent="0.2">
      <c r="B2202" s="9">
        <v>4</v>
      </c>
      <c r="C2202" s="9">
        <v>12980.536771735038</v>
      </c>
      <c r="D2202" s="9">
        <v>13058.313500508155</v>
      </c>
      <c r="E2202" s="28">
        <f t="shared" si="173"/>
        <v>77.776728773116702</v>
      </c>
      <c r="F2202" s="9">
        <v>13058.313500508155</v>
      </c>
      <c r="G2202" s="9">
        <v>13071.566779931869</v>
      </c>
      <c r="H2202" s="28">
        <f t="shared" si="174"/>
        <v>13.253279423714048</v>
      </c>
      <c r="I2202" s="9">
        <v>13155.541379631937</v>
      </c>
      <c r="J2202" s="9">
        <v>13163.40014318365</v>
      </c>
      <c r="K2202" s="28">
        <f t="shared" si="175"/>
        <v>7.8587635517123999</v>
      </c>
      <c r="L2202" s="9">
        <v>13163.40014318365</v>
      </c>
      <c r="M2202" s="9">
        <v>13163.40014318365</v>
      </c>
      <c r="N2202" s="28">
        <f t="shared" si="176"/>
        <v>0</v>
      </c>
      <c r="O2202" s="9">
        <v>15800.762283713893</v>
      </c>
      <c r="P2202" s="31">
        <f t="shared" si="177"/>
        <v>2820.2255119788551</v>
      </c>
    </row>
    <row r="2203" spans="2:16" x14ac:dyDescent="0.2">
      <c r="B2203" s="9">
        <v>3</v>
      </c>
      <c r="C2203" s="9">
        <v>12434.58517940618</v>
      </c>
      <c r="D2203" s="9">
        <v>12580.068125756279</v>
      </c>
      <c r="E2203" s="28">
        <f t="shared" si="173"/>
        <v>145.48294635009916</v>
      </c>
      <c r="F2203" s="9">
        <v>12580.068125756279</v>
      </c>
      <c r="G2203" s="9">
        <v>12592.273285241619</v>
      </c>
      <c r="H2203" s="28">
        <f t="shared" si="174"/>
        <v>12.205159485340118</v>
      </c>
      <c r="I2203" s="9">
        <v>12775.951106272803</v>
      </c>
      <c r="J2203" s="9">
        <v>12775.951106272803</v>
      </c>
      <c r="K2203" s="28">
        <f t="shared" si="175"/>
        <v>0</v>
      </c>
      <c r="L2203" s="9">
        <v>12775.951106272803</v>
      </c>
      <c r="M2203" s="9">
        <v>12775.951106272803</v>
      </c>
      <c r="N2203" s="28">
        <f t="shared" si="176"/>
        <v>0</v>
      </c>
      <c r="O2203" s="9">
        <v>15800.762283713893</v>
      </c>
      <c r="P2203" s="31">
        <f t="shared" si="177"/>
        <v>3366.1771043077133</v>
      </c>
    </row>
    <row r="2204" spans="2:16" x14ac:dyDescent="0.2">
      <c r="B2204" s="9">
        <v>3</v>
      </c>
      <c r="C2204" s="9">
        <v>12434.58517940618</v>
      </c>
      <c r="D2204" s="9">
        <v>12568.518695087925</v>
      </c>
      <c r="E2204" s="28">
        <f t="shared" si="173"/>
        <v>133.93351568174512</v>
      </c>
      <c r="F2204" s="9">
        <v>12568.518695087925</v>
      </c>
      <c r="G2204" s="9">
        <v>12580.068125756279</v>
      </c>
      <c r="H2204" s="28">
        <f t="shared" si="174"/>
        <v>11.549430668354034</v>
      </c>
      <c r="I2204" s="9">
        <v>12775.951106272803</v>
      </c>
      <c r="J2204" s="9">
        <v>12775.951106272803</v>
      </c>
      <c r="K2204" s="28">
        <f t="shared" si="175"/>
        <v>0</v>
      </c>
      <c r="L2204" s="9">
        <v>12775.951106272803</v>
      </c>
      <c r="M2204" s="9">
        <v>12775.951106272803</v>
      </c>
      <c r="N2204" s="28">
        <f t="shared" si="176"/>
        <v>0</v>
      </c>
      <c r="O2204" s="9">
        <v>15800.762283713893</v>
      </c>
      <c r="P2204" s="31">
        <f t="shared" si="177"/>
        <v>3366.1771043077133</v>
      </c>
    </row>
    <row r="2205" spans="2:16" x14ac:dyDescent="0.2">
      <c r="B2205" s="9">
        <v>2</v>
      </c>
      <c r="C2205" s="9">
        <v>12208.419785889477</v>
      </c>
      <c r="D2205" s="9">
        <v>12414.679574009269</v>
      </c>
      <c r="E2205" s="28">
        <f t="shared" si="173"/>
        <v>206.25978811979257</v>
      </c>
      <c r="F2205" s="9">
        <v>12414.679574009269</v>
      </c>
      <c r="G2205" s="9">
        <v>12426.509815152973</v>
      </c>
      <c r="H2205" s="28">
        <f t="shared" si="174"/>
        <v>11.830241143703461</v>
      </c>
      <c r="I2205" s="9">
        <v>12795.812796412578</v>
      </c>
      <c r="J2205" s="9">
        <v>12806.579482041469</v>
      </c>
      <c r="K2205" s="28">
        <f t="shared" si="175"/>
        <v>10.766685628890627</v>
      </c>
      <c r="L2205" s="9">
        <v>12806.579482041469</v>
      </c>
      <c r="M2205" s="9">
        <v>12817.388638793102</v>
      </c>
      <c r="N2205" s="28">
        <f t="shared" si="176"/>
        <v>10.809156751633054</v>
      </c>
      <c r="O2205" s="9">
        <v>15800.762283713893</v>
      </c>
      <c r="P2205" s="31">
        <f t="shared" si="177"/>
        <v>3592.3424978244166</v>
      </c>
    </row>
    <row r="2206" spans="2:16" x14ac:dyDescent="0.2">
      <c r="B2206" s="9">
        <v>1</v>
      </c>
      <c r="C2206" s="9">
        <v>12277.28912299253</v>
      </c>
      <c r="D2206" s="9">
        <v>12342.821407371535</v>
      </c>
      <c r="E2206" s="28">
        <f t="shared" si="173"/>
        <v>65.532284379005432</v>
      </c>
      <c r="F2206" s="9">
        <v>12342.821407371535</v>
      </c>
      <c r="G2206" s="9">
        <v>12356.036997109428</v>
      </c>
      <c r="H2206" s="28">
        <f t="shared" si="174"/>
        <v>13.215589737892515</v>
      </c>
      <c r="I2206" s="9">
        <v>12513.199354671111</v>
      </c>
      <c r="J2206" s="9">
        <v>12589.112182639708</v>
      </c>
      <c r="K2206" s="28">
        <f t="shared" si="175"/>
        <v>75.912827968597412</v>
      </c>
      <c r="L2206" s="9">
        <v>12589.112182639708</v>
      </c>
      <c r="M2206" s="9">
        <v>12603.378569828143</v>
      </c>
      <c r="N2206" s="28">
        <f t="shared" si="176"/>
        <v>14.266387188434237</v>
      </c>
      <c r="O2206" s="9">
        <v>15800.762283713893</v>
      </c>
      <c r="P2206" s="31">
        <f t="shared" si="177"/>
        <v>3523.4731607213635</v>
      </c>
    </row>
    <row r="2207" spans="2:16" x14ac:dyDescent="0.2">
      <c r="B2207" s="9">
        <v>6</v>
      </c>
      <c r="C2207" s="9">
        <v>0</v>
      </c>
      <c r="D2207" s="9">
        <v>0</v>
      </c>
      <c r="E2207" s="28">
        <f t="shared" si="173"/>
        <v>0</v>
      </c>
      <c r="F2207" s="9">
        <v>0</v>
      </c>
      <c r="G2207" s="9">
        <v>0</v>
      </c>
      <c r="H2207" s="28">
        <f t="shared" si="174"/>
        <v>0</v>
      </c>
      <c r="I2207" s="9">
        <v>0</v>
      </c>
      <c r="J2207" s="9">
        <v>0</v>
      </c>
      <c r="K2207" s="28">
        <f t="shared" si="175"/>
        <v>0</v>
      </c>
      <c r="L2207" s="9">
        <v>0</v>
      </c>
      <c r="M2207" s="9">
        <v>0</v>
      </c>
      <c r="N2207" s="28">
        <f t="shared" si="176"/>
        <v>0</v>
      </c>
      <c r="O2207" s="9">
        <v>15816.721132845332</v>
      </c>
      <c r="P2207" s="31">
        <f t="shared" si="177"/>
        <v>15816.721132845332</v>
      </c>
    </row>
    <row r="2208" spans="2:16" x14ac:dyDescent="0.2">
      <c r="B2208" s="9">
        <v>5</v>
      </c>
      <c r="C2208" s="9">
        <v>0</v>
      </c>
      <c r="D2208" s="9">
        <v>0</v>
      </c>
      <c r="E2208" s="28">
        <f t="shared" si="173"/>
        <v>0</v>
      </c>
      <c r="F2208" s="9">
        <v>0</v>
      </c>
      <c r="G2208" s="9">
        <v>0</v>
      </c>
      <c r="H2208" s="28">
        <f t="shared" si="174"/>
        <v>0</v>
      </c>
      <c r="I2208" s="9">
        <v>0</v>
      </c>
      <c r="J2208" s="9">
        <v>0</v>
      </c>
      <c r="K2208" s="28">
        <f t="shared" si="175"/>
        <v>0</v>
      </c>
      <c r="L2208" s="9">
        <v>0</v>
      </c>
      <c r="M2208" s="9">
        <v>0</v>
      </c>
      <c r="N2208" s="28">
        <f t="shared" si="176"/>
        <v>0</v>
      </c>
      <c r="O2208" s="9">
        <v>15853.672338521936</v>
      </c>
      <c r="P2208" s="31">
        <f t="shared" si="177"/>
        <v>15853.672338521936</v>
      </c>
    </row>
    <row r="2209" spans="2:16" x14ac:dyDescent="0.2">
      <c r="B2209" s="9">
        <v>5</v>
      </c>
      <c r="C2209" s="9">
        <v>0</v>
      </c>
      <c r="D2209" s="9">
        <v>0</v>
      </c>
      <c r="E2209" s="28">
        <f t="shared" si="173"/>
        <v>0</v>
      </c>
      <c r="F2209" s="9">
        <v>0</v>
      </c>
      <c r="G2209" s="9">
        <v>0</v>
      </c>
      <c r="H2209" s="28">
        <f t="shared" si="174"/>
        <v>0</v>
      </c>
      <c r="I2209" s="9">
        <v>0</v>
      </c>
      <c r="J2209" s="9">
        <v>0</v>
      </c>
      <c r="K2209" s="28">
        <f t="shared" si="175"/>
        <v>0</v>
      </c>
      <c r="L2209" s="9">
        <v>0</v>
      </c>
      <c r="M2209" s="9">
        <v>0</v>
      </c>
      <c r="N2209" s="28">
        <f t="shared" si="176"/>
        <v>0</v>
      </c>
      <c r="O2209" s="9">
        <v>15853.672338521936</v>
      </c>
      <c r="P2209" s="31">
        <f t="shared" si="177"/>
        <v>15853.672338521936</v>
      </c>
    </row>
    <row r="2210" spans="2:16" x14ac:dyDescent="0.2">
      <c r="B2210" s="9">
        <v>4</v>
      </c>
      <c r="C2210" s="9">
        <v>13071.566779931869</v>
      </c>
      <c r="D2210" s="9">
        <v>13097.235691341246</v>
      </c>
      <c r="E2210" s="28">
        <f t="shared" si="173"/>
        <v>25.66891140937696</v>
      </c>
      <c r="F2210" s="9">
        <v>13097.235691341246</v>
      </c>
      <c r="G2210" s="9">
        <v>13109.664706047857</v>
      </c>
      <c r="H2210" s="28">
        <f t="shared" si="174"/>
        <v>12.42901470661127</v>
      </c>
      <c r="I2210" s="9">
        <v>13278.512789548813</v>
      </c>
      <c r="J2210" s="9">
        <v>13286.413750232636</v>
      </c>
      <c r="K2210" s="28">
        <f t="shared" si="175"/>
        <v>7.9009606838226318</v>
      </c>
      <c r="L2210" s="9">
        <v>13286.413750232636</v>
      </c>
      <c r="M2210" s="9">
        <v>13286.413750232636</v>
      </c>
      <c r="N2210" s="28">
        <f t="shared" si="176"/>
        <v>0</v>
      </c>
      <c r="O2210" s="9">
        <v>15854.318805606325</v>
      </c>
      <c r="P2210" s="31">
        <f t="shared" si="177"/>
        <v>2782.7520256744556</v>
      </c>
    </row>
    <row r="2211" spans="2:16" x14ac:dyDescent="0.2">
      <c r="B2211" s="9">
        <v>4</v>
      </c>
      <c r="C2211" s="9">
        <v>13071.566779931869</v>
      </c>
      <c r="D2211" s="9">
        <v>13084.291211136664</v>
      </c>
      <c r="E2211" s="28">
        <f t="shared" si="173"/>
        <v>12.72443120479511</v>
      </c>
      <c r="F2211" s="9">
        <v>13084.291211136664</v>
      </c>
      <c r="G2211" s="9">
        <v>13097.235691341246</v>
      </c>
      <c r="H2211" s="28">
        <f t="shared" si="174"/>
        <v>12.944480204581851</v>
      </c>
      <c r="I2211" s="9">
        <v>13286.413750232636</v>
      </c>
      <c r="J2211" s="9">
        <v>13294.147064985214</v>
      </c>
      <c r="K2211" s="28">
        <f t="shared" si="175"/>
        <v>7.7333147525787354</v>
      </c>
      <c r="L2211" s="9">
        <v>13294.147064985214</v>
      </c>
      <c r="M2211" s="9">
        <v>13294.147064985214</v>
      </c>
      <c r="N2211" s="28">
        <f t="shared" si="176"/>
        <v>0</v>
      </c>
      <c r="O2211" s="9">
        <v>15854.318805606325</v>
      </c>
      <c r="P2211" s="31">
        <f t="shared" si="177"/>
        <v>2782.7520256744556</v>
      </c>
    </row>
    <row r="2212" spans="2:16" x14ac:dyDescent="0.2">
      <c r="B2212" s="9">
        <v>3</v>
      </c>
      <c r="C2212" s="9">
        <v>12434.58517940618</v>
      </c>
      <c r="D2212" s="9">
        <v>12604.377165110604</v>
      </c>
      <c r="E2212" s="28">
        <f t="shared" si="173"/>
        <v>169.7919857044235</v>
      </c>
      <c r="F2212" s="9">
        <v>12604.377165110604</v>
      </c>
      <c r="G2212" s="9">
        <v>12616.675533147351</v>
      </c>
      <c r="H2212" s="28">
        <f t="shared" si="174"/>
        <v>12.298368036746979</v>
      </c>
      <c r="I2212" s="9">
        <v>12775.951106272803</v>
      </c>
      <c r="J2212" s="9">
        <v>12775.951106272803</v>
      </c>
      <c r="K2212" s="28">
        <f t="shared" si="175"/>
        <v>0</v>
      </c>
      <c r="L2212" s="9">
        <v>12775.951106272803</v>
      </c>
      <c r="M2212" s="9">
        <v>12775.951106272803</v>
      </c>
      <c r="N2212" s="28">
        <f t="shared" si="176"/>
        <v>0</v>
      </c>
      <c r="O2212" s="9">
        <v>15854.318805606325</v>
      </c>
      <c r="P2212" s="31">
        <f t="shared" si="177"/>
        <v>3419.7336262001445</v>
      </c>
    </row>
    <row r="2213" spans="2:16" x14ac:dyDescent="0.2">
      <c r="B2213" s="9">
        <v>3</v>
      </c>
      <c r="C2213" s="9">
        <v>12434.58517940618</v>
      </c>
      <c r="D2213" s="9">
        <v>12592.273285241619</v>
      </c>
      <c r="E2213" s="28">
        <f t="shared" si="173"/>
        <v>157.68810583543927</v>
      </c>
      <c r="F2213" s="9">
        <v>12592.273285241619</v>
      </c>
      <c r="G2213" s="9">
        <v>12604.377165110604</v>
      </c>
      <c r="H2213" s="28">
        <f t="shared" si="174"/>
        <v>12.103879868984222</v>
      </c>
      <c r="I2213" s="9">
        <v>12775.951106272803</v>
      </c>
      <c r="J2213" s="9">
        <v>12775.951106272803</v>
      </c>
      <c r="K2213" s="28">
        <f t="shared" si="175"/>
        <v>0</v>
      </c>
      <c r="L2213" s="9">
        <v>12775.951106272803</v>
      </c>
      <c r="M2213" s="9">
        <v>12775.951106272803</v>
      </c>
      <c r="N2213" s="28">
        <f t="shared" si="176"/>
        <v>0</v>
      </c>
      <c r="O2213" s="9">
        <v>15854.318805606325</v>
      </c>
      <c r="P2213" s="31">
        <f t="shared" si="177"/>
        <v>3419.7336262001445</v>
      </c>
    </row>
    <row r="2214" spans="2:16" x14ac:dyDescent="0.2">
      <c r="B2214" s="9">
        <v>2</v>
      </c>
      <c r="C2214" s="9">
        <v>12208.419785889477</v>
      </c>
      <c r="D2214" s="9">
        <v>12426.509815152973</v>
      </c>
      <c r="E2214" s="28">
        <f t="shared" si="173"/>
        <v>218.09002926349604</v>
      </c>
      <c r="F2214" s="9">
        <v>12426.509815152973</v>
      </c>
      <c r="G2214" s="9">
        <v>12438.208346959442</v>
      </c>
      <c r="H2214" s="28">
        <f t="shared" si="174"/>
        <v>11.698531806468964</v>
      </c>
      <c r="I2214" s="9">
        <v>12784.551680146327</v>
      </c>
      <c r="J2214" s="9">
        <v>12795.812796412578</v>
      </c>
      <c r="K2214" s="28">
        <f t="shared" si="175"/>
        <v>11.26111626625061</v>
      </c>
      <c r="L2214" s="9">
        <v>12795.812796412578</v>
      </c>
      <c r="M2214" s="9">
        <v>12806.579482041469</v>
      </c>
      <c r="N2214" s="28">
        <f t="shared" si="176"/>
        <v>10.766685628890627</v>
      </c>
      <c r="O2214" s="9">
        <v>15854.318805606325</v>
      </c>
      <c r="P2214" s="31">
        <f t="shared" si="177"/>
        <v>3645.8990197168478</v>
      </c>
    </row>
    <row r="2215" spans="2:16" x14ac:dyDescent="0.2">
      <c r="B2215" s="9">
        <v>1</v>
      </c>
      <c r="C2215" s="9">
        <v>12277.28912299253</v>
      </c>
      <c r="D2215" s="9">
        <v>12356.036997109428</v>
      </c>
      <c r="E2215" s="28">
        <f t="shared" si="173"/>
        <v>78.747874116897947</v>
      </c>
      <c r="F2215" s="9">
        <v>12356.036997109428</v>
      </c>
      <c r="G2215" s="9">
        <v>12369.08251290895</v>
      </c>
      <c r="H2215" s="28">
        <f t="shared" si="174"/>
        <v>13.045515799522036</v>
      </c>
      <c r="I2215" s="9">
        <v>12432.014659772982</v>
      </c>
      <c r="J2215" s="9">
        <v>12513.199354671111</v>
      </c>
      <c r="K2215" s="28">
        <f t="shared" si="175"/>
        <v>81.184694898129237</v>
      </c>
      <c r="L2215" s="9">
        <v>12513.199354671111</v>
      </c>
      <c r="M2215" s="9">
        <v>12577.56556123363</v>
      </c>
      <c r="N2215" s="28">
        <f t="shared" si="176"/>
        <v>64.366206562519437</v>
      </c>
      <c r="O2215" s="9">
        <v>15854.318805606325</v>
      </c>
      <c r="P2215" s="31">
        <f t="shared" si="177"/>
        <v>3577.0296826137946</v>
      </c>
    </row>
    <row r="2216" spans="2:16" x14ac:dyDescent="0.2">
      <c r="B2216" s="9">
        <v>6</v>
      </c>
      <c r="C2216" s="9">
        <v>0</v>
      </c>
      <c r="D2216" s="9">
        <v>0</v>
      </c>
      <c r="E2216" s="28">
        <f t="shared" si="173"/>
        <v>0</v>
      </c>
      <c r="F2216" s="9">
        <v>0</v>
      </c>
      <c r="G2216" s="9">
        <v>0</v>
      </c>
      <c r="H2216" s="28">
        <f t="shared" si="174"/>
        <v>0</v>
      </c>
      <c r="I2216" s="9">
        <v>0</v>
      </c>
      <c r="J2216" s="9">
        <v>0</v>
      </c>
      <c r="K2216" s="28">
        <f t="shared" si="175"/>
        <v>0</v>
      </c>
      <c r="L2216" s="9">
        <v>0</v>
      </c>
      <c r="M2216" s="9">
        <v>0</v>
      </c>
      <c r="N2216" s="28">
        <f t="shared" si="176"/>
        <v>0</v>
      </c>
      <c r="O2216" s="9">
        <v>15856.024088916596</v>
      </c>
      <c r="P2216" s="31">
        <f t="shared" si="177"/>
        <v>15856.024088916596</v>
      </c>
    </row>
    <row r="2217" spans="2:16" x14ac:dyDescent="0.2">
      <c r="B2217" s="9">
        <v>5</v>
      </c>
      <c r="C2217" s="9">
        <v>0</v>
      </c>
      <c r="D2217" s="9">
        <v>0</v>
      </c>
      <c r="E2217" s="28">
        <f t="shared" si="173"/>
        <v>0</v>
      </c>
      <c r="F2217" s="9">
        <v>0</v>
      </c>
      <c r="G2217" s="9">
        <v>0</v>
      </c>
      <c r="H2217" s="28">
        <f t="shared" si="174"/>
        <v>0</v>
      </c>
      <c r="I2217" s="9">
        <v>0</v>
      </c>
      <c r="J2217" s="9">
        <v>0</v>
      </c>
      <c r="K2217" s="28">
        <f t="shared" si="175"/>
        <v>0</v>
      </c>
      <c r="L2217" s="9">
        <v>0</v>
      </c>
      <c r="M2217" s="9">
        <v>0</v>
      </c>
      <c r="N2217" s="28">
        <f t="shared" si="176"/>
        <v>0</v>
      </c>
      <c r="O2217" s="9">
        <v>15896.154037977649</v>
      </c>
      <c r="P2217" s="31">
        <f t="shared" si="177"/>
        <v>15896.154037977649</v>
      </c>
    </row>
    <row r="2218" spans="2:16" x14ac:dyDescent="0.2">
      <c r="B2218" s="9">
        <v>5</v>
      </c>
      <c r="C2218" s="9">
        <v>0</v>
      </c>
      <c r="D2218" s="9">
        <v>0</v>
      </c>
      <c r="E2218" s="28">
        <f t="shared" si="173"/>
        <v>0</v>
      </c>
      <c r="F2218" s="9">
        <v>0</v>
      </c>
      <c r="G2218" s="9">
        <v>0</v>
      </c>
      <c r="H2218" s="28">
        <f t="shared" si="174"/>
        <v>0</v>
      </c>
      <c r="I2218" s="9">
        <v>0</v>
      </c>
      <c r="J2218" s="9">
        <v>0</v>
      </c>
      <c r="K2218" s="28">
        <f t="shared" si="175"/>
        <v>0</v>
      </c>
      <c r="L2218" s="9">
        <v>0</v>
      </c>
      <c r="M2218" s="9">
        <v>0</v>
      </c>
      <c r="N2218" s="28">
        <f t="shared" si="176"/>
        <v>0</v>
      </c>
      <c r="O2218" s="9">
        <v>15896.154037998724</v>
      </c>
      <c r="P2218" s="31">
        <f t="shared" si="177"/>
        <v>15896.154037998724</v>
      </c>
    </row>
    <row r="2219" spans="2:16" x14ac:dyDescent="0.2">
      <c r="B2219" s="9">
        <v>4</v>
      </c>
      <c r="C2219" s="9">
        <v>13071.566779931869</v>
      </c>
      <c r="D2219" s="9">
        <v>13122.41834143051</v>
      </c>
      <c r="E2219" s="28">
        <f t="shared" si="173"/>
        <v>50.851561498640876</v>
      </c>
      <c r="F2219" s="9">
        <v>13122.41834143051</v>
      </c>
      <c r="G2219" s="9">
        <v>13136.00677924999</v>
      </c>
      <c r="H2219" s="28">
        <f t="shared" si="174"/>
        <v>13.588437819480532</v>
      </c>
      <c r="I2219" s="9">
        <v>13262.593206800399</v>
      </c>
      <c r="J2219" s="9">
        <v>13270.613338817535</v>
      </c>
      <c r="K2219" s="28">
        <f t="shared" si="175"/>
        <v>8.0201320171363477</v>
      </c>
      <c r="L2219" s="9">
        <v>13270.613338817535</v>
      </c>
      <c r="M2219" s="9">
        <v>13270.613338817535</v>
      </c>
      <c r="N2219" s="28">
        <f t="shared" si="176"/>
        <v>0</v>
      </c>
      <c r="O2219" s="9">
        <v>15896.800505083113</v>
      </c>
      <c r="P2219" s="31">
        <f t="shared" si="177"/>
        <v>2825.2337251512436</v>
      </c>
    </row>
    <row r="2220" spans="2:16" x14ac:dyDescent="0.2">
      <c r="B2220" s="9">
        <v>4</v>
      </c>
      <c r="C2220" s="9">
        <v>13071.566779931869</v>
      </c>
      <c r="D2220" s="9">
        <v>13109.664706047857</v>
      </c>
      <c r="E2220" s="28">
        <f t="shared" si="173"/>
        <v>38.09792611598823</v>
      </c>
      <c r="F2220" s="9">
        <v>13109.664706047857</v>
      </c>
      <c r="G2220" s="9">
        <v>13122.41834143051</v>
      </c>
      <c r="H2220" s="28">
        <f t="shared" si="174"/>
        <v>12.753635382652647</v>
      </c>
      <c r="I2220" s="9">
        <v>13270.613338817535</v>
      </c>
      <c r="J2220" s="9">
        <v>13278.512789548813</v>
      </c>
      <c r="K2220" s="28">
        <f t="shared" si="175"/>
        <v>7.8994507312781934</v>
      </c>
      <c r="L2220" s="9">
        <v>13278.512789548813</v>
      </c>
      <c r="M2220" s="9">
        <v>13278.512789548813</v>
      </c>
      <c r="N2220" s="28">
        <f t="shared" si="176"/>
        <v>0</v>
      </c>
      <c r="O2220" s="9">
        <v>15896.800505083113</v>
      </c>
      <c r="P2220" s="31">
        <f t="shared" si="177"/>
        <v>2825.2337251512436</v>
      </c>
    </row>
    <row r="2221" spans="2:16" x14ac:dyDescent="0.2">
      <c r="B2221" s="9">
        <v>3</v>
      </c>
      <c r="C2221" s="9">
        <v>12434.58517940618</v>
      </c>
      <c r="D2221" s="9">
        <v>12628.971979768769</v>
      </c>
      <c r="E2221" s="28">
        <f t="shared" si="173"/>
        <v>194.38680036258847</v>
      </c>
      <c r="F2221" s="9">
        <v>12628.971979768769</v>
      </c>
      <c r="G2221" s="9">
        <v>12640.984589787022</v>
      </c>
      <c r="H2221" s="28">
        <f t="shared" si="174"/>
        <v>12.012610018253326</v>
      </c>
      <c r="I2221" s="9">
        <v>12762.588139294254</v>
      </c>
      <c r="J2221" s="9">
        <v>12775.951106272803</v>
      </c>
      <c r="K2221" s="28">
        <f t="shared" si="175"/>
        <v>13.362966978549593</v>
      </c>
      <c r="L2221" s="9">
        <v>12775.951106272803</v>
      </c>
      <c r="M2221" s="9">
        <v>12775.951106272803</v>
      </c>
      <c r="N2221" s="28">
        <f t="shared" si="176"/>
        <v>0</v>
      </c>
      <c r="O2221" s="9">
        <v>15896.800505083113</v>
      </c>
      <c r="P2221" s="31">
        <f t="shared" si="177"/>
        <v>3462.2153256769325</v>
      </c>
    </row>
    <row r="2222" spans="2:16" x14ac:dyDescent="0.2">
      <c r="B2222" s="9">
        <v>3</v>
      </c>
      <c r="C2222" s="9">
        <v>12434.58517940618</v>
      </c>
      <c r="D2222" s="9">
        <v>12616.675533147351</v>
      </c>
      <c r="E2222" s="28">
        <f t="shared" si="173"/>
        <v>182.09035374117047</v>
      </c>
      <c r="F2222" s="9">
        <v>12616.675533147351</v>
      </c>
      <c r="G2222" s="9">
        <v>12628.971979768769</v>
      </c>
      <c r="H2222" s="28">
        <f t="shared" si="174"/>
        <v>12.296446621417999</v>
      </c>
      <c r="I2222" s="9">
        <v>12775.951106272803</v>
      </c>
      <c r="J2222" s="9">
        <v>12775.951106272803</v>
      </c>
      <c r="K2222" s="28">
        <f t="shared" si="175"/>
        <v>0</v>
      </c>
      <c r="L2222" s="9">
        <v>12775.951106272803</v>
      </c>
      <c r="M2222" s="9">
        <v>12775.951106272803</v>
      </c>
      <c r="N2222" s="28">
        <f t="shared" si="176"/>
        <v>0</v>
      </c>
      <c r="O2222" s="9">
        <v>15896.800505083113</v>
      </c>
      <c r="P2222" s="31">
        <f t="shared" si="177"/>
        <v>3462.2153256769325</v>
      </c>
    </row>
    <row r="2223" spans="2:16" x14ac:dyDescent="0.2">
      <c r="B2223" s="9">
        <v>2</v>
      </c>
      <c r="C2223" s="9">
        <v>12208.419785889477</v>
      </c>
      <c r="D2223" s="9">
        <v>12438.208346959442</v>
      </c>
      <c r="E2223" s="28">
        <f t="shared" si="173"/>
        <v>229.788561069965</v>
      </c>
      <c r="F2223" s="9">
        <v>12438.208346959442</v>
      </c>
      <c r="G2223" s="9">
        <v>12449.931427296489</v>
      </c>
      <c r="H2223" s="28">
        <f t="shared" si="174"/>
        <v>11.723080337047577</v>
      </c>
      <c r="I2223" s="9">
        <v>12773.873499594798</v>
      </c>
      <c r="J2223" s="9">
        <v>12784.551680146327</v>
      </c>
      <c r="K2223" s="28">
        <f t="shared" si="175"/>
        <v>10.678180551529294</v>
      </c>
      <c r="L2223" s="9">
        <v>12784.551680146327</v>
      </c>
      <c r="M2223" s="9">
        <v>12795.812796412578</v>
      </c>
      <c r="N2223" s="28">
        <f t="shared" si="176"/>
        <v>11.26111626625061</v>
      </c>
      <c r="O2223" s="9">
        <v>15896.800505083113</v>
      </c>
      <c r="P2223" s="31">
        <f t="shared" si="177"/>
        <v>3688.3807191936357</v>
      </c>
    </row>
    <row r="2224" spans="2:16" x14ac:dyDescent="0.2">
      <c r="B2224" s="9">
        <v>1</v>
      </c>
      <c r="C2224" s="9">
        <v>12356.036997109428</v>
      </c>
      <c r="D2224" s="9">
        <v>12369.08251290895</v>
      </c>
      <c r="E2224" s="28">
        <f t="shared" si="173"/>
        <v>13.045515799522036</v>
      </c>
      <c r="F2224" s="9">
        <v>12369.08251290895</v>
      </c>
      <c r="G2224" s="9">
        <v>12382.509289341941</v>
      </c>
      <c r="H2224" s="28">
        <f t="shared" si="174"/>
        <v>13.426776432990664</v>
      </c>
      <c r="I2224" s="9">
        <v>12737.319174193011</v>
      </c>
      <c r="J2224" s="9">
        <v>12762.588139294254</v>
      </c>
      <c r="K2224" s="28">
        <f t="shared" si="175"/>
        <v>25.268965101242429</v>
      </c>
      <c r="L2224" s="9">
        <v>12762.588139294254</v>
      </c>
      <c r="M2224" s="9">
        <v>12775.951106272803</v>
      </c>
      <c r="N2224" s="28">
        <f t="shared" si="176"/>
        <v>13.362966978549593</v>
      </c>
      <c r="O2224" s="9">
        <v>15896.800505083113</v>
      </c>
      <c r="P2224" s="31">
        <f t="shared" si="177"/>
        <v>3540.7635079736847</v>
      </c>
    </row>
    <row r="2225" spans="2:16" x14ac:dyDescent="0.2">
      <c r="B2225" s="9">
        <v>6</v>
      </c>
      <c r="C2225" s="9">
        <v>0</v>
      </c>
      <c r="D2225" s="9">
        <v>0</v>
      </c>
      <c r="E2225" s="28">
        <f t="shared" si="173"/>
        <v>0</v>
      </c>
      <c r="F2225" s="9">
        <v>0</v>
      </c>
      <c r="G2225" s="9">
        <v>0</v>
      </c>
      <c r="H2225" s="28">
        <f t="shared" si="174"/>
        <v>0</v>
      </c>
      <c r="I2225" s="9">
        <v>0</v>
      </c>
      <c r="J2225" s="9">
        <v>0</v>
      </c>
      <c r="K2225" s="28">
        <f t="shared" si="175"/>
        <v>0</v>
      </c>
      <c r="L2225" s="9">
        <v>0</v>
      </c>
      <c r="M2225" s="9">
        <v>0</v>
      </c>
      <c r="N2225" s="28">
        <f t="shared" si="176"/>
        <v>0</v>
      </c>
      <c r="O2225" s="9">
        <v>15916.511476011352</v>
      </c>
      <c r="P2225" s="31">
        <f t="shared" si="177"/>
        <v>15916.511476011352</v>
      </c>
    </row>
    <row r="2226" spans="2:16" x14ac:dyDescent="0.2">
      <c r="B2226" s="9">
        <v>5</v>
      </c>
      <c r="C2226" s="9">
        <v>0</v>
      </c>
      <c r="D2226" s="9">
        <v>0</v>
      </c>
      <c r="E2226" s="28">
        <f t="shared" si="173"/>
        <v>0</v>
      </c>
      <c r="F2226" s="9">
        <v>0</v>
      </c>
      <c r="G2226" s="9">
        <v>0</v>
      </c>
      <c r="H2226" s="28">
        <f t="shared" si="174"/>
        <v>0</v>
      </c>
      <c r="I2226" s="9">
        <v>0</v>
      </c>
      <c r="J2226" s="9">
        <v>0</v>
      </c>
      <c r="K2226" s="28">
        <f t="shared" si="175"/>
        <v>0</v>
      </c>
      <c r="L2226" s="9">
        <v>0</v>
      </c>
      <c r="M2226" s="9">
        <v>0</v>
      </c>
      <c r="N2226" s="28">
        <f t="shared" si="176"/>
        <v>0</v>
      </c>
      <c r="O2226" s="9">
        <v>15946.508942318085</v>
      </c>
      <c r="P2226" s="31">
        <f t="shared" si="177"/>
        <v>15946.508942318085</v>
      </c>
    </row>
    <row r="2227" spans="2:16" x14ac:dyDescent="0.2">
      <c r="B2227" s="9">
        <v>5</v>
      </c>
      <c r="C2227" s="9">
        <v>0</v>
      </c>
      <c r="D2227" s="9">
        <v>0</v>
      </c>
      <c r="E2227" s="28">
        <f t="shared" si="173"/>
        <v>0</v>
      </c>
      <c r="F2227" s="9">
        <v>0</v>
      </c>
      <c r="G2227" s="9">
        <v>0</v>
      </c>
      <c r="H2227" s="28">
        <f t="shared" si="174"/>
        <v>0</v>
      </c>
      <c r="I2227" s="9">
        <v>0</v>
      </c>
      <c r="J2227" s="9">
        <v>0</v>
      </c>
      <c r="K2227" s="28">
        <f t="shared" si="175"/>
        <v>0</v>
      </c>
      <c r="L2227" s="9">
        <v>0</v>
      </c>
      <c r="M2227" s="9">
        <v>0</v>
      </c>
      <c r="N2227" s="28">
        <f t="shared" si="176"/>
        <v>0</v>
      </c>
      <c r="O2227" s="9">
        <v>15946.508942362789</v>
      </c>
      <c r="P2227" s="31">
        <f t="shared" si="177"/>
        <v>15946.508942362789</v>
      </c>
    </row>
    <row r="2228" spans="2:16" x14ac:dyDescent="0.2">
      <c r="B2228" s="9">
        <v>4</v>
      </c>
      <c r="C2228" s="9">
        <v>13071.566779931869</v>
      </c>
      <c r="D2228" s="9">
        <v>13148.458454974974</v>
      </c>
      <c r="E2228" s="28">
        <f t="shared" si="173"/>
        <v>76.891675043105352</v>
      </c>
      <c r="F2228" s="9">
        <v>13148.458454974974</v>
      </c>
      <c r="G2228" s="9">
        <v>13162.005182799185</v>
      </c>
      <c r="H2228" s="28">
        <f t="shared" si="174"/>
        <v>13.546727824210393</v>
      </c>
      <c r="I2228" s="9">
        <v>13246.013753522811</v>
      </c>
      <c r="J2228" s="9">
        <v>13254.229984058318</v>
      </c>
      <c r="K2228" s="28">
        <f t="shared" si="175"/>
        <v>8.2162305355068384</v>
      </c>
      <c r="L2228" s="9">
        <v>13254.229984058318</v>
      </c>
      <c r="M2228" s="9">
        <v>13254.229984058318</v>
      </c>
      <c r="N2228" s="28">
        <f t="shared" si="176"/>
        <v>0</v>
      </c>
      <c r="O2228" s="9">
        <v>15947.155409447178</v>
      </c>
      <c r="P2228" s="31">
        <f t="shared" si="177"/>
        <v>2875.5886295153086</v>
      </c>
    </row>
    <row r="2229" spans="2:16" x14ac:dyDescent="0.2">
      <c r="B2229" s="9">
        <v>4</v>
      </c>
      <c r="C2229" s="9">
        <v>13071.566779931869</v>
      </c>
      <c r="D2229" s="9">
        <v>13136.00677924999</v>
      </c>
      <c r="E2229" s="28">
        <f t="shared" si="173"/>
        <v>64.439999318121409</v>
      </c>
      <c r="F2229" s="9">
        <v>13136.00677924999</v>
      </c>
      <c r="G2229" s="9">
        <v>13148.458454974974</v>
      </c>
      <c r="H2229" s="28">
        <f t="shared" si="174"/>
        <v>12.451675724983943</v>
      </c>
      <c r="I2229" s="9">
        <v>13254.229984058318</v>
      </c>
      <c r="J2229" s="9">
        <v>13262.593206800399</v>
      </c>
      <c r="K2229" s="28">
        <f t="shared" si="175"/>
        <v>8.3632227420803247</v>
      </c>
      <c r="L2229" s="9">
        <v>13262.593206800399</v>
      </c>
      <c r="M2229" s="9">
        <v>13262.593206800399</v>
      </c>
      <c r="N2229" s="28">
        <f t="shared" si="176"/>
        <v>0</v>
      </c>
      <c r="O2229" s="9">
        <v>15947.155409447178</v>
      </c>
      <c r="P2229" s="31">
        <f t="shared" si="177"/>
        <v>2875.5886295153086</v>
      </c>
    </row>
    <row r="2230" spans="2:16" x14ac:dyDescent="0.2">
      <c r="B2230" s="9">
        <v>3</v>
      </c>
      <c r="C2230" s="9">
        <v>12474.558486160129</v>
      </c>
      <c r="D2230" s="9">
        <v>12536.25347464928</v>
      </c>
      <c r="E2230" s="28">
        <f t="shared" si="173"/>
        <v>61.694988489151001</v>
      </c>
      <c r="F2230" s="9">
        <v>12536.25347464928</v>
      </c>
      <c r="G2230" s="9">
        <v>12547.845119234413</v>
      </c>
      <c r="H2230" s="28">
        <f t="shared" si="174"/>
        <v>11.591644585132599</v>
      </c>
      <c r="I2230" s="9">
        <v>12788.451106272803</v>
      </c>
      <c r="J2230" s="9">
        <v>12788.451106272803</v>
      </c>
      <c r="K2230" s="28">
        <f t="shared" si="175"/>
        <v>0</v>
      </c>
      <c r="L2230" s="9">
        <v>12788.451106272803</v>
      </c>
      <c r="M2230" s="9">
        <v>12788.451106272803</v>
      </c>
      <c r="N2230" s="28">
        <f t="shared" si="176"/>
        <v>0</v>
      </c>
      <c r="O2230" s="9">
        <v>15947.155409447178</v>
      </c>
      <c r="P2230" s="31">
        <f t="shared" si="177"/>
        <v>3472.5969232870484</v>
      </c>
    </row>
    <row r="2231" spans="2:16" x14ac:dyDescent="0.2">
      <c r="B2231" s="9">
        <v>3</v>
      </c>
      <c r="C2231" s="9">
        <v>12474.558486160129</v>
      </c>
      <c r="D2231" s="9">
        <v>12524.689281817764</v>
      </c>
      <c r="E2231" s="28">
        <f t="shared" si="173"/>
        <v>50.130795657634735</v>
      </c>
      <c r="F2231" s="9">
        <v>12524.689281817764</v>
      </c>
      <c r="G2231" s="9">
        <v>12536.25347464928</v>
      </c>
      <c r="H2231" s="28">
        <f t="shared" si="174"/>
        <v>11.564192831516266</v>
      </c>
      <c r="I2231" s="9">
        <v>12788.451106272803</v>
      </c>
      <c r="J2231" s="9">
        <v>12788.451106272803</v>
      </c>
      <c r="K2231" s="28">
        <f t="shared" si="175"/>
        <v>0</v>
      </c>
      <c r="L2231" s="9">
        <v>12788.451106272803</v>
      </c>
      <c r="M2231" s="9">
        <v>12788.451106272803</v>
      </c>
      <c r="N2231" s="28">
        <f t="shared" si="176"/>
        <v>0</v>
      </c>
      <c r="O2231" s="9">
        <v>15947.155409447178</v>
      </c>
      <c r="P2231" s="31">
        <f t="shared" si="177"/>
        <v>3472.5969232870484</v>
      </c>
    </row>
    <row r="2232" spans="2:16" x14ac:dyDescent="0.2">
      <c r="B2232" s="9">
        <v>2</v>
      </c>
      <c r="C2232" s="9">
        <v>12208.419785889477</v>
      </c>
      <c r="D2232" s="9">
        <v>12449.931427296489</v>
      </c>
      <c r="E2232" s="28">
        <f t="shared" si="173"/>
        <v>241.51164140701258</v>
      </c>
      <c r="F2232" s="9">
        <v>12449.931427296489</v>
      </c>
      <c r="G2232" s="9">
        <v>12462.168437239021</v>
      </c>
      <c r="H2232" s="28">
        <f t="shared" si="174"/>
        <v>12.237009942531586</v>
      </c>
      <c r="I2232" s="9">
        <v>12762.964714966884</v>
      </c>
      <c r="J2232" s="9">
        <v>12773.873499594798</v>
      </c>
      <c r="K2232" s="28">
        <f t="shared" si="175"/>
        <v>10.908784627914429</v>
      </c>
      <c r="L2232" s="9">
        <v>12773.873499594798</v>
      </c>
      <c r="M2232" s="9">
        <v>12784.551680146327</v>
      </c>
      <c r="N2232" s="28">
        <f t="shared" si="176"/>
        <v>10.678180551529294</v>
      </c>
      <c r="O2232" s="9">
        <v>15947.155409447178</v>
      </c>
      <c r="P2232" s="31">
        <f t="shared" si="177"/>
        <v>3738.7356235577008</v>
      </c>
    </row>
    <row r="2233" spans="2:16" x14ac:dyDescent="0.2">
      <c r="B2233" s="9">
        <v>1</v>
      </c>
      <c r="C2233" s="9">
        <v>12356.036997109428</v>
      </c>
      <c r="D2233" s="9">
        <v>12382.509289341941</v>
      </c>
      <c r="E2233" s="28">
        <f t="shared" si="173"/>
        <v>26.4722922325127</v>
      </c>
      <c r="F2233" s="9">
        <v>12382.509289341941</v>
      </c>
      <c r="G2233" s="9">
        <v>12395.175034099593</v>
      </c>
      <c r="H2233" s="28">
        <f t="shared" si="174"/>
        <v>12.665744757652647</v>
      </c>
      <c r="I2233" s="9">
        <v>12711.296894787418</v>
      </c>
      <c r="J2233" s="9">
        <v>12737.319174193011</v>
      </c>
      <c r="K2233" s="28">
        <f t="shared" si="175"/>
        <v>26.022279405593508</v>
      </c>
      <c r="L2233" s="9">
        <v>12737.319174193011</v>
      </c>
      <c r="M2233" s="9">
        <v>12751.910876070129</v>
      </c>
      <c r="N2233" s="28">
        <f t="shared" si="176"/>
        <v>14.591701877117885</v>
      </c>
      <c r="O2233" s="9">
        <v>15947.155409447178</v>
      </c>
      <c r="P2233" s="31">
        <f t="shared" si="177"/>
        <v>3591.1184123377498</v>
      </c>
    </row>
    <row r="2234" spans="2:16" x14ac:dyDescent="0.2">
      <c r="B2234" s="9">
        <v>6</v>
      </c>
      <c r="C2234" s="9">
        <v>0</v>
      </c>
      <c r="D2234" s="9">
        <v>0</v>
      </c>
      <c r="E2234" s="28">
        <f t="shared" si="173"/>
        <v>0</v>
      </c>
      <c r="F2234" s="9">
        <v>0</v>
      </c>
      <c r="G2234" s="9">
        <v>0</v>
      </c>
      <c r="H2234" s="28">
        <f t="shared" si="174"/>
        <v>0</v>
      </c>
      <c r="I2234" s="9">
        <v>0</v>
      </c>
      <c r="J2234" s="9">
        <v>0</v>
      </c>
      <c r="K2234" s="28">
        <f t="shared" si="175"/>
        <v>0</v>
      </c>
      <c r="L2234" s="9">
        <v>0</v>
      </c>
      <c r="M2234" s="9">
        <v>0</v>
      </c>
      <c r="N2234" s="28">
        <f t="shared" si="176"/>
        <v>0</v>
      </c>
      <c r="O2234" s="9">
        <v>16343.363864300449</v>
      </c>
      <c r="P2234" s="31">
        <f t="shared" si="177"/>
        <v>16343.363864300449</v>
      </c>
    </row>
    <row r="2235" spans="2:16" x14ac:dyDescent="0.2">
      <c r="B2235" s="9">
        <v>5</v>
      </c>
      <c r="C2235" s="9">
        <v>0</v>
      </c>
      <c r="D2235" s="9">
        <v>0</v>
      </c>
      <c r="E2235" s="28">
        <f t="shared" si="173"/>
        <v>0</v>
      </c>
      <c r="F2235" s="9">
        <v>0</v>
      </c>
      <c r="G2235" s="9">
        <v>0</v>
      </c>
      <c r="H2235" s="28">
        <f t="shared" si="174"/>
        <v>0</v>
      </c>
      <c r="I2235" s="9">
        <v>0</v>
      </c>
      <c r="J2235" s="9">
        <v>0</v>
      </c>
      <c r="K2235" s="28">
        <f t="shared" si="175"/>
        <v>0</v>
      </c>
      <c r="L2235" s="9">
        <v>0</v>
      </c>
      <c r="M2235" s="9">
        <v>0</v>
      </c>
      <c r="N2235" s="28">
        <f t="shared" si="176"/>
        <v>0</v>
      </c>
      <c r="O2235" s="9">
        <v>16373.361330607182</v>
      </c>
      <c r="P2235" s="31">
        <f t="shared" si="177"/>
        <v>16373.361330607182</v>
      </c>
    </row>
    <row r="2236" spans="2:16" x14ac:dyDescent="0.2">
      <c r="B2236" s="9">
        <v>5</v>
      </c>
      <c r="C2236" s="9">
        <v>0</v>
      </c>
      <c r="D2236" s="9">
        <v>0</v>
      </c>
      <c r="E2236" s="28">
        <f t="shared" si="173"/>
        <v>0</v>
      </c>
      <c r="F2236" s="9">
        <v>0</v>
      </c>
      <c r="G2236" s="9">
        <v>0</v>
      </c>
      <c r="H2236" s="28">
        <f t="shared" si="174"/>
        <v>0</v>
      </c>
      <c r="I2236" s="9">
        <v>0</v>
      </c>
      <c r="J2236" s="9">
        <v>0</v>
      </c>
      <c r="K2236" s="28">
        <f t="shared" si="175"/>
        <v>0</v>
      </c>
      <c r="L2236" s="9">
        <v>0</v>
      </c>
      <c r="M2236" s="9">
        <v>0</v>
      </c>
      <c r="N2236" s="28">
        <f t="shared" si="176"/>
        <v>0</v>
      </c>
      <c r="O2236" s="9">
        <v>16373.361330651886</v>
      </c>
      <c r="P2236" s="31">
        <f t="shared" si="177"/>
        <v>16373.361330651886</v>
      </c>
    </row>
    <row r="2237" spans="2:16" x14ac:dyDescent="0.2">
      <c r="B2237" s="9">
        <v>4</v>
      </c>
      <c r="C2237" s="9">
        <v>13162.005182799185</v>
      </c>
      <c r="D2237" s="9">
        <v>13175.481410726392</v>
      </c>
      <c r="E2237" s="28">
        <f t="shared" si="173"/>
        <v>13.476227927207219</v>
      </c>
      <c r="F2237" s="9">
        <v>13175.481410726392</v>
      </c>
      <c r="G2237" s="9">
        <v>13188.966946562612</v>
      </c>
      <c r="H2237" s="28">
        <f t="shared" si="174"/>
        <v>13.485535836220151</v>
      </c>
      <c r="I2237" s="9">
        <v>13415.185138548793</v>
      </c>
      <c r="J2237" s="9">
        <v>13422.955302323284</v>
      </c>
      <c r="K2237" s="28">
        <f t="shared" si="175"/>
        <v>7.7701637744903564</v>
      </c>
      <c r="L2237" s="9">
        <v>13422.955302323284</v>
      </c>
      <c r="M2237" s="9">
        <v>13422.955302323284</v>
      </c>
      <c r="N2237" s="28">
        <f t="shared" si="176"/>
        <v>0</v>
      </c>
      <c r="O2237" s="9">
        <v>16374.007797736274</v>
      </c>
      <c r="P2237" s="31">
        <f t="shared" si="177"/>
        <v>3212.0026149370897</v>
      </c>
    </row>
    <row r="2238" spans="2:16" x14ac:dyDescent="0.2">
      <c r="B2238" s="9">
        <v>4</v>
      </c>
      <c r="C2238" s="9">
        <v>13071.566779931869</v>
      </c>
      <c r="D2238" s="9">
        <v>13162.005182799185</v>
      </c>
      <c r="E2238" s="28">
        <f t="shared" si="173"/>
        <v>90.438402867315745</v>
      </c>
      <c r="F2238" s="9">
        <v>13162.005182799185</v>
      </c>
      <c r="G2238" s="9">
        <v>13175.481410726392</v>
      </c>
      <c r="H2238" s="28">
        <f t="shared" si="174"/>
        <v>13.476227927207219</v>
      </c>
      <c r="I2238" s="9">
        <v>13238.413557590424</v>
      </c>
      <c r="J2238" s="9">
        <v>13246.013753522811</v>
      </c>
      <c r="K2238" s="28">
        <f t="shared" si="175"/>
        <v>7.6001959323875781</v>
      </c>
      <c r="L2238" s="9">
        <v>13246.013753522811</v>
      </c>
      <c r="M2238" s="9">
        <v>13246.013753522811</v>
      </c>
      <c r="N2238" s="28">
        <f t="shared" si="176"/>
        <v>0</v>
      </c>
      <c r="O2238" s="9">
        <v>16374.007797736274</v>
      </c>
      <c r="P2238" s="31">
        <f t="shared" si="177"/>
        <v>3302.4410178044054</v>
      </c>
    </row>
    <row r="2239" spans="2:16" x14ac:dyDescent="0.2">
      <c r="B2239" s="9">
        <v>3</v>
      </c>
      <c r="C2239" s="9">
        <v>12474.558486160129</v>
      </c>
      <c r="D2239" s="9">
        <v>12559.408272799343</v>
      </c>
      <c r="E2239" s="28">
        <f t="shared" si="173"/>
        <v>84.849786639213562</v>
      </c>
      <c r="F2239" s="9">
        <v>12559.408272799343</v>
      </c>
      <c r="G2239" s="9">
        <v>12571.673916455597</v>
      </c>
      <c r="H2239" s="28">
        <f t="shared" si="174"/>
        <v>12.265643656253815</v>
      </c>
      <c r="I2239" s="9">
        <v>12788.451106272803</v>
      </c>
      <c r="J2239" s="9">
        <v>12788.451106272803</v>
      </c>
      <c r="K2239" s="28">
        <f t="shared" si="175"/>
        <v>0</v>
      </c>
      <c r="L2239" s="9">
        <v>12788.451106272803</v>
      </c>
      <c r="M2239" s="9">
        <v>12788.451106272803</v>
      </c>
      <c r="N2239" s="28">
        <f t="shared" si="176"/>
        <v>0</v>
      </c>
      <c r="O2239" s="9">
        <v>16374.007797736274</v>
      </c>
      <c r="P2239" s="31">
        <f t="shared" si="177"/>
        <v>3899.4493115761452</v>
      </c>
    </row>
    <row r="2240" spans="2:16" x14ac:dyDescent="0.2">
      <c r="B2240" s="9">
        <v>3</v>
      </c>
      <c r="C2240" s="9">
        <v>12474.558486160129</v>
      </c>
      <c r="D2240" s="9">
        <v>12547.845119234413</v>
      </c>
      <c r="E2240" s="28">
        <f t="shared" si="173"/>
        <v>73.2866330742836</v>
      </c>
      <c r="F2240" s="9">
        <v>12547.845119234413</v>
      </c>
      <c r="G2240" s="9">
        <v>12559.408272799343</v>
      </c>
      <c r="H2240" s="28">
        <f t="shared" si="174"/>
        <v>11.563153564929962</v>
      </c>
      <c r="I2240" s="9">
        <v>12788.451106272803</v>
      </c>
      <c r="J2240" s="9">
        <v>12788.451106272803</v>
      </c>
      <c r="K2240" s="28">
        <f t="shared" si="175"/>
        <v>0</v>
      </c>
      <c r="L2240" s="9">
        <v>12788.451106272803</v>
      </c>
      <c r="M2240" s="9">
        <v>12788.451106272803</v>
      </c>
      <c r="N2240" s="28">
        <f t="shared" si="176"/>
        <v>0</v>
      </c>
      <c r="O2240" s="9">
        <v>16374.007797736274</v>
      </c>
      <c r="P2240" s="31">
        <f t="shared" si="177"/>
        <v>3899.4493115761452</v>
      </c>
    </row>
    <row r="2241" spans="2:16" x14ac:dyDescent="0.2">
      <c r="B2241" s="9">
        <v>2</v>
      </c>
      <c r="C2241" s="9">
        <v>12208.419785889477</v>
      </c>
      <c r="D2241" s="9">
        <v>12462.168437239021</v>
      </c>
      <c r="E2241" s="28">
        <f t="shared" si="173"/>
        <v>253.74865134954416</v>
      </c>
      <c r="F2241" s="9">
        <v>12462.168437239021</v>
      </c>
      <c r="G2241" s="9">
        <v>12474.558486160129</v>
      </c>
      <c r="H2241" s="28">
        <f t="shared" si="174"/>
        <v>12.390048921108246</v>
      </c>
      <c r="I2241" s="9">
        <v>12702.362940608135</v>
      </c>
      <c r="J2241" s="9">
        <v>12762.964714966884</v>
      </c>
      <c r="K2241" s="28">
        <f t="shared" si="175"/>
        <v>60.601774358749026</v>
      </c>
      <c r="L2241" s="9">
        <v>12762.964714966884</v>
      </c>
      <c r="M2241" s="9">
        <v>12773.873499594798</v>
      </c>
      <c r="N2241" s="28">
        <f t="shared" si="176"/>
        <v>10.908784627914429</v>
      </c>
      <c r="O2241" s="9">
        <v>16374.007797736274</v>
      </c>
      <c r="P2241" s="31">
        <f t="shared" si="177"/>
        <v>4165.5880118467976</v>
      </c>
    </row>
    <row r="2242" spans="2:16" x14ac:dyDescent="0.2">
      <c r="B2242" s="9">
        <v>1</v>
      </c>
      <c r="C2242" s="9">
        <v>12356.036997109428</v>
      </c>
      <c r="D2242" s="9">
        <v>12395.175034099593</v>
      </c>
      <c r="E2242" s="28">
        <f t="shared" si="173"/>
        <v>39.138036990165347</v>
      </c>
      <c r="F2242" s="9">
        <v>12395.175034099593</v>
      </c>
      <c r="G2242" s="9">
        <v>12408.085015946403</v>
      </c>
      <c r="H2242" s="28">
        <f t="shared" si="174"/>
        <v>12.909981846809387</v>
      </c>
      <c r="I2242" s="9">
        <v>12685.407495092022</v>
      </c>
      <c r="J2242" s="9">
        <v>12711.296894787418</v>
      </c>
      <c r="K2242" s="28">
        <f t="shared" si="175"/>
        <v>25.889399695395696</v>
      </c>
      <c r="L2242" s="9">
        <v>12711.296894787418</v>
      </c>
      <c r="M2242" s="9">
        <v>12725.960788236724</v>
      </c>
      <c r="N2242" s="28">
        <f t="shared" si="176"/>
        <v>14.66389344930576</v>
      </c>
      <c r="O2242" s="9">
        <v>16374.007797736274</v>
      </c>
      <c r="P2242" s="31">
        <f t="shared" si="177"/>
        <v>4017.9708006268465</v>
      </c>
    </row>
    <row r="2243" spans="2:16" x14ac:dyDescent="0.2">
      <c r="B2243" s="9">
        <v>6</v>
      </c>
      <c r="C2243" s="9">
        <v>0</v>
      </c>
      <c r="D2243" s="9">
        <v>0</v>
      </c>
      <c r="E2243" s="28">
        <f t="shared" ref="E2243:E2306" si="178">D2243-C2243</f>
        <v>0</v>
      </c>
      <c r="F2243" s="9">
        <v>0</v>
      </c>
      <c r="G2243" s="9">
        <v>0</v>
      </c>
      <c r="H2243" s="28">
        <f t="shared" ref="H2243:H2306" si="179">G2243-F2243</f>
        <v>0</v>
      </c>
      <c r="I2243" s="9">
        <v>0</v>
      </c>
      <c r="J2243" s="9">
        <v>0</v>
      </c>
      <c r="K2243" s="28">
        <f t="shared" ref="K2243:K2306" si="180">J2243-I2243</f>
        <v>0</v>
      </c>
      <c r="L2243" s="9">
        <v>0</v>
      </c>
      <c r="M2243" s="9">
        <v>0</v>
      </c>
      <c r="N2243" s="28">
        <f t="shared" ref="N2243:N2306" si="181">M2243-L2243</f>
        <v>0</v>
      </c>
      <c r="O2243" s="9">
        <v>16379.363864300449</v>
      </c>
      <c r="P2243" s="31">
        <f t="shared" ref="P2243:P2306" si="182">O2243-C2243</f>
        <v>16379.363864300449</v>
      </c>
    </row>
    <row r="2244" spans="2:16" x14ac:dyDescent="0.2">
      <c r="B2244" s="9">
        <v>6</v>
      </c>
      <c r="C2244" s="9">
        <v>0</v>
      </c>
      <c r="D2244" s="9">
        <v>0</v>
      </c>
      <c r="E2244" s="28">
        <f t="shared" si="178"/>
        <v>0</v>
      </c>
      <c r="F2244" s="9">
        <v>0</v>
      </c>
      <c r="G2244" s="9">
        <v>0</v>
      </c>
      <c r="H2244" s="28">
        <f t="shared" si="179"/>
        <v>0</v>
      </c>
      <c r="I2244" s="9">
        <v>0</v>
      </c>
      <c r="J2244" s="9">
        <v>0</v>
      </c>
      <c r="K2244" s="28">
        <f t="shared" si="180"/>
        <v>0</v>
      </c>
      <c r="L2244" s="9">
        <v>0</v>
      </c>
      <c r="M2244" s="9">
        <v>0</v>
      </c>
      <c r="N2244" s="28">
        <f t="shared" si="181"/>
        <v>0</v>
      </c>
      <c r="O2244" s="9">
        <v>16415.363864300445</v>
      </c>
      <c r="P2244" s="31">
        <f t="shared" si="182"/>
        <v>16415.363864300445</v>
      </c>
    </row>
    <row r="2245" spans="2:16" x14ac:dyDescent="0.2">
      <c r="B2245" s="9">
        <v>5</v>
      </c>
      <c r="C2245" s="9">
        <v>0</v>
      </c>
      <c r="D2245" s="9">
        <v>0</v>
      </c>
      <c r="E2245" s="28">
        <f t="shared" si="178"/>
        <v>0</v>
      </c>
      <c r="F2245" s="9">
        <v>0</v>
      </c>
      <c r="G2245" s="9">
        <v>0</v>
      </c>
      <c r="H2245" s="28">
        <f t="shared" si="179"/>
        <v>0</v>
      </c>
      <c r="I2245" s="9">
        <v>0</v>
      </c>
      <c r="J2245" s="9">
        <v>0</v>
      </c>
      <c r="K2245" s="28">
        <f t="shared" si="180"/>
        <v>0</v>
      </c>
      <c r="L2245" s="9">
        <v>0</v>
      </c>
      <c r="M2245" s="9">
        <v>0</v>
      </c>
      <c r="N2245" s="28">
        <f t="shared" si="181"/>
        <v>0</v>
      </c>
      <c r="O2245" s="9">
        <v>16416.315069977049</v>
      </c>
      <c r="P2245" s="31">
        <f t="shared" si="182"/>
        <v>16416.315069977049</v>
      </c>
    </row>
    <row r="2246" spans="2:16" x14ac:dyDescent="0.2">
      <c r="B2246" s="9">
        <v>5</v>
      </c>
      <c r="C2246" s="9">
        <v>0</v>
      </c>
      <c r="D2246" s="9">
        <v>0</v>
      </c>
      <c r="E2246" s="28">
        <f t="shared" si="178"/>
        <v>0</v>
      </c>
      <c r="F2246" s="9">
        <v>0</v>
      </c>
      <c r="G2246" s="9">
        <v>0</v>
      </c>
      <c r="H2246" s="28">
        <f t="shared" si="179"/>
        <v>0</v>
      </c>
      <c r="I2246" s="9">
        <v>0</v>
      </c>
      <c r="J2246" s="9">
        <v>0</v>
      </c>
      <c r="K2246" s="28">
        <f t="shared" si="180"/>
        <v>0</v>
      </c>
      <c r="L2246" s="9">
        <v>0</v>
      </c>
      <c r="M2246" s="9">
        <v>0</v>
      </c>
      <c r="N2246" s="28">
        <f t="shared" si="181"/>
        <v>0</v>
      </c>
      <c r="O2246" s="9">
        <v>16416.315069977049</v>
      </c>
      <c r="P2246" s="31">
        <f t="shared" si="182"/>
        <v>16416.315069977049</v>
      </c>
    </row>
    <row r="2247" spans="2:16" x14ac:dyDescent="0.2">
      <c r="B2247" s="9">
        <v>4</v>
      </c>
      <c r="C2247" s="9">
        <v>13162.005182799185</v>
      </c>
      <c r="D2247" s="9">
        <v>13202.409216436232</v>
      </c>
      <c r="E2247" s="28">
        <f t="shared" si="178"/>
        <v>40.404033637047178</v>
      </c>
      <c r="F2247" s="9">
        <v>13202.409216436232</v>
      </c>
      <c r="G2247" s="9">
        <v>13215.338054713095</v>
      </c>
      <c r="H2247" s="28">
        <f t="shared" si="179"/>
        <v>12.928838276862734</v>
      </c>
      <c r="I2247" s="9">
        <v>13399.617328204096</v>
      </c>
      <c r="J2247" s="9">
        <v>13407.37529076475</v>
      </c>
      <c r="K2247" s="28">
        <f t="shared" si="180"/>
        <v>7.7579625606540503</v>
      </c>
      <c r="L2247" s="9">
        <v>13407.37529076475</v>
      </c>
      <c r="M2247" s="9">
        <v>13407.37529076475</v>
      </c>
      <c r="N2247" s="28">
        <f t="shared" si="181"/>
        <v>0</v>
      </c>
      <c r="O2247" s="9">
        <v>16416.961537061441</v>
      </c>
      <c r="P2247" s="31">
        <f t="shared" si="182"/>
        <v>3254.9563542622564</v>
      </c>
    </row>
    <row r="2248" spans="2:16" x14ac:dyDescent="0.2">
      <c r="B2248" s="9">
        <v>4</v>
      </c>
      <c r="C2248" s="9">
        <v>13162.005182799185</v>
      </c>
      <c r="D2248" s="9">
        <v>13188.966946562612</v>
      </c>
      <c r="E2248" s="28">
        <f t="shared" si="178"/>
        <v>26.961763763427371</v>
      </c>
      <c r="F2248" s="9">
        <v>13188.966946562612</v>
      </c>
      <c r="G2248" s="9">
        <v>13202.409216436232</v>
      </c>
      <c r="H2248" s="28">
        <f t="shared" si="179"/>
        <v>13.442269873619807</v>
      </c>
      <c r="I2248" s="9">
        <v>13407.37529076475</v>
      </c>
      <c r="J2248" s="9">
        <v>13415.185138548793</v>
      </c>
      <c r="K2248" s="28">
        <f t="shared" si="180"/>
        <v>7.809847784043086</v>
      </c>
      <c r="L2248" s="9">
        <v>13415.185138548793</v>
      </c>
      <c r="M2248" s="9">
        <v>13415.185138548793</v>
      </c>
      <c r="N2248" s="28">
        <f t="shared" si="181"/>
        <v>0</v>
      </c>
      <c r="O2248" s="9">
        <v>16416.961537061441</v>
      </c>
      <c r="P2248" s="31">
        <f t="shared" si="182"/>
        <v>3254.9563542622564</v>
      </c>
    </row>
    <row r="2249" spans="2:16" x14ac:dyDescent="0.2">
      <c r="B2249" s="9">
        <v>3</v>
      </c>
      <c r="C2249" s="9">
        <v>12474.558486160129</v>
      </c>
      <c r="D2249" s="9">
        <v>12584.004236158222</v>
      </c>
      <c r="E2249" s="28">
        <f t="shared" si="178"/>
        <v>109.44574999809265</v>
      </c>
      <c r="F2249" s="9">
        <v>12584.004236158222</v>
      </c>
      <c r="G2249" s="9">
        <v>12595.506247874588</v>
      </c>
      <c r="H2249" s="28">
        <f t="shared" si="179"/>
        <v>11.502011716365814</v>
      </c>
      <c r="I2249" s="9">
        <v>12788.451106272803</v>
      </c>
      <c r="J2249" s="9">
        <v>12788.451106272803</v>
      </c>
      <c r="K2249" s="28">
        <f t="shared" si="180"/>
        <v>0</v>
      </c>
      <c r="L2249" s="9">
        <v>12788.451106272803</v>
      </c>
      <c r="M2249" s="9">
        <v>12788.451106272803</v>
      </c>
      <c r="N2249" s="28">
        <f t="shared" si="181"/>
        <v>0</v>
      </c>
      <c r="O2249" s="9">
        <v>16416.961537061441</v>
      </c>
      <c r="P2249" s="31">
        <f t="shared" si="182"/>
        <v>3942.4030509013119</v>
      </c>
    </row>
    <row r="2250" spans="2:16" x14ac:dyDescent="0.2">
      <c r="B2250" s="9">
        <v>3</v>
      </c>
      <c r="C2250" s="9">
        <v>12474.558486160129</v>
      </c>
      <c r="D2250" s="9">
        <v>12571.673916455597</v>
      </c>
      <c r="E2250" s="28">
        <f t="shared" si="178"/>
        <v>97.115430295467377</v>
      </c>
      <c r="F2250" s="9">
        <v>12571.673916455597</v>
      </c>
      <c r="G2250" s="9">
        <v>12584.004236158222</v>
      </c>
      <c r="H2250" s="28">
        <f t="shared" si="179"/>
        <v>12.330319702625275</v>
      </c>
      <c r="I2250" s="9">
        <v>12788.451106272803</v>
      </c>
      <c r="J2250" s="9">
        <v>12788.451106272803</v>
      </c>
      <c r="K2250" s="28">
        <f t="shared" si="180"/>
        <v>0</v>
      </c>
      <c r="L2250" s="9">
        <v>12788.451106272803</v>
      </c>
      <c r="M2250" s="9">
        <v>12788.451106272803</v>
      </c>
      <c r="N2250" s="28">
        <f t="shared" si="181"/>
        <v>0</v>
      </c>
      <c r="O2250" s="9">
        <v>16416.961537061441</v>
      </c>
      <c r="P2250" s="31">
        <f t="shared" si="182"/>
        <v>3942.4030509013119</v>
      </c>
    </row>
    <row r="2251" spans="2:16" x14ac:dyDescent="0.2">
      <c r="B2251" s="9">
        <v>2</v>
      </c>
      <c r="C2251" s="9">
        <v>12208.419785889477</v>
      </c>
      <c r="D2251" s="9">
        <v>12474.558486160129</v>
      </c>
      <c r="E2251" s="28">
        <f t="shared" si="178"/>
        <v>266.13870027065241</v>
      </c>
      <c r="F2251" s="9">
        <v>12474.558486160129</v>
      </c>
      <c r="G2251" s="9">
        <v>12524.689281817764</v>
      </c>
      <c r="H2251" s="28">
        <f t="shared" si="179"/>
        <v>50.130795657634735</v>
      </c>
      <c r="I2251" s="9">
        <v>12688.174351261725</v>
      </c>
      <c r="J2251" s="9">
        <v>12702.362940608135</v>
      </c>
      <c r="K2251" s="28">
        <f t="shared" si="180"/>
        <v>14.188589346409572</v>
      </c>
      <c r="L2251" s="9">
        <v>12702.362940608135</v>
      </c>
      <c r="M2251" s="9">
        <v>12762.964714966884</v>
      </c>
      <c r="N2251" s="28">
        <f t="shared" si="181"/>
        <v>60.601774358749026</v>
      </c>
      <c r="O2251" s="9">
        <v>16416.961537061441</v>
      </c>
      <c r="P2251" s="31">
        <f t="shared" si="182"/>
        <v>4208.5417511719643</v>
      </c>
    </row>
    <row r="2252" spans="2:16" x14ac:dyDescent="0.2">
      <c r="B2252" s="9">
        <v>1</v>
      </c>
      <c r="C2252" s="9">
        <v>12356.036997109428</v>
      </c>
      <c r="D2252" s="9">
        <v>12408.085015946403</v>
      </c>
      <c r="E2252" s="28">
        <f t="shared" si="178"/>
        <v>52.048018836974734</v>
      </c>
      <c r="F2252" s="9">
        <v>12408.085015946403</v>
      </c>
      <c r="G2252" s="9">
        <v>12421.062788873687</v>
      </c>
      <c r="H2252" s="28">
        <f t="shared" si="179"/>
        <v>12.977772927284605</v>
      </c>
      <c r="I2252" s="9">
        <v>12659.904585384</v>
      </c>
      <c r="J2252" s="9">
        <v>12685.407495092022</v>
      </c>
      <c r="K2252" s="28">
        <f t="shared" si="180"/>
        <v>25.502909708022344</v>
      </c>
      <c r="L2252" s="9">
        <v>12685.407495092022</v>
      </c>
      <c r="M2252" s="9">
        <v>12699.697938238251</v>
      </c>
      <c r="N2252" s="28">
        <f t="shared" si="181"/>
        <v>14.290443146228426</v>
      </c>
      <c r="O2252" s="9">
        <v>16416.961537061441</v>
      </c>
      <c r="P2252" s="31">
        <f t="shared" si="182"/>
        <v>4060.9245399520132</v>
      </c>
    </row>
    <row r="2253" spans="2:16" x14ac:dyDescent="0.2">
      <c r="B2253" s="9">
        <v>5</v>
      </c>
      <c r="C2253" s="9">
        <v>0</v>
      </c>
      <c r="D2253" s="9">
        <v>0</v>
      </c>
      <c r="E2253" s="28">
        <f t="shared" si="178"/>
        <v>0</v>
      </c>
      <c r="F2253" s="9">
        <v>0</v>
      </c>
      <c r="G2253" s="9">
        <v>0</v>
      </c>
      <c r="H2253" s="28">
        <f t="shared" si="179"/>
        <v>0</v>
      </c>
      <c r="I2253" s="9">
        <v>0</v>
      </c>
      <c r="J2253" s="9">
        <v>0</v>
      </c>
      <c r="K2253" s="28">
        <f t="shared" si="180"/>
        <v>0</v>
      </c>
      <c r="L2253" s="9">
        <v>0</v>
      </c>
      <c r="M2253" s="9">
        <v>0</v>
      </c>
      <c r="N2253" s="28">
        <f t="shared" si="181"/>
        <v>0</v>
      </c>
      <c r="O2253" s="9">
        <v>16455.493813361496</v>
      </c>
      <c r="P2253" s="31">
        <f t="shared" si="182"/>
        <v>16455.493813361496</v>
      </c>
    </row>
    <row r="2254" spans="2:16" x14ac:dyDescent="0.2">
      <c r="B2254" s="9">
        <v>5</v>
      </c>
      <c r="C2254" s="9">
        <v>0</v>
      </c>
      <c r="D2254" s="9">
        <v>0</v>
      </c>
      <c r="E2254" s="28">
        <f t="shared" si="178"/>
        <v>0</v>
      </c>
      <c r="F2254" s="9">
        <v>0</v>
      </c>
      <c r="G2254" s="9">
        <v>0</v>
      </c>
      <c r="H2254" s="28">
        <f t="shared" si="179"/>
        <v>0</v>
      </c>
      <c r="I2254" s="9">
        <v>0</v>
      </c>
      <c r="J2254" s="9">
        <v>0</v>
      </c>
      <c r="K2254" s="28">
        <f t="shared" si="180"/>
        <v>0</v>
      </c>
      <c r="L2254" s="9">
        <v>0</v>
      </c>
      <c r="M2254" s="9">
        <v>0</v>
      </c>
      <c r="N2254" s="28">
        <f t="shared" si="181"/>
        <v>0</v>
      </c>
      <c r="O2254" s="9">
        <v>16455.493813382567</v>
      </c>
      <c r="P2254" s="31">
        <f t="shared" si="182"/>
        <v>16455.493813382567</v>
      </c>
    </row>
    <row r="2255" spans="2:16" x14ac:dyDescent="0.2">
      <c r="B2255" s="9">
        <v>4</v>
      </c>
      <c r="C2255" s="9">
        <v>13162.005182799185</v>
      </c>
      <c r="D2255" s="9">
        <v>13227.800007232512</v>
      </c>
      <c r="E2255" s="28">
        <f t="shared" si="178"/>
        <v>65.794824433327449</v>
      </c>
      <c r="F2255" s="9">
        <v>13227.800007232512</v>
      </c>
      <c r="G2255" s="9">
        <v>13240.787961253012</v>
      </c>
      <c r="H2255" s="28">
        <f t="shared" si="179"/>
        <v>12.987954020500183</v>
      </c>
      <c r="I2255" s="9">
        <v>13383.942351950587</v>
      </c>
      <c r="J2255" s="9">
        <v>13391.554358376445</v>
      </c>
      <c r="K2255" s="28">
        <f t="shared" si="180"/>
        <v>7.6120064258575439</v>
      </c>
      <c r="L2255" s="9">
        <v>13391.554358376445</v>
      </c>
      <c r="M2255" s="9">
        <v>13391.554358376445</v>
      </c>
      <c r="N2255" s="28">
        <f t="shared" si="181"/>
        <v>0</v>
      </c>
      <c r="O2255" s="9">
        <v>16456.14028046696</v>
      </c>
      <c r="P2255" s="31">
        <f t="shared" si="182"/>
        <v>3294.135097667775</v>
      </c>
    </row>
    <row r="2256" spans="2:16" x14ac:dyDescent="0.2">
      <c r="B2256" s="9">
        <v>4</v>
      </c>
      <c r="C2256" s="9">
        <v>13162.005182799185</v>
      </c>
      <c r="D2256" s="9">
        <v>13215.338054713095</v>
      </c>
      <c r="E2256" s="28">
        <f t="shared" si="178"/>
        <v>53.332871913909912</v>
      </c>
      <c r="F2256" s="9">
        <v>13215.338054713095</v>
      </c>
      <c r="G2256" s="9">
        <v>13227.800007232512</v>
      </c>
      <c r="H2256" s="28">
        <f t="shared" si="179"/>
        <v>12.461952519417537</v>
      </c>
      <c r="I2256" s="9">
        <v>13391.554358376445</v>
      </c>
      <c r="J2256" s="9">
        <v>13399.617328204096</v>
      </c>
      <c r="K2256" s="28">
        <f t="shared" si="180"/>
        <v>8.0629698276516137</v>
      </c>
      <c r="L2256" s="9">
        <v>13399.617328204096</v>
      </c>
      <c r="M2256" s="9">
        <v>13399.617328204096</v>
      </c>
      <c r="N2256" s="28">
        <f t="shared" si="181"/>
        <v>0</v>
      </c>
      <c r="O2256" s="9">
        <v>16456.14028046696</v>
      </c>
      <c r="P2256" s="31">
        <f t="shared" si="182"/>
        <v>3294.135097667775</v>
      </c>
    </row>
    <row r="2257" spans="2:16" x14ac:dyDescent="0.2">
      <c r="B2257" s="9">
        <v>3</v>
      </c>
      <c r="C2257" s="9">
        <v>12474.558486160129</v>
      </c>
      <c r="D2257" s="9">
        <v>12607.920420583576</v>
      </c>
      <c r="E2257" s="28">
        <f t="shared" si="178"/>
        <v>133.36193442344666</v>
      </c>
      <c r="F2257" s="9">
        <v>12607.920420583576</v>
      </c>
      <c r="G2257" s="9">
        <v>12620.292552706092</v>
      </c>
      <c r="H2257" s="28">
        <f t="shared" si="179"/>
        <v>12.372132122516632</v>
      </c>
      <c r="I2257" s="9">
        <v>12788.451106272803</v>
      </c>
      <c r="J2257" s="9">
        <v>12788.451106272803</v>
      </c>
      <c r="K2257" s="28">
        <f t="shared" si="180"/>
        <v>0</v>
      </c>
      <c r="L2257" s="9">
        <v>12788.451106272803</v>
      </c>
      <c r="M2257" s="9">
        <v>12788.451106272803</v>
      </c>
      <c r="N2257" s="28">
        <f t="shared" si="181"/>
        <v>0</v>
      </c>
      <c r="O2257" s="9">
        <v>16456.14028046696</v>
      </c>
      <c r="P2257" s="31">
        <f t="shared" si="182"/>
        <v>3981.5817943068305</v>
      </c>
    </row>
    <row r="2258" spans="2:16" x14ac:dyDescent="0.2">
      <c r="B2258" s="9">
        <v>3</v>
      </c>
      <c r="C2258" s="9">
        <v>12474.558486160129</v>
      </c>
      <c r="D2258" s="9">
        <v>12595.506247874588</v>
      </c>
      <c r="E2258" s="28">
        <f t="shared" si="178"/>
        <v>120.94776171445847</v>
      </c>
      <c r="F2258" s="9">
        <v>12595.506247874588</v>
      </c>
      <c r="G2258" s="9">
        <v>12607.920420583576</v>
      </c>
      <c r="H2258" s="28">
        <f t="shared" si="179"/>
        <v>12.41417270898819</v>
      </c>
      <c r="I2258" s="9">
        <v>12788.451106272803</v>
      </c>
      <c r="J2258" s="9">
        <v>12788.451106272803</v>
      </c>
      <c r="K2258" s="28">
        <f t="shared" si="180"/>
        <v>0</v>
      </c>
      <c r="L2258" s="9">
        <v>12788.451106272803</v>
      </c>
      <c r="M2258" s="9">
        <v>12788.451106272803</v>
      </c>
      <c r="N2258" s="28">
        <f t="shared" si="181"/>
        <v>0</v>
      </c>
      <c r="O2258" s="9">
        <v>16456.14028046696</v>
      </c>
      <c r="P2258" s="31">
        <f t="shared" si="182"/>
        <v>3981.5817943068305</v>
      </c>
    </row>
    <row r="2259" spans="2:16" x14ac:dyDescent="0.2">
      <c r="B2259" s="9">
        <v>2</v>
      </c>
      <c r="C2259" s="9">
        <v>13254.258435949172</v>
      </c>
      <c r="D2259" s="9">
        <v>13305.159366806831</v>
      </c>
      <c r="E2259" s="28">
        <f t="shared" si="178"/>
        <v>50.90093085765875</v>
      </c>
      <c r="F2259" s="9">
        <v>13305.159366806831</v>
      </c>
      <c r="G2259" s="9">
        <v>13317.416929622974</v>
      </c>
      <c r="H2259" s="28">
        <f t="shared" si="179"/>
        <v>12.257562816143036</v>
      </c>
      <c r="I2259" s="9">
        <v>13961.176689520269</v>
      </c>
      <c r="J2259" s="9">
        <v>13972.511197319418</v>
      </c>
      <c r="K2259" s="28">
        <f t="shared" si="180"/>
        <v>11.334507799148923</v>
      </c>
      <c r="L2259" s="9">
        <v>13972.511197319418</v>
      </c>
      <c r="M2259" s="9">
        <v>13983.294672575385</v>
      </c>
      <c r="N2259" s="28">
        <f t="shared" si="181"/>
        <v>10.78347525596655</v>
      </c>
      <c r="O2259" s="9">
        <v>16456.14028046696</v>
      </c>
      <c r="P2259" s="31">
        <f t="shared" si="182"/>
        <v>3201.8818445177876</v>
      </c>
    </row>
    <row r="2260" spans="2:16" x14ac:dyDescent="0.2">
      <c r="B2260" s="9">
        <v>1</v>
      </c>
      <c r="C2260" s="9">
        <v>12356.036997109428</v>
      </c>
      <c r="D2260" s="9">
        <v>12421.062788873687</v>
      </c>
      <c r="E2260" s="28">
        <f t="shared" si="178"/>
        <v>65.025791764259338</v>
      </c>
      <c r="F2260" s="9">
        <v>12421.062788873687</v>
      </c>
      <c r="G2260" s="9">
        <v>12434.58517940618</v>
      </c>
      <c r="H2260" s="28">
        <f t="shared" si="179"/>
        <v>13.522390532492864</v>
      </c>
      <c r="I2260" s="9">
        <v>12635.273305271734</v>
      </c>
      <c r="J2260" s="9">
        <v>12659.904585384</v>
      </c>
      <c r="K2260" s="28">
        <f t="shared" si="180"/>
        <v>24.631280112265813</v>
      </c>
      <c r="L2260" s="9">
        <v>12659.904585384</v>
      </c>
      <c r="M2260" s="9">
        <v>12674.38390434848</v>
      </c>
      <c r="N2260" s="28">
        <f t="shared" si="181"/>
        <v>14.479318964480626</v>
      </c>
      <c r="O2260" s="9">
        <v>16456.14028046696</v>
      </c>
      <c r="P2260" s="31">
        <f t="shared" si="182"/>
        <v>4100.1032833575318</v>
      </c>
    </row>
    <row r="2261" spans="2:16" x14ac:dyDescent="0.2">
      <c r="B2261" s="9">
        <v>6</v>
      </c>
      <c r="C2261" s="9">
        <v>0</v>
      </c>
      <c r="D2261" s="9">
        <v>0</v>
      </c>
      <c r="E2261" s="28">
        <f t="shared" si="178"/>
        <v>0</v>
      </c>
      <c r="F2261" s="9">
        <v>0</v>
      </c>
      <c r="G2261" s="9">
        <v>0</v>
      </c>
      <c r="H2261" s="28">
        <f t="shared" si="179"/>
        <v>0</v>
      </c>
      <c r="I2261" s="9">
        <v>0</v>
      </c>
      <c r="J2261" s="9">
        <v>0</v>
      </c>
      <c r="K2261" s="28">
        <f t="shared" si="180"/>
        <v>0</v>
      </c>
      <c r="L2261" s="9">
        <v>0</v>
      </c>
      <c r="M2261" s="9">
        <v>0</v>
      </c>
      <c r="N2261" s="28">
        <f t="shared" si="181"/>
        <v>0</v>
      </c>
      <c r="O2261" s="9">
        <v>16489.46763439809</v>
      </c>
      <c r="P2261" s="31">
        <f t="shared" si="182"/>
        <v>16489.46763439809</v>
      </c>
    </row>
    <row r="2262" spans="2:16" x14ac:dyDescent="0.2">
      <c r="B2262" s="9">
        <v>5</v>
      </c>
      <c r="C2262" s="9">
        <v>0</v>
      </c>
      <c r="D2262" s="9">
        <v>0</v>
      </c>
      <c r="E2262" s="28">
        <f t="shared" si="178"/>
        <v>0</v>
      </c>
      <c r="F2262" s="9">
        <v>0</v>
      </c>
      <c r="G2262" s="9">
        <v>0</v>
      </c>
      <c r="H2262" s="28">
        <f t="shared" si="179"/>
        <v>0</v>
      </c>
      <c r="I2262" s="9">
        <v>0</v>
      </c>
      <c r="J2262" s="9">
        <v>0</v>
      </c>
      <c r="K2262" s="28">
        <f t="shared" si="180"/>
        <v>0</v>
      </c>
      <c r="L2262" s="9">
        <v>0</v>
      </c>
      <c r="M2262" s="9">
        <v>0</v>
      </c>
      <c r="N2262" s="28">
        <f t="shared" si="181"/>
        <v>0</v>
      </c>
      <c r="O2262" s="9">
        <v>16519.465100704816</v>
      </c>
      <c r="P2262" s="31">
        <f t="shared" si="182"/>
        <v>16519.465100704816</v>
      </c>
    </row>
    <row r="2263" spans="2:16" x14ac:dyDescent="0.2">
      <c r="B2263" s="9">
        <v>5</v>
      </c>
      <c r="C2263" s="9">
        <v>0</v>
      </c>
      <c r="D2263" s="9">
        <v>0</v>
      </c>
      <c r="E2263" s="28">
        <f t="shared" si="178"/>
        <v>0</v>
      </c>
      <c r="F2263" s="9">
        <v>0</v>
      </c>
      <c r="G2263" s="9">
        <v>0</v>
      </c>
      <c r="H2263" s="28">
        <f t="shared" si="179"/>
        <v>0</v>
      </c>
      <c r="I2263" s="9">
        <v>0</v>
      </c>
      <c r="J2263" s="9">
        <v>0</v>
      </c>
      <c r="K2263" s="28">
        <f t="shared" si="180"/>
        <v>0</v>
      </c>
      <c r="L2263" s="9">
        <v>0</v>
      </c>
      <c r="M2263" s="9">
        <v>0</v>
      </c>
      <c r="N2263" s="28">
        <f t="shared" si="181"/>
        <v>0</v>
      </c>
      <c r="O2263" s="9">
        <v>16519.465100749519</v>
      </c>
      <c r="P2263" s="31">
        <f t="shared" si="182"/>
        <v>16519.465100749519</v>
      </c>
    </row>
    <row r="2264" spans="2:16" x14ac:dyDescent="0.2">
      <c r="B2264" s="9">
        <v>4</v>
      </c>
      <c r="C2264" s="9">
        <v>13162.005182799185</v>
      </c>
      <c r="D2264" s="9">
        <v>13254.258435949172</v>
      </c>
      <c r="E2264" s="28">
        <f t="shared" si="178"/>
        <v>92.253253149987358</v>
      </c>
      <c r="F2264" s="9">
        <v>13254.258435949172</v>
      </c>
      <c r="G2264" s="9">
        <v>13305.159366806831</v>
      </c>
      <c r="H2264" s="28">
        <f t="shared" si="179"/>
        <v>50.90093085765875</v>
      </c>
      <c r="I2264" s="9">
        <v>13368.091513670863</v>
      </c>
      <c r="J2264" s="9">
        <v>13376.248518170298</v>
      </c>
      <c r="K2264" s="28">
        <f t="shared" si="180"/>
        <v>8.157004499435061</v>
      </c>
      <c r="L2264" s="9">
        <v>13376.248518170298</v>
      </c>
      <c r="M2264" s="9">
        <v>13376.248518170298</v>
      </c>
      <c r="N2264" s="28">
        <f t="shared" si="181"/>
        <v>0</v>
      </c>
      <c r="O2264" s="9">
        <v>16520.111567833912</v>
      </c>
      <c r="P2264" s="31">
        <f t="shared" si="182"/>
        <v>3358.1063850347273</v>
      </c>
    </row>
    <row r="2265" spans="2:16" x14ac:dyDescent="0.2">
      <c r="B2265" s="9">
        <v>4</v>
      </c>
      <c r="C2265" s="9">
        <v>13162.005182799185</v>
      </c>
      <c r="D2265" s="9">
        <v>13240.787961253012</v>
      </c>
      <c r="E2265" s="28">
        <f t="shared" si="178"/>
        <v>78.782778453827632</v>
      </c>
      <c r="F2265" s="9">
        <v>13240.787961253012</v>
      </c>
      <c r="G2265" s="9">
        <v>13254.258435949172</v>
      </c>
      <c r="H2265" s="28">
        <f t="shared" si="179"/>
        <v>13.470474696159727</v>
      </c>
      <c r="I2265" s="9">
        <v>13376.248518170298</v>
      </c>
      <c r="J2265" s="9">
        <v>13383.942351950587</v>
      </c>
      <c r="K2265" s="28">
        <f t="shared" si="180"/>
        <v>7.6938337802894239</v>
      </c>
      <c r="L2265" s="9">
        <v>13383.942351950587</v>
      </c>
      <c r="M2265" s="9">
        <v>13383.942351950587</v>
      </c>
      <c r="N2265" s="28">
        <f t="shared" si="181"/>
        <v>0</v>
      </c>
      <c r="O2265" s="9">
        <v>16520.111567833912</v>
      </c>
      <c r="P2265" s="31">
        <f t="shared" si="182"/>
        <v>3358.1063850347273</v>
      </c>
    </row>
    <row r="2266" spans="2:16" x14ac:dyDescent="0.2">
      <c r="B2266" s="9">
        <v>3</v>
      </c>
      <c r="C2266" s="9">
        <v>12474.558486160129</v>
      </c>
      <c r="D2266" s="9">
        <v>12632.707429345935</v>
      </c>
      <c r="E2266" s="28">
        <f t="shared" si="178"/>
        <v>158.14894318580627</v>
      </c>
      <c r="F2266" s="9">
        <v>12632.707429345935</v>
      </c>
      <c r="G2266" s="9">
        <v>12644.73085343489</v>
      </c>
      <c r="H2266" s="28">
        <f t="shared" si="179"/>
        <v>12.023424088954926</v>
      </c>
      <c r="I2266" s="9">
        <v>12788.451106272803</v>
      </c>
      <c r="J2266" s="9">
        <v>12788.451106272803</v>
      </c>
      <c r="K2266" s="28">
        <f t="shared" si="180"/>
        <v>0</v>
      </c>
      <c r="L2266" s="9">
        <v>12788.451106272803</v>
      </c>
      <c r="M2266" s="9">
        <v>12788.451106272803</v>
      </c>
      <c r="N2266" s="28">
        <f t="shared" si="181"/>
        <v>0</v>
      </c>
      <c r="O2266" s="9">
        <v>16520.111567833912</v>
      </c>
      <c r="P2266" s="31">
        <f t="shared" si="182"/>
        <v>4045.5530816737828</v>
      </c>
    </row>
    <row r="2267" spans="2:16" x14ac:dyDescent="0.2">
      <c r="B2267" s="9">
        <v>3</v>
      </c>
      <c r="C2267" s="9">
        <v>12474.558486160129</v>
      </c>
      <c r="D2267" s="9">
        <v>12620.292552706092</v>
      </c>
      <c r="E2267" s="28">
        <f t="shared" si="178"/>
        <v>145.73406654596329</v>
      </c>
      <c r="F2267" s="9">
        <v>12620.292552706092</v>
      </c>
      <c r="G2267" s="9">
        <v>12632.707429345935</v>
      </c>
      <c r="H2267" s="28">
        <f t="shared" si="179"/>
        <v>12.414876639842987</v>
      </c>
      <c r="I2267" s="9">
        <v>12788.451106272803</v>
      </c>
      <c r="J2267" s="9">
        <v>12788.451106272803</v>
      </c>
      <c r="K2267" s="28">
        <f t="shared" si="180"/>
        <v>0</v>
      </c>
      <c r="L2267" s="9">
        <v>12788.451106272803</v>
      </c>
      <c r="M2267" s="9">
        <v>12788.451106272803</v>
      </c>
      <c r="N2267" s="28">
        <f t="shared" si="181"/>
        <v>0</v>
      </c>
      <c r="O2267" s="9">
        <v>16520.111567833912</v>
      </c>
      <c r="P2267" s="31">
        <f t="shared" si="182"/>
        <v>4045.5530816737828</v>
      </c>
    </row>
    <row r="2268" spans="2:16" x14ac:dyDescent="0.2">
      <c r="B2268" s="9">
        <v>2</v>
      </c>
      <c r="C2268" s="9">
        <v>13254.258435949172</v>
      </c>
      <c r="D2268" s="9">
        <v>13317.416929622974</v>
      </c>
      <c r="E2268" s="28">
        <f t="shared" si="178"/>
        <v>63.158493673801786</v>
      </c>
      <c r="F2268" s="9">
        <v>13317.416929622974</v>
      </c>
      <c r="G2268" s="9">
        <v>13329.87485845932</v>
      </c>
      <c r="H2268" s="28">
        <f t="shared" si="179"/>
        <v>12.457928836345673</v>
      </c>
      <c r="I2268" s="9">
        <v>13950.376744785695</v>
      </c>
      <c r="J2268" s="9">
        <v>13961.176689520269</v>
      </c>
      <c r="K2268" s="28">
        <f t="shared" si="180"/>
        <v>10.799944734573728</v>
      </c>
      <c r="L2268" s="9">
        <v>13961.176689520269</v>
      </c>
      <c r="M2268" s="9">
        <v>13972.511197319418</v>
      </c>
      <c r="N2268" s="28">
        <f t="shared" si="181"/>
        <v>11.334507799148923</v>
      </c>
      <c r="O2268" s="9">
        <v>16520.111567833912</v>
      </c>
      <c r="P2268" s="31">
        <f t="shared" si="182"/>
        <v>3265.8531318847399</v>
      </c>
    </row>
    <row r="2269" spans="2:16" x14ac:dyDescent="0.2">
      <c r="B2269" s="9">
        <v>1</v>
      </c>
      <c r="C2269" s="9">
        <v>12356.036997109428</v>
      </c>
      <c r="D2269" s="9">
        <v>12434.58517940618</v>
      </c>
      <c r="E2269" s="28">
        <f t="shared" si="178"/>
        <v>78.548182296752202</v>
      </c>
      <c r="F2269" s="9">
        <v>12434.58517940618</v>
      </c>
      <c r="G2269" s="9">
        <v>12485.092444451348</v>
      </c>
      <c r="H2269" s="28">
        <f t="shared" si="179"/>
        <v>50.507265045167514</v>
      </c>
      <c r="I2269" s="9">
        <v>12610.485174273123</v>
      </c>
      <c r="J2269" s="9">
        <v>12635.273305271734</v>
      </c>
      <c r="K2269" s="28">
        <f t="shared" si="180"/>
        <v>24.78813099861145</v>
      </c>
      <c r="L2269" s="9">
        <v>12635.273305271734</v>
      </c>
      <c r="M2269" s="9">
        <v>12649.425506435502</v>
      </c>
      <c r="N2269" s="28">
        <f t="shared" si="181"/>
        <v>14.152201163768041</v>
      </c>
      <c r="O2269" s="9">
        <v>16520.111567833912</v>
      </c>
      <c r="P2269" s="31">
        <f t="shared" si="182"/>
        <v>4164.0745707244841</v>
      </c>
    </row>
    <row r="2270" spans="2:16" x14ac:dyDescent="0.2">
      <c r="B2270" s="9">
        <v>6</v>
      </c>
      <c r="C2270" s="9">
        <v>0</v>
      </c>
      <c r="D2270" s="9">
        <v>0</v>
      </c>
      <c r="E2270" s="28">
        <f t="shared" si="178"/>
        <v>0</v>
      </c>
      <c r="F2270" s="9">
        <v>0</v>
      </c>
      <c r="G2270" s="9">
        <v>0</v>
      </c>
      <c r="H2270" s="28">
        <f t="shared" si="179"/>
        <v>0</v>
      </c>
      <c r="I2270" s="9">
        <v>0</v>
      </c>
      <c r="J2270" s="9">
        <v>0</v>
      </c>
      <c r="K2270" s="28">
        <f t="shared" si="180"/>
        <v>0</v>
      </c>
      <c r="L2270" s="9">
        <v>0</v>
      </c>
      <c r="M2270" s="9">
        <v>0</v>
      </c>
      <c r="N2270" s="28">
        <f t="shared" si="181"/>
        <v>0</v>
      </c>
      <c r="O2270" s="9">
        <v>16529.916579960096</v>
      </c>
      <c r="P2270" s="31">
        <f t="shared" si="182"/>
        <v>16529.916579960096</v>
      </c>
    </row>
    <row r="2271" spans="2:16" x14ac:dyDescent="0.2">
      <c r="B2271" s="9">
        <v>6</v>
      </c>
      <c r="C2271" s="9">
        <v>0</v>
      </c>
      <c r="D2271" s="9">
        <v>0</v>
      </c>
      <c r="E2271" s="28">
        <f t="shared" si="178"/>
        <v>0</v>
      </c>
      <c r="F2271" s="9">
        <v>0</v>
      </c>
      <c r="G2271" s="9">
        <v>0</v>
      </c>
      <c r="H2271" s="28">
        <f t="shared" si="179"/>
        <v>0</v>
      </c>
      <c r="I2271" s="9">
        <v>0</v>
      </c>
      <c r="J2271" s="9">
        <v>0</v>
      </c>
      <c r="K2271" s="28">
        <f t="shared" si="180"/>
        <v>0</v>
      </c>
      <c r="L2271" s="9">
        <v>0</v>
      </c>
      <c r="M2271" s="9">
        <v>0</v>
      </c>
      <c r="N2271" s="28">
        <f t="shared" si="181"/>
        <v>0</v>
      </c>
      <c r="O2271" s="9">
        <v>16564.756532710478</v>
      </c>
      <c r="P2271" s="31">
        <f t="shared" si="182"/>
        <v>16564.756532710478</v>
      </c>
    </row>
    <row r="2272" spans="2:16" x14ac:dyDescent="0.2">
      <c r="B2272" s="9">
        <v>5</v>
      </c>
      <c r="C2272" s="9">
        <v>0</v>
      </c>
      <c r="D2272" s="9">
        <v>0</v>
      </c>
      <c r="E2272" s="28">
        <f t="shared" si="178"/>
        <v>0</v>
      </c>
      <c r="F2272" s="9">
        <v>0</v>
      </c>
      <c r="G2272" s="9">
        <v>0</v>
      </c>
      <c r="H2272" s="28">
        <f t="shared" si="179"/>
        <v>0</v>
      </c>
      <c r="I2272" s="9">
        <v>0</v>
      </c>
      <c r="J2272" s="9">
        <v>0</v>
      </c>
      <c r="K2272" s="28">
        <f t="shared" si="180"/>
        <v>0</v>
      </c>
      <c r="L2272" s="9">
        <v>0</v>
      </c>
      <c r="M2272" s="9">
        <v>0</v>
      </c>
      <c r="N2272" s="28">
        <f t="shared" si="181"/>
        <v>0</v>
      </c>
      <c r="O2272" s="9">
        <v>16566.867785636699</v>
      </c>
      <c r="P2272" s="31">
        <f t="shared" si="182"/>
        <v>16566.867785636699</v>
      </c>
    </row>
    <row r="2273" spans="2:16" x14ac:dyDescent="0.2">
      <c r="B2273" s="9">
        <v>5</v>
      </c>
      <c r="C2273" s="9">
        <v>0</v>
      </c>
      <c r="D2273" s="9">
        <v>0</v>
      </c>
      <c r="E2273" s="28">
        <f t="shared" si="178"/>
        <v>0</v>
      </c>
      <c r="F2273" s="9">
        <v>0</v>
      </c>
      <c r="G2273" s="9">
        <v>0</v>
      </c>
      <c r="H2273" s="28">
        <f t="shared" si="179"/>
        <v>0</v>
      </c>
      <c r="I2273" s="9">
        <v>0</v>
      </c>
      <c r="J2273" s="9">
        <v>0</v>
      </c>
      <c r="K2273" s="28">
        <f t="shared" si="180"/>
        <v>0</v>
      </c>
      <c r="L2273" s="9">
        <v>0</v>
      </c>
      <c r="M2273" s="9">
        <v>0</v>
      </c>
      <c r="N2273" s="28">
        <f t="shared" si="181"/>
        <v>0</v>
      </c>
      <c r="O2273" s="9">
        <v>16566.867785636699</v>
      </c>
      <c r="P2273" s="31">
        <f t="shared" si="182"/>
        <v>16566.867785636699</v>
      </c>
    </row>
    <row r="2274" spans="2:16" x14ac:dyDescent="0.2">
      <c r="B2274" s="9">
        <v>4</v>
      </c>
      <c r="C2274" s="9">
        <v>13715.046656271305</v>
      </c>
      <c r="D2274" s="9">
        <v>13778.179751142348</v>
      </c>
      <c r="E2274" s="28">
        <f t="shared" si="178"/>
        <v>63.133094871043795</v>
      </c>
      <c r="F2274" s="9">
        <v>13778.179751142348</v>
      </c>
      <c r="G2274" s="9">
        <v>13790.621890648688</v>
      </c>
      <c r="H2274" s="28">
        <f t="shared" si="179"/>
        <v>12.442139506340027</v>
      </c>
      <c r="I2274" s="9">
        <v>14029.206989969196</v>
      </c>
      <c r="J2274" s="9">
        <v>14037.511312354984</v>
      </c>
      <c r="K2274" s="28">
        <f t="shared" si="180"/>
        <v>8.3043223857876001</v>
      </c>
      <c r="L2274" s="9">
        <v>14037.511312354984</v>
      </c>
      <c r="M2274" s="9">
        <v>14037.511312354984</v>
      </c>
      <c r="N2274" s="28">
        <f t="shared" si="181"/>
        <v>0</v>
      </c>
      <c r="O2274" s="9">
        <v>16567.514252721092</v>
      </c>
      <c r="P2274" s="31">
        <f t="shared" si="182"/>
        <v>2852.4675964497874</v>
      </c>
    </row>
    <row r="2275" spans="2:16" x14ac:dyDescent="0.2">
      <c r="B2275" s="9">
        <v>4</v>
      </c>
      <c r="C2275" s="9">
        <v>13715.046656271305</v>
      </c>
      <c r="D2275" s="9">
        <v>13765.499580105628</v>
      </c>
      <c r="E2275" s="28">
        <f t="shared" si="178"/>
        <v>50.452923834323883</v>
      </c>
      <c r="F2275" s="9">
        <v>13765.499580105628</v>
      </c>
      <c r="G2275" s="9">
        <v>13778.179751142348</v>
      </c>
      <c r="H2275" s="28">
        <f t="shared" si="179"/>
        <v>12.680171036719912</v>
      </c>
      <c r="I2275" s="9">
        <v>14037.511312354984</v>
      </c>
      <c r="J2275" s="9">
        <v>14045.535275663318</v>
      </c>
      <c r="K2275" s="28">
        <f t="shared" si="180"/>
        <v>8.0239633083347144</v>
      </c>
      <c r="L2275" s="9">
        <v>14045.535275663318</v>
      </c>
      <c r="M2275" s="9">
        <v>14045.535275663318</v>
      </c>
      <c r="N2275" s="28">
        <f t="shared" si="181"/>
        <v>0</v>
      </c>
      <c r="O2275" s="9">
        <v>16567.514252721092</v>
      </c>
      <c r="P2275" s="31">
        <f t="shared" si="182"/>
        <v>2852.4675964497874</v>
      </c>
    </row>
    <row r="2276" spans="2:16" x14ac:dyDescent="0.2">
      <c r="B2276" s="9">
        <v>3</v>
      </c>
      <c r="C2276" s="9">
        <v>12474.558486160129</v>
      </c>
      <c r="D2276" s="9">
        <v>12657.075046357006</v>
      </c>
      <c r="E2276" s="28">
        <f t="shared" si="178"/>
        <v>182.51656019687653</v>
      </c>
      <c r="F2276" s="9">
        <v>12657.075046357006</v>
      </c>
      <c r="G2276" s="9">
        <v>12668.858933564514</v>
      </c>
      <c r="H2276" s="28">
        <f t="shared" si="179"/>
        <v>11.783887207508087</v>
      </c>
      <c r="I2276" s="9">
        <v>12782.265514983123</v>
      </c>
      <c r="J2276" s="9">
        <v>12788.451106272803</v>
      </c>
      <c r="K2276" s="28">
        <f t="shared" si="180"/>
        <v>6.185591289680815</v>
      </c>
      <c r="L2276" s="9">
        <v>12788.451106272803</v>
      </c>
      <c r="M2276" s="9">
        <v>12788.451106272803</v>
      </c>
      <c r="N2276" s="28">
        <f t="shared" si="181"/>
        <v>0</v>
      </c>
      <c r="O2276" s="9">
        <v>16567.514252721092</v>
      </c>
      <c r="P2276" s="31">
        <f t="shared" si="182"/>
        <v>4092.9557665609627</v>
      </c>
    </row>
    <row r="2277" spans="2:16" x14ac:dyDescent="0.2">
      <c r="B2277" s="9">
        <v>3</v>
      </c>
      <c r="C2277" s="9">
        <v>12474.558486160129</v>
      </c>
      <c r="D2277" s="9">
        <v>12644.73085343489</v>
      </c>
      <c r="E2277" s="28">
        <f t="shared" si="178"/>
        <v>170.1723672747612</v>
      </c>
      <c r="F2277" s="9">
        <v>12644.73085343489</v>
      </c>
      <c r="G2277" s="9">
        <v>12657.075046357006</v>
      </c>
      <c r="H2277" s="28">
        <f t="shared" si="179"/>
        <v>12.344192922115326</v>
      </c>
      <c r="I2277" s="9">
        <v>12788.451106272803</v>
      </c>
      <c r="J2277" s="9">
        <v>12788.451106272803</v>
      </c>
      <c r="K2277" s="28">
        <f t="shared" si="180"/>
        <v>0</v>
      </c>
      <c r="L2277" s="9">
        <v>12788.451106272803</v>
      </c>
      <c r="M2277" s="9">
        <v>12788.451106272803</v>
      </c>
      <c r="N2277" s="28">
        <f t="shared" si="181"/>
        <v>0</v>
      </c>
      <c r="O2277" s="9">
        <v>16567.514252721092</v>
      </c>
      <c r="P2277" s="31">
        <f t="shared" si="182"/>
        <v>4092.9557665609627</v>
      </c>
    </row>
    <row r="2278" spans="2:16" x14ac:dyDescent="0.2">
      <c r="B2278" s="9">
        <v>2</v>
      </c>
      <c r="C2278" s="9">
        <v>13254.258435949172</v>
      </c>
      <c r="D2278" s="9">
        <v>13329.87485845932</v>
      </c>
      <c r="E2278" s="28">
        <f t="shared" si="178"/>
        <v>75.616422510147459</v>
      </c>
      <c r="F2278" s="9">
        <v>13329.87485845932</v>
      </c>
      <c r="G2278" s="9">
        <v>13342.311351081218</v>
      </c>
      <c r="H2278" s="28">
        <f t="shared" si="179"/>
        <v>12.436492621898651</v>
      </c>
      <c r="I2278" s="9">
        <v>13939.37614993134</v>
      </c>
      <c r="J2278" s="9">
        <v>13950.376744785695</v>
      </c>
      <c r="K2278" s="28">
        <f t="shared" si="180"/>
        <v>11.000594854354858</v>
      </c>
      <c r="L2278" s="9">
        <v>13950.376744785695</v>
      </c>
      <c r="M2278" s="9">
        <v>13961.176689520269</v>
      </c>
      <c r="N2278" s="28">
        <f t="shared" si="181"/>
        <v>10.799944734573728</v>
      </c>
      <c r="O2278" s="9">
        <v>16567.514252721092</v>
      </c>
      <c r="P2278" s="31">
        <f t="shared" si="182"/>
        <v>3313.2558167719199</v>
      </c>
    </row>
    <row r="2279" spans="2:16" x14ac:dyDescent="0.2">
      <c r="B2279" s="9">
        <v>1</v>
      </c>
      <c r="C2279" s="9">
        <v>13185.0442994197</v>
      </c>
      <c r="D2279" s="9">
        <v>13229.916874071896</v>
      </c>
      <c r="E2279" s="28">
        <f t="shared" si="178"/>
        <v>44.872574652195908</v>
      </c>
      <c r="F2279" s="9">
        <v>13229.916874071896</v>
      </c>
      <c r="G2279" s="9">
        <v>13246.488914928736</v>
      </c>
      <c r="H2279" s="28">
        <f t="shared" si="179"/>
        <v>16.572040856839521</v>
      </c>
      <c r="I2279" s="9">
        <v>13610.580938722072</v>
      </c>
      <c r="J2279" s="9">
        <v>13636.335354520261</v>
      </c>
      <c r="K2279" s="28">
        <f t="shared" si="180"/>
        <v>25.754415798188347</v>
      </c>
      <c r="L2279" s="9">
        <v>13636.335354520261</v>
      </c>
      <c r="M2279" s="9">
        <v>13650.83968089956</v>
      </c>
      <c r="N2279" s="28">
        <f t="shared" si="181"/>
        <v>14.504326379299528</v>
      </c>
      <c r="O2279" s="9">
        <v>16567.514252721092</v>
      </c>
      <c r="P2279" s="31">
        <f t="shared" si="182"/>
        <v>3382.4699533013918</v>
      </c>
    </row>
    <row r="2280" spans="2:16" x14ac:dyDescent="0.2">
      <c r="B2280" s="9">
        <v>5</v>
      </c>
      <c r="C2280" s="9">
        <v>0</v>
      </c>
      <c r="D2280" s="9">
        <v>0</v>
      </c>
      <c r="E2280" s="28">
        <f t="shared" si="178"/>
        <v>0</v>
      </c>
      <c r="F2280" s="9">
        <v>0</v>
      </c>
      <c r="G2280" s="9">
        <v>0</v>
      </c>
      <c r="H2280" s="28">
        <f t="shared" si="179"/>
        <v>0</v>
      </c>
      <c r="I2280" s="9">
        <v>0</v>
      </c>
      <c r="J2280" s="9">
        <v>0</v>
      </c>
      <c r="K2280" s="28">
        <f t="shared" si="180"/>
        <v>0</v>
      </c>
      <c r="L2280" s="9">
        <v>0</v>
      </c>
      <c r="M2280" s="9">
        <v>0</v>
      </c>
      <c r="N2280" s="28">
        <f t="shared" si="181"/>
        <v>0</v>
      </c>
      <c r="O2280" s="9">
        <v>16604.886481771529</v>
      </c>
      <c r="P2280" s="31">
        <f t="shared" si="182"/>
        <v>16604.886481771529</v>
      </c>
    </row>
    <row r="2281" spans="2:16" x14ac:dyDescent="0.2">
      <c r="B2281" s="9">
        <v>5</v>
      </c>
      <c r="C2281" s="9">
        <v>0</v>
      </c>
      <c r="D2281" s="9">
        <v>0</v>
      </c>
      <c r="E2281" s="28">
        <f t="shared" si="178"/>
        <v>0</v>
      </c>
      <c r="F2281" s="9">
        <v>0</v>
      </c>
      <c r="G2281" s="9">
        <v>0</v>
      </c>
      <c r="H2281" s="28">
        <f t="shared" si="179"/>
        <v>0</v>
      </c>
      <c r="I2281" s="9">
        <v>0</v>
      </c>
      <c r="J2281" s="9">
        <v>0</v>
      </c>
      <c r="K2281" s="28">
        <f t="shared" si="180"/>
        <v>0</v>
      </c>
      <c r="L2281" s="9">
        <v>0</v>
      </c>
      <c r="M2281" s="9">
        <v>0</v>
      </c>
      <c r="N2281" s="28">
        <f t="shared" si="181"/>
        <v>0</v>
      </c>
      <c r="O2281" s="9">
        <v>16604.886481792601</v>
      </c>
      <c r="P2281" s="31">
        <f t="shared" si="182"/>
        <v>16604.886481792601</v>
      </c>
    </row>
    <row r="2282" spans="2:16" x14ac:dyDescent="0.2">
      <c r="B2282" s="9">
        <v>4</v>
      </c>
      <c r="C2282" s="9">
        <v>13715.046656271305</v>
      </c>
      <c r="D2282" s="9">
        <v>13803.736738332595</v>
      </c>
      <c r="E2282" s="28">
        <f t="shared" si="178"/>
        <v>88.690082061290013</v>
      </c>
      <c r="F2282" s="9">
        <v>13803.736738332595</v>
      </c>
      <c r="G2282" s="9">
        <v>13816.766955956306</v>
      </c>
      <c r="H2282" s="28">
        <f t="shared" si="179"/>
        <v>13.030217623710996</v>
      </c>
      <c r="I2282" s="9">
        <v>14012.664177717152</v>
      </c>
      <c r="J2282" s="9">
        <v>14020.938475955905</v>
      </c>
      <c r="K2282" s="28">
        <f t="shared" si="180"/>
        <v>8.2742982387535449</v>
      </c>
      <c r="L2282" s="9">
        <v>14020.938475955905</v>
      </c>
      <c r="M2282" s="9">
        <v>14020.938475955905</v>
      </c>
      <c r="N2282" s="28">
        <f t="shared" si="181"/>
        <v>0</v>
      </c>
      <c r="O2282" s="9">
        <v>16605.532948876993</v>
      </c>
      <c r="P2282" s="31">
        <f t="shared" si="182"/>
        <v>2890.4862926056885</v>
      </c>
    </row>
    <row r="2283" spans="2:16" x14ac:dyDescent="0.2">
      <c r="B2283" s="9">
        <v>4</v>
      </c>
      <c r="C2283" s="9">
        <v>13715.046656271305</v>
      </c>
      <c r="D2283" s="9">
        <v>13790.621890648688</v>
      </c>
      <c r="E2283" s="28">
        <f t="shared" si="178"/>
        <v>75.575234377383822</v>
      </c>
      <c r="F2283" s="9">
        <v>13790.621890648688</v>
      </c>
      <c r="G2283" s="9">
        <v>13803.736738332595</v>
      </c>
      <c r="H2283" s="28">
        <f t="shared" si="179"/>
        <v>13.114847683906191</v>
      </c>
      <c r="I2283" s="9">
        <v>14020.938475955905</v>
      </c>
      <c r="J2283" s="9">
        <v>14029.206989969196</v>
      </c>
      <c r="K2283" s="28">
        <f t="shared" si="180"/>
        <v>8.2685140132907691</v>
      </c>
      <c r="L2283" s="9">
        <v>14029.206989969196</v>
      </c>
      <c r="M2283" s="9">
        <v>14029.206989969196</v>
      </c>
      <c r="N2283" s="28">
        <f t="shared" si="181"/>
        <v>0</v>
      </c>
      <c r="O2283" s="9">
        <v>16605.532948876993</v>
      </c>
      <c r="P2283" s="31">
        <f t="shared" si="182"/>
        <v>2890.4862926056885</v>
      </c>
    </row>
    <row r="2284" spans="2:16" x14ac:dyDescent="0.2">
      <c r="B2284" s="9">
        <v>3</v>
      </c>
      <c r="C2284" s="9">
        <v>12628.971979768769</v>
      </c>
      <c r="D2284" s="9">
        <v>12640.984589787022</v>
      </c>
      <c r="E2284" s="28">
        <f t="shared" si="178"/>
        <v>12.012610018253326</v>
      </c>
      <c r="F2284" s="9">
        <v>12640.984589787022</v>
      </c>
      <c r="G2284" s="9">
        <v>12653.241671355263</v>
      </c>
      <c r="H2284" s="28">
        <f t="shared" si="179"/>
        <v>12.257081568241119</v>
      </c>
      <c r="I2284" s="9">
        <v>12860.420366633525</v>
      </c>
      <c r="J2284" s="9">
        <v>12860.420366633525</v>
      </c>
      <c r="K2284" s="28">
        <f t="shared" si="180"/>
        <v>0</v>
      </c>
      <c r="L2284" s="9">
        <v>12860.420366633525</v>
      </c>
      <c r="M2284" s="9">
        <v>12860.420366633525</v>
      </c>
      <c r="N2284" s="28">
        <f t="shared" si="181"/>
        <v>0</v>
      </c>
      <c r="O2284" s="9">
        <v>16605.532948876993</v>
      </c>
      <c r="P2284" s="31">
        <f t="shared" si="182"/>
        <v>3976.5609691082245</v>
      </c>
    </row>
    <row r="2285" spans="2:16" x14ac:dyDescent="0.2">
      <c r="B2285" s="9">
        <v>3</v>
      </c>
      <c r="C2285" s="9">
        <v>12474.558486160129</v>
      </c>
      <c r="D2285" s="9">
        <v>12668.858933564514</v>
      </c>
      <c r="E2285" s="28">
        <f t="shared" si="178"/>
        <v>194.30044740438461</v>
      </c>
      <c r="F2285" s="9">
        <v>12668.858933564514</v>
      </c>
      <c r="G2285" s="9">
        <v>12719.333368119091</v>
      </c>
      <c r="H2285" s="28">
        <f t="shared" si="179"/>
        <v>50.474434554576874</v>
      </c>
      <c r="I2285" s="9">
        <v>12782.265514983123</v>
      </c>
      <c r="J2285" s="9">
        <v>12782.265514983123</v>
      </c>
      <c r="K2285" s="28">
        <f t="shared" si="180"/>
        <v>0</v>
      </c>
      <c r="L2285" s="9">
        <v>12782.265514983123</v>
      </c>
      <c r="M2285" s="9">
        <v>12788.451106272803</v>
      </c>
      <c r="N2285" s="28">
        <f t="shared" si="181"/>
        <v>6.185591289680815</v>
      </c>
      <c r="O2285" s="9">
        <v>16605.532948876993</v>
      </c>
      <c r="P2285" s="31">
        <f t="shared" si="182"/>
        <v>4130.9744627168639</v>
      </c>
    </row>
    <row r="2286" spans="2:16" x14ac:dyDescent="0.2">
      <c r="B2286" s="9">
        <v>2</v>
      </c>
      <c r="C2286" s="9">
        <v>13254.258435949172</v>
      </c>
      <c r="D2286" s="9">
        <v>13342.311351081218</v>
      </c>
      <c r="E2286" s="28">
        <f t="shared" si="178"/>
        <v>88.05291513204611</v>
      </c>
      <c r="F2286" s="9">
        <v>13342.311351081218</v>
      </c>
      <c r="G2286" s="9">
        <v>13354.314872940864</v>
      </c>
      <c r="H2286" s="28">
        <f t="shared" si="179"/>
        <v>12.003521859645844</v>
      </c>
      <c r="I2286" s="9">
        <v>13928.166597404866</v>
      </c>
      <c r="J2286" s="9">
        <v>13939.37614993134</v>
      </c>
      <c r="K2286" s="28">
        <f t="shared" si="180"/>
        <v>11.209552526473999</v>
      </c>
      <c r="L2286" s="9">
        <v>13939.37614993134</v>
      </c>
      <c r="M2286" s="9">
        <v>13950.376744785695</v>
      </c>
      <c r="N2286" s="28">
        <f t="shared" si="181"/>
        <v>11.000594854354858</v>
      </c>
      <c r="O2286" s="9">
        <v>16605.532948876993</v>
      </c>
      <c r="P2286" s="31">
        <f t="shared" si="182"/>
        <v>3351.274512927821</v>
      </c>
    </row>
    <row r="2287" spans="2:16" x14ac:dyDescent="0.2">
      <c r="B2287" s="9">
        <v>1</v>
      </c>
      <c r="C2287" s="9">
        <v>13185.0442994197</v>
      </c>
      <c r="D2287" s="9">
        <v>13246.488914928736</v>
      </c>
      <c r="E2287" s="28">
        <f t="shared" si="178"/>
        <v>61.44461550903543</v>
      </c>
      <c r="F2287" s="9">
        <v>13246.488914928736</v>
      </c>
      <c r="G2287" s="9">
        <v>13259.679437671008</v>
      </c>
      <c r="H2287" s="28">
        <f t="shared" si="179"/>
        <v>13.190522742272151</v>
      </c>
      <c r="I2287" s="9">
        <v>13585.00715239185</v>
      </c>
      <c r="J2287" s="9">
        <v>13610.580938722072</v>
      </c>
      <c r="K2287" s="28">
        <f t="shared" si="180"/>
        <v>25.573786330221992</v>
      </c>
      <c r="L2287" s="9">
        <v>13610.580938722072</v>
      </c>
      <c r="M2287" s="9">
        <v>13624.811376155792</v>
      </c>
      <c r="N2287" s="28">
        <f t="shared" si="181"/>
        <v>14.230437433719999</v>
      </c>
      <c r="O2287" s="9">
        <v>16605.532948876993</v>
      </c>
      <c r="P2287" s="31">
        <f t="shared" si="182"/>
        <v>3420.4886494572929</v>
      </c>
    </row>
    <row r="2288" spans="2:16" x14ac:dyDescent="0.2">
      <c r="B2288" s="9">
        <v>6</v>
      </c>
      <c r="C2288" s="9">
        <v>0</v>
      </c>
      <c r="D2288" s="9">
        <v>0</v>
      </c>
      <c r="E2288" s="28">
        <f t="shared" si="178"/>
        <v>0</v>
      </c>
      <c r="F2288" s="9">
        <v>0</v>
      </c>
      <c r="G2288" s="9">
        <v>0</v>
      </c>
      <c r="H2288" s="28">
        <f t="shared" si="179"/>
        <v>0</v>
      </c>
      <c r="I2288" s="9">
        <v>0</v>
      </c>
      <c r="J2288" s="9">
        <v>0</v>
      </c>
      <c r="K2288" s="28">
        <f t="shared" si="180"/>
        <v>0</v>
      </c>
      <c r="L2288" s="9">
        <v>0</v>
      </c>
      <c r="M2288" s="9">
        <v>0</v>
      </c>
      <c r="N2288" s="28">
        <f t="shared" si="181"/>
        <v>0</v>
      </c>
      <c r="O2288" s="9">
        <v>16633.031778493416</v>
      </c>
      <c r="P2288" s="31">
        <f t="shared" si="182"/>
        <v>16633.031778493416</v>
      </c>
    </row>
    <row r="2289" spans="2:16" x14ac:dyDescent="0.2">
      <c r="B2289" s="9">
        <v>5</v>
      </c>
      <c r="C2289" s="9">
        <v>0</v>
      </c>
      <c r="D2289" s="9">
        <v>0</v>
      </c>
      <c r="E2289" s="28">
        <f t="shared" si="178"/>
        <v>0</v>
      </c>
      <c r="F2289" s="9">
        <v>0</v>
      </c>
      <c r="G2289" s="9">
        <v>0</v>
      </c>
      <c r="H2289" s="28">
        <f t="shared" si="179"/>
        <v>0</v>
      </c>
      <c r="I2289" s="9">
        <v>0</v>
      </c>
      <c r="J2289" s="9">
        <v>0</v>
      </c>
      <c r="K2289" s="28">
        <f t="shared" si="180"/>
        <v>0</v>
      </c>
      <c r="L2289" s="9">
        <v>0</v>
      </c>
      <c r="M2289" s="9">
        <v>0</v>
      </c>
      <c r="N2289" s="28">
        <f t="shared" si="181"/>
        <v>0</v>
      </c>
      <c r="O2289" s="9">
        <v>16663.029244800142</v>
      </c>
      <c r="P2289" s="31">
        <f t="shared" si="182"/>
        <v>16663.029244800142</v>
      </c>
    </row>
    <row r="2290" spans="2:16" x14ac:dyDescent="0.2">
      <c r="B2290" s="9">
        <v>5</v>
      </c>
      <c r="C2290" s="9">
        <v>0</v>
      </c>
      <c r="D2290" s="9">
        <v>0</v>
      </c>
      <c r="E2290" s="28">
        <f t="shared" si="178"/>
        <v>0</v>
      </c>
      <c r="F2290" s="9">
        <v>0</v>
      </c>
      <c r="G2290" s="9">
        <v>0</v>
      </c>
      <c r="H2290" s="28">
        <f t="shared" si="179"/>
        <v>0</v>
      </c>
      <c r="I2290" s="9">
        <v>0</v>
      </c>
      <c r="J2290" s="9">
        <v>0</v>
      </c>
      <c r="K2290" s="28">
        <f t="shared" si="180"/>
        <v>0</v>
      </c>
      <c r="L2290" s="9">
        <v>0</v>
      </c>
      <c r="M2290" s="9">
        <v>0</v>
      </c>
      <c r="N2290" s="28">
        <f t="shared" si="181"/>
        <v>0</v>
      </c>
      <c r="O2290" s="9">
        <v>16663.029244844845</v>
      </c>
      <c r="P2290" s="31">
        <f t="shared" si="182"/>
        <v>16663.029244844845</v>
      </c>
    </row>
    <row r="2291" spans="2:16" x14ac:dyDescent="0.2">
      <c r="B2291" s="9">
        <v>4</v>
      </c>
      <c r="C2291" s="9">
        <v>13715.046656271305</v>
      </c>
      <c r="D2291" s="9">
        <v>13829.899888023223</v>
      </c>
      <c r="E2291" s="28">
        <f t="shared" si="178"/>
        <v>114.85323175191843</v>
      </c>
      <c r="F2291" s="9">
        <v>13829.899888023223</v>
      </c>
      <c r="G2291" s="9">
        <v>13842.940761097754</v>
      </c>
      <c r="H2291" s="28">
        <f t="shared" si="179"/>
        <v>13.040873074531191</v>
      </c>
      <c r="I2291" s="9">
        <v>13997.138279832783</v>
      </c>
      <c r="J2291" s="9">
        <v>14005.050755752507</v>
      </c>
      <c r="K2291" s="28">
        <f t="shared" si="180"/>
        <v>7.9124759197238745</v>
      </c>
      <c r="L2291" s="9">
        <v>14005.050755752507</v>
      </c>
      <c r="M2291" s="9">
        <v>14005.050755752507</v>
      </c>
      <c r="N2291" s="28">
        <f t="shared" si="181"/>
        <v>0</v>
      </c>
      <c r="O2291" s="9">
        <v>16663.675711929238</v>
      </c>
      <c r="P2291" s="31">
        <f t="shared" si="182"/>
        <v>2948.6290556579333</v>
      </c>
    </row>
    <row r="2292" spans="2:16" x14ac:dyDescent="0.2">
      <c r="B2292" s="9">
        <v>4</v>
      </c>
      <c r="C2292" s="9">
        <v>13715.046656271305</v>
      </c>
      <c r="D2292" s="9">
        <v>13816.766955956306</v>
      </c>
      <c r="E2292" s="28">
        <f t="shared" si="178"/>
        <v>101.72029968500101</v>
      </c>
      <c r="F2292" s="9">
        <v>13816.766955956306</v>
      </c>
      <c r="G2292" s="9">
        <v>13829.899888023223</v>
      </c>
      <c r="H2292" s="28">
        <f t="shared" si="179"/>
        <v>13.132932066917419</v>
      </c>
      <c r="I2292" s="9">
        <v>14005.050755752507</v>
      </c>
      <c r="J2292" s="9">
        <v>14012.664177717152</v>
      </c>
      <c r="K2292" s="28">
        <f t="shared" si="180"/>
        <v>7.6134219646446581</v>
      </c>
      <c r="L2292" s="9">
        <v>14012.664177717152</v>
      </c>
      <c r="M2292" s="9">
        <v>14012.664177717152</v>
      </c>
      <c r="N2292" s="28">
        <f t="shared" si="181"/>
        <v>0</v>
      </c>
      <c r="O2292" s="9">
        <v>16663.675711929238</v>
      </c>
      <c r="P2292" s="31">
        <f t="shared" si="182"/>
        <v>2948.6290556579333</v>
      </c>
    </row>
    <row r="2293" spans="2:16" x14ac:dyDescent="0.2">
      <c r="B2293" s="9">
        <v>3</v>
      </c>
      <c r="C2293" s="9">
        <v>12628.971979768769</v>
      </c>
      <c r="D2293" s="9">
        <v>12664.981075854794</v>
      </c>
      <c r="E2293" s="28">
        <f t="shared" si="178"/>
        <v>36.009096086025238</v>
      </c>
      <c r="F2293" s="9">
        <v>12664.981075854794</v>
      </c>
      <c r="G2293" s="9">
        <v>12677.417283208863</v>
      </c>
      <c r="H2293" s="28">
        <f t="shared" si="179"/>
        <v>12.436207354068756</v>
      </c>
      <c r="I2293" s="9">
        <v>12860.420366633525</v>
      </c>
      <c r="J2293" s="9">
        <v>12860.420366633525</v>
      </c>
      <c r="K2293" s="28">
        <f t="shared" si="180"/>
        <v>0</v>
      </c>
      <c r="L2293" s="9">
        <v>12860.420366633525</v>
      </c>
      <c r="M2293" s="9">
        <v>12860.420366633525</v>
      </c>
      <c r="N2293" s="28">
        <f t="shared" si="181"/>
        <v>0</v>
      </c>
      <c r="O2293" s="9">
        <v>16663.675711929238</v>
      </c>
      <c r="P2293" s="31">
        <f t="shared" si="182"/>
        <v>4034.7037321604694</v>
      </c>
    </row>
    <row r="2294" spans="2:16" x14ac:dyDescent="0.2">
      <c r="B2294" s="9">
        <v>3</v>
      </c>
      <c r="C2294" s="9">
        <v>12628.971979768769</v>
      </c>
      <c r="D2294" s="9">
        <v>12653.241671355263</v>
      </c>
      <c r="E2294" s="28">
        <f t="shared" si="178"/>
        <v>24.269691586494446</v>
      </c>
      <c r="F2294" s="9">
        <v>12653.241671355263</v>
      </c>
      <c r="G2294" s="9">
        <v>12664.981075854794</v>
      </c>
      <c r="H2294" s="28">
        <f t="shared" si="179"/>
        <v>11.739404499530792</v>
      </c>
      <c r="I2294" s="9">
        <v>12860.420366633525</v>
      </c>
      <c r="J2294" s="9">
        <v>12860.420366633525</v>
      </c>
      <c r="K2294" s="28">
        <f t="shared" si="180"/>
        <v>0</v>
      </c>
      <c r="L2294" s="9">
        <v>12860.420366633525</v>
      </c>
      <c r="M2294" s="9">
        <v>12860.420366633525</v>
      </c>
      <c r="N2294" s="28">
        <f t="shared" si="181"/>
        <v>0</v>
      </c>
      <c r="O2294" s="9">
        <v>16663.675711929238</v>
      </c>
      <c r="P2294" s="31">
        <f t="shared" si="182"/>
        <v>4034.7037321604694</v>
      </c>
    </row>
    <row r="2295" spans="2:16" x14ac:dyDescent="0.2">
      <c r="B2295" s="9">
        <v>2</v>
      </c>
      <c r="C2295" s="9">
        <v>13254.258435949172</v>
      </c>
      <c r="D2295" s="9">
        <v>13354.314872940864</v>
      </c>
      <c r="E2295" s="28">
        <f t="shared" si="178"/>
        <v>100.05643699169195</v>
      </c>
      <c r="F2295" s="9">
        <v>13354.314872940864</v>
      </c>
      <c r="G2295" s="9">
        <v>13365.818803211536</v>
      </c>
      <c r="H2295" s="28">
        <f t="shared" si="179"/>
        <v>11.503930270671844</v>
      </c>
      <c r="I2295" s="9">
        <v>13917.319670954137</v>
      </c>
      <c r="J2295" s="9">
        <v>13928.166597404866</v>
      </c>
      <c r="K2295" s="28">
        <f t="shared" si="180"/>
        <v>10.84692645072937</v>
      </c>
      <c r="L2295" s="9">
        <v>13928.166597404866</v>
      </c>
      <c r="M2295" s="9">
        <v>13939.37614993134</v>
      </c>
      <c r="N2295" s="28">
        <f t="shared" si="181"/>
        <v>11.209552526473999</v>
      </c>
      <c r="O2295" s="9">
        <v>16663.675711929238</v>
      </c>
      <c r="P2295" s="31">
        <f t="shared" si="182"/>
        <v>3409.4172759800658</v>
      </c>
    </row>
    <row r="2296" spans="2:16" x14ac:dyDescent="0.2">
      <c r="B2296" s="9">
        <v>1</v>
      </c>
      <c r="C2296" s="9">
        <v>13185.0442994197</v>
      </c>
      <c r="D2296" s="9">
        <v>13259.679437671008</v>
      </c>
      <c r="E2296" s="28">
        <f t="shared" si="178"/>
        <v>74.635138251307581</v>
      </c>
      <c r="F2296" s="9">
        <v>13259.679437671008</v>
      </c>
      <c r="G2296" s="9">
        <v>13273.094444856944</v>
      </c>
      <c r="H2296" s="28">
        <f t="shared" si="179"/>
        <v>13.415007185936702</v>
      </c>
      <c r="I2296" s="9">
        <v>13560.347640158117</v>
      </c>
      <c r="J2296" s="9">
        <v>13585.00715239185</v>
      </c>
      <c r="K2296" s="28">
        <f t="shared" si="180"/>
        <v>24.659512233733039</v>
      </c>
      <c r="L2296" s="9">
        <v>13585.00715239185</v>
      </c>
      <c r="M2296" s="9">
        <v>13599.443065823494</v>
      </c>
      <c r="N2296" s="28">
        <f t="shared" si="181"/>
        <v>14.435913431643712</v>
      </c>
      <c r="O2296" s="9">
        <v>16663.675711929238</v>
      </c>
      <c r="P2296" s="31">
        <f t="shared" si="182"/>
        <v>3478.6314125095378</v>
      </c>
    </row>
    <row r="2297" spans="2:16" x14ac:dyDescent="0.2">
      <c r="B2297" s="9">
        <v>6</v>
      </c>
      <c r="C2297" s="9">
        <v>0</v>
      </c>
      <c r="D2297" s="9">
        <v>0</v>
      </c>
      <c r="E2297" s="28">
        <f t="shared" si="178"/>
        <v>0</v>
      </c>
      <c r="F2297" s="9">
        <v>0</v>
      </c>
      <c r="G2297" s="9">
        <v>0</v>
      </c>
      <c r="H2297" s="28">
        <f t="shared" si="179"/>
        <v>0</v>
      </c>
      <c r="I2297" s="9">
        <v>0</v>
      </c>
      <c r="J2297" s="9">
        <v>0</v>
      </c>
      <c r="K2297" s="28">
        <f t="shared" si="180"/>
        <v>0</v>
      </c>
      <c r="L2297" s="9">
        <v>0</v>
      </c>
      <c r="M2297" s="9">
        <v>0</v>
      </c>
      <c r="N2297" s="28">
        <f t="shared" si="181"/>
        <v>0</v>
      </c>
      <c r="O2297" s="9">
        <v>16680.25274157407</v>
      </c>
      <c r="P2297" s="31">
        <f t="shared" si="182"/>
        <v>16680.25274157407</v>
      </c>
    </row>
    <row r="2298" spans="2:16" x14ac:dyDescent="0.2">
      <c r="B2298" s="9">
        <v>6</v>
      </c>
      <c r="C2298" s="9">
        <v>0</v>
      </c>
      <c r="D2298" s="9">
        <v>0</v>
      </c>
      <c r="E2298" s="28">
        <f t="shared" si="178"/>
        <v>0</v>
      </c>
      <c r="F2298" s="9">
        <v>0</v>
      </c>
      <c r="G2298" s="9">
        <v>0</v>
      </c>
      <c r="H2298" s="28">
        <f t="shared" si="179"/>
        <v>0</v>
      </c>
      <c r="I2298" s="9">
        <v>0</v>
      </c>
      <c r="J2298" s="9">
        <v>0</v>
      </c>
      <c r="K2298" s="28">
        <f t="shared" si="180"/>
        <v>0</v>
      </c>
      <c r="L2298" s="9">
        <v>0</v>
      </c>
      <c r="M2298" s="9">
        <v>0</v>
      </c>
      <c r="N2298" s="28">
        <f t="shared" si="181"/>
        <v>0</v>
      </c>
      <c r="O2298" s="9">
        <v>16715.519747699873</v>
      </c>
      <c r="P2298" s="31">
        <f t="shared" si="182"/>
        <v>16715.519747699873</v>
      </c>
    </row>
    <row r="2299" spans="2:16" x14ac:dyDescent="0.2">
      <c r="B2299" s="9">
        <v>5</v>
      </c>
      <c r="C2299" s="9">
        <v>0</v>
      </c>
      <c r="D2299" s="9">
        <v>0</v>
      </c>
      <c r="E2299" s="28">
        <f t="shared" si="178"/>
        <v>0</v>
      </c>
      <c r="F2299" s="9">
        <v>0</v>
      </c>
      <c r="G2299" s="9">
        <v>0</v>
      </c>
      <c r="H2299" s="28">
        <f t="shared" si="179"/>
        <v>0</v>
      </c>
      <c r="I2299" s="9">
        <v>0</v>
      </c>
      <c r="J2299" s="9">
        <v>0</v>
      </c>
      <c r="K2299" s="28">
        <f t="shared" si="180"/>
        <v>0</v>
      </c>
      <c r="L2299" s="9">
        <v>0</v>
      </c>
      <c r="M2299" s="9">
        <v>0</v>
      </c>
      <c r="N2299" s="28">
        <f t="shared" si="181"/>
        <v>0</v>
      </c>
      <c r="O2299" s="9">
        <v>16717.203947250673</v>
      </c>
      <c r="P2299" s="31">
        <f t="shared" si="182"/>
        <v>16717.203947250673</v>
      </c>
    </row>
    <row r="2300" spans="2:16" x14ac:dyDescent="0.2">
      <c r="B2300" s="9">
        <v>5</v>
      </c>
      <c r="C2300" s="9">
        <v>0</v>
      </c>
      <c r="D2300" s="9">
        <v>0</v>
      </c>
      <c r="E2300" s="28">
        <f t="shared" si="178"/>
        <v>0</v>
      </c>
      <c r="F2300" s="9">
        <v>0</v>
      </c>
      <c r="G2300" s="9">
        <v>0</v>
      </c>
      <c r="H2300" s="28">
        <f t="shared" si="179"/>
        <v>0</v>
      </c>
      <c r="I2300" s="9">
        <v>0</v>
      </c>
      <c r="J2300" s="9">
        <v>0</v>
      </c>
      <c r="K2300" s="28">
        <f t="shared" si="180"/>
        <v>0</v>
      </c>
      <c r="L2300" s="9">
        <v>0</v>
      </c>
      <c r="M2300" s="9">
        <v>0</v>
      </c>
      <c r="N2300" s="28">
        <f t="shared" si="181"/>
        <v>0</v>
      </c>
      <c r="O2300" s="9">
        <v>16717.203947250673</v>
      </c>
      <c r="P2300" s="31">
        <f t="shared" si="182"/>
        <v>16717.203947250673</v>
      </c>
    </row>
    <row r="2301" spans="2:16" x14ac:dyDescent="0.2">
      <c r="B2301" s="9">
        <v>4</v>
      </c>
      <c r="C2301" s="9">
        <v>13842.940761097754</v>
      </c>
      <c r="D2301" s="9">
        <v>13856.202674230422</v>
      </c>
      <c r="E2301" s="28">
        <f t="shared" si="178"/>
        <v>13.261913132668269</v>
      </c>
      <c r="F2301" s="9">
        <v>13856.202674230422</v>
      </c>
      <c r="G2301" s="9">
        <v>13868.870825966682</v>
      </c>
      <c r="H2301" s="28">
        <f t="shared" si="179"/>
        <v>12.66815173625946</v>
      </c>
      <c r="I2301" s="9">
        <v>14127.899977387369</v>
      </c>
      <c r="J2301" s="9">
        <v>14135.797736395776</v>
      </c>
      <c r="K2301" s="28">
        <f t="shared" si="180"/>
        <v>7.8977590084068652</v>
      </c>
      <c r="L2301" s="9">
        <v>14135.797736395776</v>
      </c>
      <c r="M2301" s="9">
        <v>14135.797736395776</v>
      </c>
      <c r="N2301" s="28">
        <f t="shared" si="181"/>
        <v>0</v>
      </c>
      <c r="O2301" s="9">
        <v>16717.850414335066</v>
      </c>
      <c r="P2301" s="31">
        <f t="shared" si="182"/>
        <v>2874.9096532373114</v>
      </c>
    </row>
    <row r="2302" spans="2:16" x14ac:dyDescent="0.2">
      <c r="B2302" s="9">
        <v>4</v>
      </c>
      <c r="C2302" s="9">
        <v>13715.046656271305</v>
      </c>
      <c r="D2302" s="9">
        <v>13842.940761097754</v>
      </c>
      <c r="E2302" s="28">
        <f t="shared" si="178"/>
        <v>127.89410482644962</v>
      </c>
      <c r="F2302" s="9">
        <v>13842.940761097754</v>
      </c>
      <c r="G2302" s="9">
        <v>13856.202674230422</v>
      </c>
      <c r="H2302" s="28">
        <f t="shared" si="179"/>
        <v>13.261913132668269</v>
      </c>
      <c r="I2302" s="9">
        <v>13919.134821094456</v>
      </c>
      <c r="J2302" s="9">
        <v>13997.138279832783</v>
      </c>
      <c r="K2302" s="28">
        <f t="shared" si="180"/>
        <v>78.003458738327026</v>
      </c>
      <c r="L2302" s="9">
        <v>13997.138279832783</v>
      </c>
      <c r="M2302" s="9">
        <v>13997.138279832783</v>
      </c>
      <c r="N2302" s="28">
        <f t="shared" si="181"/>
        <v>0</v>
      </c>
      <c r="O2302" s="9">
        <v>16717.850414335066</v>
      </c>
      <c r="P2302" s="31">
        <f t="shared" si="182"/>
        <v>3002.8037580637611</v>
      </c>
    </row>
    <row r="2303" spans="2:16" x14ac:dyDescent="0.2">
      <c r="B2303" s="9">
        <v>3</v>
      </c>
      <c r="C2303" s="9">
        <v>12628.971979768769</v>
      </c>
      <c r="D2303" s="9">
        <v>12689.678300948635</v>
      </c>
      <c r="E2303" s="28">
        <f t="shared" si="178"/>
        <v>60.706321179866791</v>
      </c>
      <c r="F2303" s="9">
        <v>12689.678300948635</v>
      </c>
      <c r="G2303" s="9">
        <v>12701.414245875374</v>
      </c>
      <c r="H2303" s="28">
        <f t="shared" si="179"/>
        <v>11.735944926738739</v>
      </c>
      <c r="I2303" s="9">
        <v>12860.420366633525</v>
      </c>
      <c r="J2303" s="9">
        <v>12860.420366633525</v>
      </c>
      <c r="K2303" s="28">
        <f t="shared" si="180"/>
        <v>0</v>
      </c>
      <c r="L2303" s="9">
        <v>12860.420366633525</v>
      </c>
      <c r="M2303" s="9">
        <v>12860.420366633525</v>
      </c>
      <c r="N2303" s="28">
        <f t="shared" si="181"/>
        <v>0</v>
      </c>
      <c r="O2303" s="9">
        <v>16717.850414335066</v>
      </c>
      <c r="P2303" s="31">
        <f t="shared" si="182"/>
        <v>4088.8784345662971</v>
      </c>
    </row>
    <row r="2304" spans="2:16" x14ac:dyDescent="0.2">
      <c r="B2304" s="9">
        <v>3</v>
      </c>
      <c r="C2304" s="9">
        <v>12628.971979768769</v>
      </c>
      <c r="D2304" s="9">
        <v>12677.417283208863</v>
      </c>
      <c r="E2304" s="28">
        <f t="shared" si="178"/>
        <v>48.445303440093994</v>
      </c>
      <c r="F2304" s="9">
        <v>12677.417283208863</v>
      </c>
      <c r="G2304" s="9">
        <v>12689.678300948635</v>
      </c>
      <c r="H2304" s="28">
        <f t="shared" si="179"/>
        <v>12.261017739772797</v>
      </c>
      <c r="I2304" s="9">
        <v>12860.420366633525</v>
      </c>
      <c r="J2304" s="9">
        <v>12860.420366633525</v>
      </c>
      <c r="K2304" s="28">
        <f t="shared" si="180"/>
        <v>0</v>
      </c>
      <c r="L2304" s="9">
        <v>12860.420366633525</v>
      </c>
      <c r="M2304" s="9">
        <v>12860.420366633525</v>
      </c>
      <c r="N2304" s="28">
        <f t="shared" si="181"/>
        <v>0</v>
      </c>
      <c r="O2304" s="9">
        <v>16717.850414335066</v>
      </c>
      <c r="P2304" s="31">
        <f t="shared" si="182"/>
        <v>4088.8784345662971</v>
      </c>
    </row>
    <row r="2305" spans="2:16" x14ac:dyDescent="0.2">
      <c r="B2305" s="9">
        <v>2</v>
      </c>
      <c r="C2305" s="9">
        <v>13254.258435949172</v>
      </c>
      <c r="D2305" s="9">
        <v>13365.818803211536</v>
      </c>
      <c r="E2305" s="28">
        <f t="shared" si="178"/>
        <v>111.5603672623638</v>
      </c>
      <c r="F2305" s="9">
        <v>13365.818803211536</v>
      </c>
      <c r="G2305" s="9">
        <v>13377.833298047866</v>
      </c>
      <c r="H2305" s="28">
        <f t="shared" si="179"/>
        <v>12.014494836330414</v>
      </c>
      <c r="I2305" s="9">
        <v>13906.306544533163</v>
      </c>
      <c r="J2305" s="9">
        <v>13917.319670954137</v>
      </c>
      <c r="K2305" s="28">
        <f t="shared" si="180"/>
        <v>11.013126420974004</v>
      </c>
      <c r="L2305" s="9">
        <v>13917.319670954137</v>
      </c>
      <c r="M2305" s="9">
        <v>13928.166597404866</v>
      </c>
      <c r="N2305" s="28">
        <f t="shared" si="181"/>
        <v>10.84692645072937</v>
      </c>
      <c r="O2305" s="9">
        <v>16717.850414335066</v>
      </c>
      <c r="P2305" s="31">
        <f t="shared" si="182"/>
        <v>3463.5919783858935</v>
      </c>
    </row>
    <row r="2306" spans="2:16" x14ac:dyDescent="0.2">
      <c r="B2306" s="9">
        <v>1</v>
      </c>
      <c r="C2306" s="9">
        <v>13185.0442994197</v>
      </c>
      <c r="D2306" s="9">
        <v>13273.094444856944</v>
      </c>
      <c r="E2306" s="28">
        <f t="shared" si="178"/>
        <v>88.050145437244282</v>
      </c>
      <c r="F2306" s="9">
        <v>13273.094444856944</v>
      </c>
      <c r="G2306" s="9">
        <v>13286.027724299731</v>
      </c>
      <c r="H2306" s="28">
        <f t="shared" si="179"/>
        <v>12.933279442786443</v>
      </c>
      <c r="I2306" s="9">
        <v>13536.122920586051</v>
      </c>
      <c r="J2306" s="9">
        <v>13560.347640158117</v>
      </c>
      <c r="K2306" s="28">
        <f t="shared" si="180"/>
        <v>24.224719572066533</v>
      </c>
      <c r="L2306" s="9">
        <v>13560.347640158117</v>
      </c>
      <c r="M2306" s="9">
        <v>13573.946318472803</v>
      </c>
      <c r="N2306" s="28">
        <f t="shared" si="181"/>
        <v>13.598678314685458</v>
      </c>
      <c r="O2306" s="9">
        <v>16717.850414335066</v>
      </c>
      <c r="P2306" s="31">
        <f t="shared" si="182"/>
        <v>3532.8061149153655</v>
      </c>
    </row>
    <row r="2307" spans="2:16" x14ac:dyDescent="0.2">
      <c r="B2307" s="9">
        <v>5</v>
      </c>
      <c r="C2307" s="9">
        <v>0</v>
      </c>
      <c r="D2307" s="9">
        <v>0</v>
      </c>
      <c r="E2307" s="28">
        <f t="shared" ref="E2307:E2370" si="183">D2307-C2307</f>
        <v>0</v>
      </c>
      <c r="F2307" s="9">
        <v>0</v>
      </c>
      <c r="G2307" s="9">
        <v>0</v>
      </c>
      <c r="H2307" s="28">
        <f t="shared" ref="H2307:H2370" si="184">G2307-F2307</f>
        <v>0</v>
      </c>
      <c r="I2307" s="9">
        <v>0</v>
      </c>
      <c r="J2307" s="9">
        <v>0</v>
      </c>
      <c r="K2307" s="28">
        <f t="shared" ref="K2307:K2370" si="185">J2307-I2307</f>
        <v>0</v>
      </c>
      <c r="L2307" s="9">
        <v>0</v>
      </c>
      <c r="M2307" s="9">
        <v>0</v>
      </c>
      <c r="N2307" s="28">
        <f t="shared" ref="N2307:N2370" si="186">M2307-L2307</f>
        <v>0</v>
      </c>
      <c r="O2307" s="9">
        <v>16755.649696760924</v>
      </c>
      <c r="P2307" s="31">
        <f t="shared" ref="P2307:P2370" si="187">O2307-C2307</f>
        <v>16755.649696760924</v>
      </c>
    </row>
    <row r="2308" spans="2:16" x14ac:dyDescent="0.2">
      <c r="B2308" s="9">
        <v>5</v>
      </c>
      <c r="C2308" s="9">
        <v>0</v>
      </c>
      <c r="D2308" s="9">
        <v>0</v>
      </c>
      <c r="E2308" s="28">
        <f t="shared" si="183"/>
        <v>0</v>
      </c>
      <c r="F2308" s="9">
        <v>0</v>
      </c>
      <c r="G2308" s="9">
        <v>0</v>
      </c>
      <c r="H2308" s="28">
        <f t="shared" si="184"/>
        <v>0</v>
      </c>
      <c r="I2308" s="9">
        <v>0</v>
      </c>
      <c r="J2308" s="9">
        <v>0</v>
      </c>
      <c r="K2308" s="28">
        <f t="shared" si="185"/>
        <v>0</v>
      </c>
      <c r="L2308" s="9">
        <v>0</v>
      </c>
      <c r="M2308" s="9">
        <v>0</v>
      </c>
      <c r="N2308" s="28">
        <f t="shared" si="186"/>
        <v>0</v>
      </c>
      <c r="O2308" s="9">
        <v>16755.649696781995</v>
      </c>
      <c r="P2308" s="31">
        <f t="shared" si="187"/>
        <v>16755.649696781995</v>
      </c>
    </row>
    <row r="2309" spans="2:16" x14ac:dyDescent="0.2">
      <c r="B2309" s="9">
        <v>4</v>
      </c>
      <c r="C2309" s="9">
        <v>13842.940761097754</v>
      </c>
      <c r="D2309" s="9">
        <v>13882.007087692107</v>
      </c>
      <c r="E2309" s="28">
        <f t="shared" si="183"/>
        <v>39.066326594353086</v>
      </c>
      <c r="F2309" s="9">
        <v>13882.007087692107</v>
      </c>
      <c r="G2309" s="9">
        <v>13894.753260239448</v>
      </c>
      <c r="H2309" s="28">
        <f t="shared" si="184"/>
        <v>12.746172547340393</v>
      </c>
      <c r="I2309" s="9">
        <v>14111.534897030771</v>
      </c>
      <c r="J2309" s="9">
        <v>14119.862482394159</v>
      </c>
      <c r="K2309" s="28">
        <f t="shared" si="185"/>
        <v>8.3275853633876977</v>
      </c>
      <c r="L2309" s="9">
        <v>14119.862482394159</v>
      </c>
      <c r="M2309" s="9">
        <v>14119.862482394159</v>
      </c>
      <c r="N2309" s="28">
        <f t="shared" si="186"/>
        <v>0</v>
      </c>
      <c r="O2309" s="9">
        <v>16756.296163866387</v>
      </c>
      <c r="P2309" s="31">
        <f t="shared" si="187"/>
        <v>2913.3554027686332</v>
      </c>
    </row>
    <row r="2310" spans="2:16" x14ac:dyDescent="0.2">
      <c r="B2310" s="9">
        <v>4</v>
      </c>
      <c r="C2310" s="9">
        <v>13842.940761097754</v>
      </c>
      <c r="D2310" s="9">
        <v>13868.870825966682</v>
      </c>
      <c r="E2310" s="28">
        <f t="shared" si="183"/>
        <v>25.93006486892773</v>
      </c>
      <c r="F2310" s="9">
        <v>13868.870825966682</v>
      </c>
      <c r="G2310" s="9">
        <v>13882.007087692107</v>
      </c>
      <c r="H2310" s="28">
        <f t="shared" si="184"/>
        <v>13.136261725425356</v>
      </c>
      <c r="I2310" s="9">
        <v>14119.862482394159</v>
      </c>
      <c r="J2310" s="9">
        <v>14127.899977387369</v>
      </c>
      <c r="K2310" s="28">
        <f t="shared" si="185"/>
        <v>8.0374949932102027</v>
      </c>
      <c r="L2310" s="9">
        <v>14127.899977387369</v>
      </c>
      <c r="M2310" s="9">
        <v>14127.899977387369</v>
      </c>
      <c r="N2310" s="28">
        <f t="shared" si="186"/>
        <v>0</v>
      </c>
      <c r="O2310" s="9">
        <v>16756.296163866387</v>
      </c>
      <c r="P2310" s="31">
        <f t="shared" si="187"/>
        <v>2913.3554027686332</v>
      </c>
    </row>
    <row r="2311" spans="2:16" x14ac:dyDescent="0.2">
      <c r="B2311" s="9">
        <v>3</v>
      </c>
      <c r="C2311" s="9">
        <v>12628.971979768769</v>
      </c>
      <c r="D2311" s="9">
        <v>12713.21042093803</v>
      </c>
      <c r="E2311" s="28">
        <f t="shared" si="183"/>
        <v>84.238441169261932</v>
      </c>
      <c r="F2311" s="9">
        <v>12713.21042093803</v>
      </c>
      <c r="G2311" s="9">
        <v>12725.365454228417</v>
      </c>
      <c r="H2311" s="28">
        <f t="shared" si="184"/>
        <v>12.1550332903862</v>
      </c>
      <c r="I2311" s="9">
        <v>12860.420366633525</v>
      </c>
      <c r="J2311" s="9">
        <v>12860.420366633525</v>
      </c>
      <c r="K2311" s="28">
        <f t="shared" si="185"/>
        <v>0</v>
      </c>
      <c r="L2311" s="9">
        <v>12860.420366633525</v>
      </c>
      <c r="M2311" s="9">
        <v>12860.420366633525</v>
      </c>
      <c r="N2311" s="28">
        <f t="shared" si="186"/>
        <v>0</v>
      </c>
      <c r="O2311" s="9">
        <v>16756.296163866387</v>
      </c>
      <c r="P2311" s="31">
        <f t="shared" si="187"/>
        <v>4127.3241840976189</v>
      </c>
    </row>
    <row r="2312" spans="2:16" x14ac:dyDescent="0.2">
      <c r="B2312" s="9">
        <v>3</v>
      </c>
      <c r="C2312" s="9">
        <v>12628.971979768769</v>
      </c>
      <c r="D2312" s="9">
        <v>12701.414245875374</v>
      </c>
      <c r="E2312" s="28">
        <f t="shared" si="183"/>
        <v>72.44226610660553</v>
      </c>
      <c r="F2312" s="9">
        <v>12701.414245875374</v>
      </c>
      <c r="G2312" s="9">
        <v>12713.21042093803</v>
      </c>
      <c r="H2312" s="28">
        <f t="shared" si="184"/>
        <v>11.796175062656403</v>
      </c>
      <c r="I2312" s="9">
        <v>12860.420366633525</v>
      </c>
      <c r="J2312" s="9">
        <v>12860.420366633525</v>
      </c>
      <c r="K2312" s="28">
        <f t="shared" si="185"/>
        <v>0</v>
      </c>
      <c r="L2312" s="9">
        <v>12860.420366633525</v>
      </c>
      <c r="M2312" s="9">
        <v>12860.420366633525</v>
      </c>
      <c r="N2312" s="28">
        <f t="shared" si="186"/>
        <v>0</v>
      </c>
      <c r="O2312" s="9">
        <v>16756.296163866387</v>
      </c>
      <c r="P2312" s="31">
        <f t="shared" si="187"/>
        <v>4127.3241840976189</v>
      </c>
    </row>
    <row r="2313" spans="2:16" x14ac:dyDescent="0.2">
      <c r="B2313" s="9">
        <v>2</v>
      </c>
      <c r="C2313" s="9">
        <v>13254.258435949172</v>
      </c>
      <c r="D2313" s="9">
        <v>13377.833298047866</v>
      </c>
      <c r="E2313" s="28">
        <f t="shared" si="183"/>
        <v>123.57486209869421</v>
      </c>
      <c r="F2313" s="9">
        <v>13377.833298047866</v>
      </c>
      <c r="G2313" s="9">
        <v>13389.675667902316</v>
      </c>
      <c r="H2313" s="28">
        <f t="shared" si="184"/>
        <v>11.842369854450226</v>
      </c>
      <c r="I2313" s="9">
        <v>13895.279210367589</v>
      </c>
      <c r="J2313" s="9">
        <v>13906.306544533163</v>
      </c>
      <c r="K2313" s="28">
        <f t="shared" si="185"/>
        <v>11.027334165573848</v>
      </c>
      <c r="L2313" s="9">
        <v>13906.306544533163</v>
      </c>
      <c r="M2313" s="9">
        <v>13917.319670954137</v>
      </c>
      <c r="N2313" s="28">
        <f t="shared" si="186"/>
        <v>11.013126420974004</v>
      </c>
      <c r="O2313" s="9">
        <v>16756.296163866387</v>
      </c>
      <c r="P2313" s="31">
        <f t="shared" si="187"/>
        <v>3502.0377279172153</v>
      </c>
    </row>
    <row r="2314" spans="2:16" x14ac:dyDescent="0.2">
      <c r="B2314" s="9">
        <v>1</v>
      </c>
      <c r="C2314" s="9">
        <v>13185.0442994197</v>
      </c>
      <c r="D2314" s="9">
        <v>13286.027724299731</v>
      </c>
      <c r="E2314" s="28">
        <f t="shared" si="183"/>
        <v>100.98342488003073</v>
      </c>
      <c r="F2314" s="9">
        <v>13286.027724299731</v>
      </c>
      <c r="G2314" s="9">
        <v>13298.660304937663</v>
      </c>
      <c r="H2314" s="28">
        <f t="shared" si="184"/>
        <v>12.632580637931824</v>
      </c>
      <c r="I2314" s="9">
        <v>13461.388163305701</v>
      </c>
      <c r="J2314" s="9">
        <v>13536.122920586051</v>
      </c>
      <c r="K2314" s="28">
        <f t="shared" si="185"/>
        <v>74.734757280350095</v>
      </c>
      <c r="L2314" s="9">
        <v>13536.122920586051</v>
      </c>
      <c r="M2314" s="9">
        <v>13549.960908450068</v>
      </c>
      <c r="N2314" s="28">
        <f t="shared" si="186"/>
        <v>13.837987864017123</v>
      </c>
      <c r="O2314" s="9">
        <v>16756.296163866387</v>
      </c>
      <c r="P2314" s="31">
        <f t="shared" si="187"/>
        <v>3571.2518644466873</v>
      </c>
    </row>
    <row r="2315" spans="2:16" x14ac:dyDescent="0.2">
      <c r="B2315" s="9">
        <v>6</v>
      </c>
      <c r="C2315" s="9">
        <v>0</v>
      </c>
      <c r="D2315" s="9">
        <v>0</v>
      </c>
      <c r="E2315" s="28">
        <f t="shared" si="183"/>
        <v>0</v>
      </c>
      <c r="F2315" s="9">
        <v>0</v>
      </c>
      <c r="G2315" s="9">
        <v>0</v>
      </c>
      <c r="H2315" s="28">
        <f t="shared" si="184"/>
        <v>0</v>
      </c>
      <c r="I2315" s="9">
        <v>0</v>
      </c>
      <c r="J2315" s="9">
        <v>0</v>
      </c>
      <c r="K2315" s="28">
        <f t="shared" si="185"/>
        <v>0</v>
      </c>
      <c r="L2315" s="9">
        <v>0</v>
      </c>
      <c r="M2315" s="9">
        <v>0</v>
      </c>
      <c r="N2315" s="28">
        <f t="shared" si="186"/>
        <v>0</v>
      </c>
      <c r="O2315" s="9">
        <v>16780.098618268406</v>
      </c>
      <c r="P2315" s="31">
        <f t="shared" si="187"/>
        <v>16780.098618268406</v>
      </c>
    </row>
    <row r="2316" spans="2:16" x14ac:dyDescent="0.2">
      <c r="B2316" s="9">
        <v>5</v>
      </c>
      <c r="C2316" s="9">
        <v>0</v>
      </c>
      <c r="D2316" s="9">
        <v>0</v>
      </c>
      <c r="E2316" s="28">
        <f t="shared" si="183"/>
        <v>0</v>
      </c>
      <c r="F2316" s="9">
        <v>0</v>
      </c>
      <c r="G2316" s="9">
        <v>0</v>
      </c>
      <c r="H2316" s="28">
        <f t="shared" si="184"/>
        <v>0</v>
      </c>
      <c r="I2316" s="9">
        <v>0</v>
      </c>
      <c r="J2316" s="9">
        <v>0</v>
      </c>
      <c r="K2316" s="28">
        <f t="shared" si="185"/>
        <v>0</v>
      </c>
      <c r="L2316" s="9">
        <v>0</v>
      </c>
      <c r="M2316" s="9">
        <v>0</v>
      </c>
      <c r="N2316" s="28">
        <f t="shared" si="186"/>
        <v>0</v>
      </c>
      <c r="O2316" s="9">
        <v>16810.096084575132</v>
      </c>
      <c r="P2316" s="31">
        <f t="shared" si="187"/>
        <v>16810.096084575132</v>
      </c>
    </row>
    <row r="2317" spans="2:16" x14ac:dyDescent="0.2">
      <c r="B2317" s="9">
        <v>5</v>
      </c>
      <c r="C2317" s="9">
        <v>0</v>
      </c>
      <c r="D2317" s="9">
        <v>0</v>
      </c>
      <c r="E2317" s="28">
        <f t="shared" si="183"/>
        <v>0</v>
      </c>
      <c r="F2317" s="9">
        <v>0</v>
      </c>
      <c r="G2317" s="9">
        <v>0</v>
      </c>
      <c r="H2317" s="28">
        <f t="shared" si="184"/>
        <v>0</v>
      </c>
      <c r="I2317" s="9">
        <v>0</v>
      </c>
      <c r="J2317" s="9">
        <v>0</v>
      </c>
      <c r="K2317" s="28">
        <f t="shared" si="185"/>
        <v>0</v>
      </c>
      <c r="L2317" s="9">
        <v>0</v>
      </c>
      <c r="M2317" s="9">
        <v>0</v>
      </c>
      <c r="N2317" s="28">
        <f t="shared" si="186"/>
        <v>0</v>
      </c>
      <c r="O2317" s="9">
        <v>16810.096084619836</v>
      </c>
      <c r="P2317" s="31">
        <f t="shared" si="187"/>
        <v>16810.096084619836</v>
      </c>
    </row>
    <row r="2318" spans="2:16" x14ac:dyDescent="0.2">
      <c r="B2318" s="9">
        <v>4</v>
      </c>
      <c r="C2318" s="9">
        <v>13842.940761097754</v>
      </c>
      <c r="D2318" s="9">
        <v>13908.266500219192</v>
      </c>
      <c r="E2318" s="28">
        <f t="shared" si="183"/>
        <v>65.325739121437437</v>
      </c>
      <c r="F2318" s="9">
        <v>13908.266500219192</v>
      </c>
      <c r="G2318" s="9">
        <v>13921.140843018378</v>
      </c>
      <c r="H2318" s="28">
        <f t="shared" si="184"/>
        <v>12.874342799186707</v>
      </c>
      <c r="I2318" s="9">
        <v>14095.7876723184</v>
      </c>
      <c r="J2318" s="9">
        <v>14103.484198893488</v>
      </c>
      <c r="K2318" s="28">
        <f t="shared" si="185"/>
        <v>7.6965265750877734</v>
      </c>
      <c r="L2318" s="9">
        <v>14103.484198893488</v>
      </c>
      <c r="M2318" s="9">
        <v>14103.484198893488</v>
      </c>
      <c r="N2318" s="28">
        <f t="shared" si="186"/>
        <v>0</v>
      </c>
      <c r="O2318" s="9">
        <v>16810.742551704228</v>
      </c>
      <c r="P2318" s="31">
        <f t="shared" si="187"/>
        <v>2967.8017906064742</v>
      </c>
    </row>
    <row r="2319" spans="2:16" x14ac:dyDescent="0.2">
      <c r="B2319" s="9">
        <v>4</v>
      </c>
      <c r="C2319" s="9">
        <v>13842.940761097754</v>
      </c>
      <c r="D2319" s="9">
        <v>13894.753260239448</v>
      </c>
      <c r="E2319" s="28">
        <f t="shared" si="183"/>
        <v>51.812499141693479</v>
      </c>
      <c r="F2319" s="9">
        <v>13894.753260239448</v>
      </c>
      <c r="G2319" s="9">
        <v>13908.266500219192</v>
      </c>
      <c r="H2319" s="28">
        <f t="shared" si="184"/>
        <v>13.513239979743958</v>
      </c>
      <c r="I2319" s="9">
        <v>14103.484198893488</v>
      </c>
      <c r="J2319" s="9">
        <v>14111.534897030771</v>
      </c>
      <c r="K2319" s="28">
        <f t="shared" si="185"/>
        <v>8.050698137283689</v>
      </c>
      <c r="L2319" s="9">
        <v>14111.534897030771</v>
      </c>
      <c r="M2319" s="9">
        <v>14111.534897030771</v>
      </c>
      <c r="N2319" s="28">
        <f t="shared" si="186"/>
        <v>0</v>
      </c>
      <c r="O2319" s="9">
        <v>16810.742551704228</v>
      </c>
      <c r="P2319" s="31">
        <f t="shared" si="187"/>
        <v>2967.8017906064742</v>
      </c>
    </row>
    <row r="2320" spans="2:16" x14ac:dyDescent="0.2">
      <c r="B2320" s="9">
        <v>3</v>
      </c>
      <c r="C2320" s="9">
        <v>12628.971979768769</v>
      </c>
      <c r="D2320" s="9">
        <v>12737.669996471897</v>
      </c>
      <c r="E2320" s="28">
        <f t="shared" si="183"/>
        <v>108.69801670312881</v>
      </c>
      <c r="F2320" s="9">
        <v>12737.669996471897</v>
      </c>
      <c r="G2320" s="9">
        <v>12749.874550016419</v>
      </c>
      <c r="H2320" s="28">
        <f t="shared" si="184"/>
        <v>12.204553544521332</v>
      </c>
      <c r="I2320" s="9">
        <v>12860.420366633525</v>
      </c>
      <c r="J2320" s="9">
        <v>12860.420366633525</v>
      </c>
      <c r="K2320" s="28">
        <f t="shared" si="185"/>
        <v>0</v>
      </c>
      <c r="L2320" s="9">
        <v>12860.420366633525</v>
      </c>
      <c r="M2320" s="9">
        <v>12860.420366633525</v>
      </c>
      <c r="N2320" s="28">
        <f t="shared" si="186"/>
        <v>0</v>
      </c>
      <c r="O2320" s="9">
        <v>16810.742551704228</v>
      </c>
      <c r="P2320" s="31">
        <f t="shared" si="187"/>
        <v>4181.7705719354599</v>
      </c>
    </row>
    <row r="2321" spans="2:16" x14ac:dyDescent="0.2">
      <c r="B2321" s="9">
        <v>3</v>
      </c>
      <c r="C2321" s="9">
        <v>12628.971979768769</v>
      </c>
      <c r="D2321" s="9">
        <v>12725.365454228417</v>
      </c>
      <c r="E2321" s="28">
        <f t="shared" si="183"/>
        <v>96.393474459648132</v>
      </c>
      <c r="F2321" s="9">
        <v>12725.365454228417</v>
      </c>
      <c r="G2321" s="9">
        <v>12737.669996471897</v>
      </c>
      <c r="H2321" s="28">
        <f t="shared" si="184"/>
        <v>12.304542243480682</v>
      </c>
      <c r="I2321" s="9">
        <v>12860.420366633525</v>
      </c>
      <c r="J2321" s="9">
        <v>12860.420366633525</v>
      </c>
      <c r="K2321" s="28">
        <f t="shared" si="185"/>
        <v>0</v>
      </c>
      <c r="L2321" s="9">
        <v>12860.420366633525</v>
      </c>
      <c r="M2321" s="9">
        <v>12860.420366633525</v>
      </c>
      <c r="N2321" s="28">
        <f t="shared" si="186"/>
        <v>0</v>
      </c>
      <c r="O2321" s="9">
        <v>16810.742551704228</v>
      </c>
      <c r="P2321" s="31">
        <f t="shared" si="187"/>
        <v>4181.7705719354599</v>
      </c>
    </row>
    <row r="2322" spans="2:16" x14ac:dyDescent="0.2">
      <c r="B2322" s="9">
        <v>2</v>
      </c>
      <c r="C2322" s="9">
        <v>13254.258435949172</v>
      </c>
      <c r="D2322" s="9">
        <v>13389.675667902316</v>
      </c>
      <c r="E2322" s="28">
        <f t="shared" si="183"/>
        <v>135.41723195314444</v>
      </c>
      <c r="F2322" s="9">
        <v>13389.675667902316</v>
      </c>
      <c r="G2322" s="9">
        <v>13401.976450404014</v>
      </c>
      <c r="H2322" s="28">
        <f t="shared" si="184"/>
        <v>12.30078250169754</v>
      </c>
      <c r="I2322" s="9">
        <v>13884.456116238027</v>
      </c>
      <c r="J2322" s="9">
        <v>13895.279210367589</v>
      </c>
      <c r="K2322" s="28">
        <f t="shared" si="185"/>
        <v>10.823094129562378</v>
      </c>
      <c r="L2322" s="9">
        <v>13895.279210367589</v>
      </c>
      <c r="M2322" s="9">
        <v>13906.306544533163</v>
      </c>
      <c r="N2322" s="28">
        <f t="shared" si="186"/>
        <v>11.027334165573848</v>
      </c>
      <c r="O2322" s="9">
        <v>16810.742551704228</v>
      </c>
      <c r="P2322" s="31">
        <f t="shared" si="187"/>
        <v>3556.4841157550563</v>
      </c>
    </row>
    <row r="2323" spans="2:16" x14ac:dyDescent="0.2">
      <c r="B2323" s="9">
        <v>1</v>
      </c>
      <c r="C2323" s="9">
        <v>13185.0442994197</v>
      </c>
      <c r="D2323" s="9">
        <v>13298.660304937663</v>
      </c>
      <c r="E2323" s="28">
        <f t="shared" si="183"/>
        <v>113.61600551796255</v>
      </c>
      <c r="F2323" s="9">
        <v>13298.660304937663</v>
      </c>
      <c r="G2323" s="9">
        <v>13311.394653020205</v>
      </c>
      <c r="H2323" s="28">
        <f t="shared" si="184"/>
        <v>12.734348082542056</v>
      </c>
      <c r="I2323" s="9">
        <v>13380.591513670863</v>
      </c>
      <c r="J2323" s="9">
        <v>13461.388163305701</v>
      </c>
      <c r="K2323" s="28">
        <f t="shared" si="185"/>
        <v>80.796649634838104</v>
      </c>
      <c r="L2323" s="9">
        <v>13461.388163305701</v>
      </c>
      <c r="M2323" s="9">
        <v>13525.077615727367</v>
      </c>
      <c r="N2323" s="28">
        <f t="shared" si="186"/>
        <v>63.689452421665919</v>
      </c>
      <c r="O2323" s="9">
        <v>16810.742551704228</v>
      </c>
      <c r="P2323" s="31">
        <f t="shared" si="187"/>
        <v>3625.6982522845283</v>
      </c>
    </row>
    <row r="2324" spans="2:16" x14ac:dyDescent="0.2">
      <c r="B2324" s="9">
        <v>6</v>
      </c>
      <c r="C2324" s="9">
        <v>0</v>
      </c>
      <c r="D2324" s="9">
        <v>0</v>
      </c>
      <c r="E2324" s="28">
        <f t="shared" si="183"/>
        <v>0</v>
      </c>
      <c r="F2324" s="9">
        <v>0</v>
      </c>
      <c r="G2324" s="9">
        <v>0</v>
      </c>
      <c r="H2324" s="28">
        <f t="shared" si="184"/>
        <v>0</v>
      </c>
      <c r="I2324" s="9">
        <v>0</v>
      </c>
      <c r="J2324" s="9">
        <v>0</v>
      </c>
      <c r="K2324" s="28">
        <f t="shared" si="185"/>
        <v>0</v>
      </c>
      <c r="L2324" s="9">
        <v>0</v>
      </c>
      <c r="M2324" s="9">
        <v>0</v>
      </c>
      <c r="N2324" s="28">
        <f t="shared" si="186"/>
        <v>0</v>
      </c>
      <c r="O2324" s="9">
        <v>17419.488815440418</v>
      </c>
      <c r="P2324" s="31">
        <f t="shared" si="187"/>
        <v>17419.488815440418</v>
      </c>
    </row>
    <row r="2325" spans="2:16" x14ac:dyDescent="0.2">
      <c r="B2325" s="9">
        <v>5</v>
      </c>
      <c r="C2325" s="9">
        <v>0</v>
      </c>
      <c r="D2325" s="9">
        <v>0</v>
      </c>
      <c r="E2325" s="28">
        <f t="shared" si="183"/>
        <v>0</v>
      </c>
      <c r="F2325" s="9">
        <v>0</v>
      </c>
      <c r="G2325" s="9">
        <v>0</v>
      </c>
      <c r="H2325" s="28">
        <f t="shared" si="184"/>
        <v>0</v>
      </c>
      <c r="I2325" s="9">
        <v>0</v>
      </c>
      <c r="J2325" s="9">
        <v>0</v>
      </c>
      <c r="K2325" s="28">
        <f t="shared" si="185"/>
        <v>0</v>
      </c>
      <c r="L2325" s="9">
        <v>0</v>
      </c>
      <c r="M2325" s="9">
        <v>0</v>
      </c>
      <c r="N2325" s="28">
        <f t="shared" si="186"/>
        <v>0</v>
      </c>
      <c r="O2325" s="9">
        <v>17449.486281747144</v>
      </c>
      <c r="P2325" s="31">
        <f t="shared" si="187"/>
        <v>17449.486281747144</v>
      </c>
    </row>
    <row r="2326" spans="2:16" x14ac:dyDescent="0.2">
      <c r="B2326" s="9">
        <v>5</v>
      </c>
      <c r="C2326" s="9">
        <v>0</v>
      </c>
      <c r="D2326" s="9">
        <v>0</v>
      </c>
      <c r="E2326" s="28">
        <f t="shared" si="183"/>
        <v>0</v>
      </c>
      <c r="F2326" s="9">
        <v>0</v>
      </c>
      <c r="G2326" s="9">
        <v>0</v>
      </c>
      <c r="H2326" s="28">
        <f t="shared" si="184"/>
        <v>0</v>
      </c>
      <c r="I2326" s="9">
        <v>0</v>
      </c>
      <c r="J2326" s="9">
        <v>0</v>
      </c>
      <c r="K2326" s="28">
        <f t="shared" si="185"/>
        <v>0</v>
      </c>
      <c r="L2326" s="9">
        <v>0</v>
      </c>
      <c r="M2326" s="9">
        <v>0</v>
      </c>
      <c r="N2326" s="28">
        <f t="shared" si="186"/>
        <v>0</v>
      </c>
      <c r="O2326" s="9">
        <v>17449.486281791847</v>
      </c>
      <c r="P2326" s="31">
        <f t="shared" si="187"/>
        <v>17449.486281791847</v>
      </c>
    </row>
    <row r="2327" spans="2:16" x14ac:dyDescent="0.2">
      <c r="B2327" s="9">
        <v>4</v>
      </c>
      <c r="C2327" s="9">
        <v>13842.940761097754</v>
      </c>
      <c r="D2327" s="9">
        <v>13933.87231491455</v>
      </c>
      <c r="E2327" s="28">
        <f t="shared" si="183"/>
        <v>90.931553816795713</v>
      </c>
      <c r="F2327" s="9">
        <v>13933.87231491455</v>
      </c>
      <c r="G2327" s="9">
        <v>13947.039546355094</v>
      </c>
      <c r="H2327" s="28">
        <f t="shared" si="184"/>
        <v>13.167231440544128</v>
      </c>
      <c r="I2327" s="9">
        <v>14009.971693219126</v>
      </c>
      <c r="J2327" s="9">
        <v>14088.127142847956</v>
      </c>
      <c r="K2327" s="28">
        <f t="shared" si="185"/>
        <v>78.155449628829956</v>
      </c>
      <c r="L2327" s="9">
        <v>14088.127142847956</v>
      </c>
      <c r="M2327" s="9">
        <v>14088.127142847956</v>
      </c>
      <c r="N2327" s="28">
        <f t="shared" si="186"/>
        <v>0</v>
      </c>
      <c r="O2327" s="9">
        <v>17450.13274887624</v>
      </c>
      <c r="P2327" s="31">
        <f t="shared" si="187"/>
        <v>3607.1919877784858</v>
      </c>
    </row>
    <row r="2328" spans="2:16" x14ac:dyDescent="0.2">
      <c r="B2328" s="9">
        <v>4</v>
      </c>
      <c r="C2328" s="9">
        <v>13842.940761097754</v>
      </c>
      <c r="D2328" s="9">
        <v>13921.140843018378</v>
      </c>
      <c r="E2328" s="28">
        <f t="shared" si="183"/>
        <v>78.200081920624143</v>
      </c>
      <c r="F2328" s="9">
        <v>13921.140843018378</v>
      </c>
      <c r="G2328" s="9">
        <v>13933.87231491455</v>
      </c>
      <c r="H2328" s="28">
        <f t="shared" si="184"/>
        <v>12.73147189617157</v>
      </c>
      <c r="I2328" s="9">
        <v>14088.127142847956</v>
      </c>
      <c r="J2328" s="9">
        <v>14095.7876723184</v>
      </c>
      <c r="K2328" s="28">
        <f t="shared" si="185"/>
        <v>7.6605294704440894</v>
      </c>
      <c r="L2328" s="9">
        <v>14095.7876723184</v>
      </c>
      <c r="M2328" s="9">
        <v>14095.7876723184</v>
      </c>
      <c r="N2328" s="28">
        <f t="shared" si="186"/>
        <v>0</v>
      </c>
      <c r="O2328" s="9">
        <v>17450.13274887624</v>
      </c>
      <c r="P2328" s="31">
        <f t="shared" si="187"/>
        <v>3607.1919877784858</v>
      </c>
    </row>
    <row r="2329" spans="2:16" x14ac:dyDescent="0.2">
      <c r="B2329" s="9">
        <v>3</v>
      </c>
      <c r="C2329" s="9">
        <v>12628.971979768769</v>
      </c>
      <c r="D2329" s="9">
        <v>12762.208436937824</v>
      </c>
      <c r="E2329" s="28">
        <f t="shared" si="183"/>
        <v>133.23645716905594</v>
      </c>
      <c r="F2329" s="9">
        <v>12762.208436937824</v>
      </c>
      <c r="G2329" s="9">
        <v>12773.769305379883</v>
      </c>
      <c r="H2329" s="28">
        <f t="shared" si="184"/>
        <v>11.560868442058563</v>
      </c>
      <c r="I2329" s="9">
        <v>12860.420366633525</v>
      </c>
      <c r="J2329" s="9">
        <v>12860.420366633525</v>
      </c>
      <c r="K2329" s="28">
        <f t="shared" si="185"/>
        <v>0</v>
      </c>
      <c r="L2329" s="9">
        <v>12860.420366633525</v>
      </c>
      <c r="M2329" s="9">
        <v>12860.420366633525</v>
      </c>
      <c r="N2329" s="28">
        <f t="shared" si="186"/>
        <v>0</v>
      </c>
      <c r="O2329" s="9">
        <v>17450.13274887624</v>
      </c>
      <c r="P2329" s="31">
        <f t="shared" si="187"/>
        <v>4821.1607691074714</v>
      </c>
    </row>
    <row r="2330" spans="2:16" x14ac:dyDescent="0.2">
      <c r="B2330" s="9">
        <v>3</v>
      </c>
      <c r="C2330" s="9">
        <v>12628.971979768769</v>
      </c>
      <c r="D2330" s="9">
        <v>12749.874550016419</v>
      </c>
      <c r="E2330" s="28">
        <f t="shared" si="183"/>
        <v>120.90257024765015</v>
      </c>
      <c r="F2330" s="9">
        <v>12749.874550016419</v>
      </c>
      <c r="G2330" s="9">
        <v>12762.208436937824</v>
      </c>
      <c r="H2330" s="28">
        <f t="shared" si="184"/>
        <v>12.333886921405792</v>
      </c>
      <c r="I2330" s="9">
        <v>12860.420366633525</v>
      </c>
      <c r="J2330" s="9">
        <v>12860.420366633525</v>
      </c>
      <c r="K2330" s="28">
        <f t="shared" si="185"/>
        <v>0</v>
      </c>
      <c r="L2330" s="9">
        <v>12860.420366633525</v>
      </c>
      <c r="M2330" s="9">
        <v>12860.420366633525</v>
      </c>
      <c r="N2330" s="28">
        <f t="shared" si="186"/>
        <v>0</v>
      </c>
      <c r="O2330" s="9">
        <v>17450.13274887624</v>
      </c>
      <c r="P2330" s="31">
        <f t="shared" si="187"/>
        <v>4821.1607691074714</v>
      </c>
    </row>
    <row r="2331" spans="2:16" x14ac:dyDescent="0.2">
      <c r="B2331" s="9">
        <v>2</v>
      </c>
      <c r="C2331" s="9">
        <v>13254.258435949172</v>
      </c>
      <c r="D2331" s="9">
        <v>13401.976450404014</v>
      </c>
      <c r="E2331" s="28">
        <f t="shared" si="183"/>
        <v>147.71801445484198</v>
      </c>
      <c r="F2331" s="9">
        <v>13401.976450404014</v>
      </c>
      <c r="G2331" s="9">
        <v>13414.259184500064</v>
      </c>
      <c r="H2331" s="28">
        <f t="shared" si="184"/>
        <v>12.282734096050262</v>
      </c>
      <c r="I2331" s="9">
        <v>13873.124253740698</v>
      </c>
      <c r="J2331" s="9">
        <v>13884.456116238027</v>
      </c>
      <c r="K2331" s="28">
        <f t="shared" si="185"/>
        <v>11.331862497328984</v>
      </c>
      <c r="L2331" s="9">
        <v>13884.456116238027</v>
      </c>
      <c r="M2331" s="9">
        <v>13895.279210367589</v>
      </c>
      <c r="N2331" s="28">
        <f t="shared" si="186"/>
        <v>10.823094129562378</v>
      </c>
      <c r="O2331" s="9">
        <v>17450.13274887624</v>
      </c>
      <c r="P2331" s="31">
        <f t="shared" si="187"/>
        <v>4195.8743129270679</v>
      </c>
    </row>
    <row r="2332" spans="2:16" x14ac:dyDescent="0.2">
      <c r="B2332" s="9">
        <v>1</v>
      </c>
      <c r="C2332" s="9">
        <v>13298.660304937663</v>
      </c>
      <c r="D2332" s="9">
        <v>13311.394653020205</v>
      </c>
      <c r="E2332" s="28">
        <f t="shared" si="183"/>
        <v>12.734348082542056</v>
      </c>
      <c r="F2332" s="9">
        <v>13311.394653020205</v>
      </c>
      <c r="G2332" s="9">
        <v>13324.912073240579</v>
      </c>
      <c r="H2332" s="28">
        <f t="shared" si="184"/>
        <v>13.517420220374333</v>
      </c>
      <c r="I2332" s="9">
        <v>13684.804891684445</v>
      </c>
      <c r="J2332" s="9">
        <v>13710.239990594777</v>
      </c>
      <c r="K2332" s="28">
        <f t="shared" si="185"/>
        <v>25.435098910331362</v>
      </c>
      <c r="L2332" s="9">
        <v>13710.239990594777</v>
      </c>
      <c r="M2332" s="9">
        <v>13724.164863624963</v>
      </c>
      <c r="N2332" s="28">
        <f t="shared" si="186"/>
        <v>13.924873030186063</v>
      </c>
      <c r="O2332" s="9">
        <v>17450.13274887624</v>
      </c>
      <c r="P2332" s="31">
        <f t="shared" si="187"/>
        <v>4151.4724439385773</v>
      </c>
    </row>
    <row r="2333" spans="2:16" x14ac:dyDescent="0.2">
      <c r="B2333" s="9">
        <v>6</v>
      </c>
      <c r="C2333" s="9">
        <v>0</v>
      </c>
      <c r="D2333" s="9">
        <v>0</v>
      </c>
      <c r="E2333" s="28">
        <f t="shared" si="183"/>
        <v>0</v>
      </c>
      <c r="F2333" s="9">
        <v>0</v>
      </c>
      <c r="G2333" s="9">
        <v>0</v>
      </c>
      <c r="H2333" s="28">
        <f t="shared" si="184"/>
        <v>0</v>
      </c>
      <c r="I2333" s="9">
        <v>0</v>
      </c>
      <c r="J2333" s="9">
        <v>0</v>
      </c>
      <c r="K2333" s="28">
        <f t="shared" si="185"/>
        <v>0</v>
      </c>
      <c r="L2333" s="9">
        <v>0</v>
      </c>
      <c r="M2333" s="9">
        <v>0</v>
      </c>
      <c r="N2333" s="28">
        <f t="shared" si="186"/>
        <v>0</v>
      </c>
      <c r="O2333" s="9">
        <v>17455.488815440418</v>
      </c>
      <c r="P2333" s="31">
        <f t="shared" si="187"/>
        <v>17455.488815440418</v>
      </c>
    </row>
    <row r="2334" spans="2:16" x14ac:dyDescent="0.2">
      <c r="B2334" s="9">
        <v>6</v>
      </c>
      <c r="C2334" s="9">
        <v>0</v>
      </c>
      <c r="D2334" s="9">
        <v>0</v>
      </c>
      <c r="E2334" s="28">
        <f t="shared" si="183"/>
        <v>0</v>
      </c>
      <c r="F2334" s="9">
        <v>0</v>
      </c>
      <c r="G2334" s="9">
        <v>0</v>
      </c>
      <c r="H2334" s="28">
        <f t="shared" si="184"/>
        <v>0</v>
      </c>
      <c r="I2334" s="9">
        <v>0</v>
      </c>
      <c r="J2334" s="9">
        <v>0</v>
      </c>
      <c r="K2334" s="28">
        <f t="shared" si="185"/>
        <v>0</v>
      </c>
      <c r="L2334" s="9">
        <v>0</v>
      </c>
      <c r="M2334" s="9">
        <v>0</v>
      </c>
      <c r="N2334" s="28">
        <f t="shared" si="186"/>
        <v>0</v>
      </c>
      <c r="O2334" s="9">
        <v>17491.488815440418</v>
      </c>
      <c r="P2334" s="31">
        <f t="shared" si="187"/>
        <v>17491.488815440418</v>
      </c>
    </row>
    <row r="2335" spans="2:16" x14ac:dyDescent="0.2">
      <c r="B2335" s="9">
        <v>5</v>
      </c>
      <c r="C2335" s="9">
        <v>0</v>
      </c>
      <c r="D2335" s="9">
        <v>0</v>
      </c>
      <c r="E2335" s="28">
        <f t="shared" si="183"/>
        <v>0</v>
      </c>
      <c r="F2335" s="9">
        <v>0</v>
      </c>
      <c r="G2335" s="9">
        <v>0</v>
      </c>
      <c r="H2335" s="28">
        <f t="shared" si="184"/>
        <v>0</v>
      </c>
      <c r="I2335" s="9">
        <v>0</v>
      </c>
      <c r="J2335" s="9">
        <v>0</v>
      </c>
      <c r="K2335" s="28">
        <f t="shared" si="185"/>
        <v>0</v>
      </c>
      <c r="L2335" s="9">
        <v>0</v>
      </c>
      <c r="M2335" s="9">
        <v>0</v>
      </c>
      <c r="N2335" s="28">
        <f t="shared" si="186"/>
        <v>0</v>
      </c>
      <c r="O2335" s="9">
        <v>17492.440021117021</v>
      </c>
      <c r="P2335" s="31">
        <f t="shared" si="187"/>
        <v>17492.440021117021</v>
      </c>
    </row>
    <row r="2336" spans="2:16" x14ac:dyDescent="0.2">
      <c r="B2336" s="9">
        <v>5</v>
      </c>
      <c r="C2336" s="9">
        <v>0</v>
      </c>
      <c r="D2336" s="9">
        <v>0</v>
      </c>
      <c r="E2336" s="28">
        <f t="shared" si="183"/>
        <v>0</v>
      </c>
      <c r="F2336" s="9">
        <v>0</v>
      </c>
      <c r="G2336" s="9">
        <v>0</v>
      </c>
      <c r="H2336" s="28">
        <f t="shared" si="184"/>
        <v>0</v>
      </c>
      <c r="I2336" s="9">
        <v>0</v>
      </c>
      <c r="J2336" s="9">
        <v>0</v>
      </c>
      <c r="K2336" s="28">
        <f t="shared" si="185"/>
        <v>0</v>
      </c>
      <c r="L2336" s="9">
        <v>0</v>
      </c>
      <c r="M2336" s="9">
        <v>0</v>
      </c>
      <c r="N2336" s="28">
        <f t="shared" si="186"/>
        <v>0</v>
      </c>
      <c r="O2336" s="9">
        <v>17492.440021117021</v>
      </c>
      <c r="P2336" s="31">
        <f t="shared" si="187"/>
        <v>17492.440021117021</v>
      </c>
    </row>
    <row r="2337" spans="2:16" x14ac:dyDescent="0.2">
      <c r="B2337" s="9">
        <v>4</v>
      </c>
      <c r="C2337" s="9">
        <v>13933.87231491455</v>
      </c>
      <c r="D2337" s="9">
        <v>13960.413910278166</v>
      </c>
      <c r="E2337" s="28">
        <f t="shared" si="183"/>
        <v>26.54159536361658</v>
      </c>
      <c r="F2337" s="9">
        <v>13960.413910278166</v>
      </c>
      <c r="G2337" s="9">
        <v>13973.936530550804</v>
      </c>
      <c r="H2337" s="28">
        <f t="shared" si="184"/>
        <v>13.522620272637141</v>
      </c>
      <c r="I2337" s="9">
        <v>14142.990435232103</v>
      </c>
      <c r="J2337" s="9">
        <v>14150.74261366266</v>
      </c>
      <c r="K2337" s="28">
        <f t="shared" si="185"/>
        <v>7.752178430557251</v>
      </c>
      <c r="L2337" s="9">
        <v>14150.74261366266</v>
      </c>
      <c r="M2337" s="9">
        <v>14150.74261366266</v>
      </c>
      <c r="N2337" s="28">
        <f t="shared" si="186"/>
        <v>0</v>
      </c>
      <c r="O2337" s="9">
        <v>17493.086488201414</v>
      </c>
      <c r="P2337" s="31">
        <f t="shared" si="187"/>
        <v>3559.214173286864</v>
      </c>
    </row>
    <row r="2338" spans="2:16" x14ac:dyDescent="0.2">
      <c r="B2338" s="9">
        <v>4</v>
      </c>
      <c r="C2338" s="9">
        <v>13933.87231491455</v>
      </c>
      <c r="D2338" s="9">
        <v>13947.039546355094</v>
      </c>
      <c r="E2338" s="28">
        <f t="shared" si="183"/>
        <v>13.167231440544128</v>
      </c>
      <c r="F2338" s="9">
        <v>13947.039546355094</v>
      </c>
      <c r="G2338" s="9">
        <v>13960.413910278166</v>
      </c>
      <c r="H2338" s="28">
        <f t="shared" si="184"/>
        <v>13.374363923072451</v>
      </c>
      <c r="I2338" s="9">
        <v>14150.74261366266</v>
      </c>
      <c r="J2338" s="9">
        <v>14158.771988214434</v>
      </c>
      <c r="K2338" s="28">
        <f t="shared" si="185"/>
        <v>8.0293745517737989</v>
      </c>
      <c r="L2338" s="9">
        <v>14158.771988214434</v>
      </c>
      <c r="M2338" s="9">
        <v>14158.771988214434</v>
      </c>
      <c r="N2338" s="28">
        <f t="shared" si="186"/>
        <v>0</v>
      </c>
      <c r="O2338" s="9">
        <v>17493.086488201414</v>
      </c>
      <c r="P2338" s="31">
        <f t="shared" si="187"/>
        <v>3559.214173286864</v>
      </c>
    </row>
    <row r="2339" spans="2:16" x14ac:dyDescent="0.2">
      <c r="B2339" s="9">
        <v>3</v>
      </c>
      <c r="C2339" s="9">
        <v>12628.971979768769</v>
      </c>
      <c r="D2339" s="9">
        <v>12785.894527526394</v>
      </c>
      <c r="E2339" s="28">
        <f t="shared" si="183"/>
        <v>156.92254775762558</v>
      </c>
      <c r="F2339" s="9">
        <v>12785.894527526394</v>
      </c>
      <c r="G2339" s="9">
        <v>12797.488219769493</v>
      </c>
      <c r="H2339" s="28">
        <f t="shared" si="184"/>
        <v>11.593692243099213</v>
      </c>
      <c r="I2339" s="9">
        <v>12860.420366633525</v>
      </c>
      <c r="J2339" s="9">
        <v>12860.420366633525</v>
      </c>
      <c r="K2339" s="28">
        <f t="shared" si="185"/>
        <v>0</v>
      </c>
      <c r="L2339" s="9">
        <v>12860.420366633525</v>
      </c>
      <c r="M2339" s="9">
        <v>12860.420366633525</v>
      </c>
      <c r="N2339" s="28">
        <f t="shared" si="186"/>
        <v>0</v>
      </c>
      <c r="O2339" s="9">
        <v>17493.086488201414</v>
      </c>
      <c r="P2339" s="31">
        <f t="shared" si="187"/>
        <v>4864.1145084326454</v>
      </c>
    </row>
    <row r="2340" spans="2:16" x14ac:dyDescent="0.2">
      <c r="B2340" s="9">
        <v>3</v>
      </c>
      <c r="C2340" s="9">
        <v>12628.971979768769</v>
      </c>
      <c r="D2340" s="9">
        <v>12773.769305379883</v>
      </c>
      <c r="E2340" s="28">
        <f t="shared" si="183"/>
        <v>144.7973256111145</v>
      </c>
      <c r="F2340" s="9">
        <v>12773.769305379883</v>
      </c>
      <c r="G2340" s="9">
        <v>12785.894527526394</v>
      </c>
      <c r="H2340" s="28">
        <f t="shared" si="184"/>
        <v>12.125222146511078</v>
      </c>
      <c r="I2340" s="9">
        <v>12860.420366633525</v>
      </c>
      <c r="J2340" s="9">
        <v>12860.420366633525</v>
      </c>
      <c r="K2340" s="28">
        <f t="shared" si="185"/>
        <v>0</v>
      </c>
      <c r="L2340" s="9">
        <v>12860.420366633525</v>
      </c>
      <c r="M2340" s="9">
        <v>12860.420366633525</v>
      </c>
      <c r="N2340" s="28">
        <f t="shared" si="186"/>
        <v>0</v>
      </c>
      <c r="O2340" s="9">
        <v>17493.086488201414</v>
      </c>
      <c r="P2340" s="31">
        <f t="shared" si="187"/>
        <v>4864.1145084326454</v>
      </c>
    </row>
    <row r="2341" spans="2:16" x14ac:dyDescent="0.2">
      <c r="B2341" s="9">
        <v>2</v>
      </c>
      <c r="C2341" s="9">
        <v>13254.258435949172</v>
      </c>
      <c r="D2341" s="9">
        <v>13414.259184500064</v>
      </c>
      <c r="E2341" s="28">
        <f t="shared" si="183"/>
        <v>160.00074855089224</v>
      </c>
      <c r="F2341" s="9">
        <v>13414.259184500064</v>
      </c>
      <c r="G2341" s="9">
        <v>13426.537727197494</v>
      </c>
      <c r="H2341" s="28">
        <f t="shared" si="184"/>
        <v>12.278542697429657</v>
      </c>
      <c r="I2341" s="9">
        <v>13861.963433685691</v>
      </c>
      <c r="J2341" s="9">
        <v>13873.124253740698</v>
      </c>
      <c r="K2341" s="28">
        <f t="shared" si="185"/>
        <v>11.160820055007207</v>
      </c>
      <c r="L2341" s="9">
        <v>13873.124253740698</v>
      </c>
      <c r="M2341" s="9">
        <v>13884.456116238027</v>
      </c>
      <c r="N2341" s="28">
        <f t="shared" si="186"/>
        <v>11.331862497328984</v>
      </c>
      <c r="O2341" s="9">
        <v>17493.086488201414</v>
      </c>
      <c r="P2341" s="31">
        <f t="shared" si="187"/>
        <v>4238.8280522522418</v>
      </c>
    </row>
    <row r="2342" spans="2:16" x14ac:dyDescent="0.2">
      <c r="B2342" s="9">
        <v>1</v>
      </c>
      <c r="C2342" s="9">
        <v>13298.660304937663</v>
      </c>
      <c r="D2342" s="9">
        <v>13324.912073240579</v>
      </c>
      <c r="E2342" s="28">
        <f t="shared" si="183"/>
        <v>26.251768302916389</v>
      </c>
      <c r="F2342" s="9">
        <v>13324.912073240579</v>
      </c>
      <c r="G2342" s="9">
        <v>13338.034575591386</v>
      </c>
      <c r="H2342" s="28">
        <f t="shared" si="184"/>
        <v>13.122502350806826</v>
      </c>
      <c r="I2342" s="9">
        <v>13659.442308118734</v>
      </c>
      <c r="J2342" s="9">
        <v>13684.804891684445</v>
      </c>
      <c r="K2342" s="28">
        <f t="shared" si="185"/>
        <v>25.362583565711248</v>
      </c>
      <c r="L2342" s="9">
        <v>13684.804891684445</v>
      </c>
      <c r="M2342" s="9">
        <v>13699.458154216203</v>
      </c>
      <c r="N2342" s="28">
        <f t="shared" si="186"/>
        <v>14.653262531757719</v>
      </c>
      <c r="O2342" s="9">
        <v>17493.086488201414</v>
      </c>
      <c r="P2342" s="31">
        <f t="shared" si="187"/>
        <v>4194.4261832637512</v>
      </c>
    </row>
    <row r="2343" spans="2:16" x14ac:dyDescent="0.2">
      <c r="B2343" s="9">
        <v>5</v>
      </c>
      <c r="C2343" s="9">
        <v>0</v>
      </c>
      <c r="D2343" s="9">
        <v>0</v>
      </c>
      <c r="E2343" s="28">
        <f t="shared" si="183"/>
        <v>0</v>
      </c>
      <c r="F2343" s="9">
        <v>0</v>
      </c>
      <c r="G2343" s="9">
        <v>0</v>
      </c>
      <c r="H2343" s="28">
        <f t="shared" si="184"/>
        <v>0</v>
      </c>
      <c r="I2343" s="9">
        <v>0</v>
      </c>
      <c r="J2343" s="9">
        <v>0</v>
      </c>
      <c r="K2343" s="28">
        <f t="shared" si="185"/>
        <v>0</v>
      </c>
      <c r="L2343" s="9">
        <v>0</v>
      </c>
      <c r="M2343" s="9">
        <v>0</v>
      </c>
      <c r="N2343" s="28">
        <f t="shared" si="186"/>
        <v>0</v>
      </c>
      <c r="O2343" s="9">
        <v>17531.618764501469</v>
      </c>
      <c r="P2343" s="31">
        <f t="shared" si="187"/>
        <v>17531.618764501469</v>
      </c>
    </row>
    <row r="2344" spans="2:16" x14ac:dyDescent="0.2">
      <c r="B2344" s="9">
        <v>5</v>
      </c>
      <c r="C2344" s="9">
        <v>0</v>
      </c>
      <c r="D2344" s="9">
        <v>0</v>
      </c>
      <c r="E2344" s="28">
        <f t="shared" si="183"/>
        <v>0</v>
      </c>
      <c r="F2344" s="9">
        <v>0</v>
      </c>
      <c r="G2344" s="9">
        <v>0</v>
      </c>
      <c r="H2344" s="28">
        <f t="shared" si="184"/>
        <v>0</v>
      </c>
      <c r="I2344" s="9">
        <v>0</v>
      </c>
      <c r="J2344" s="9">
        <v>0</v>
      </c>
      <c r="K2344" s="28">
        <f t="shared" si="185"/>
        <v>0</v>
      </c>
      <c r="L2344" s="9">
        <v>0</v>
      </c>
      <c r="M2344" s="9">
        <v>0</v>
      </c>
      <c r="N2344" s="28">
        <f t="shared" si="186"/>
        <v>0</v>
      </c>
      <c r="O2344" s="9">
        <v>17531.61876452254</v>
      </c>
      <c r="P2344" s="31">
        <f t="shared" si="187"/>
        <v>17531.61876452254</v>
      </c>
    </row>
    <row r="2345" spans="2:16" x14ac:dyDescent="0.2">
      <c r="B2345" s="9">
        <v>4</v>
      </c>
      <c r="C2345" s="9">
        <v>13933.87231491455</v>
      </c>
      <c r="D2345" s="9">
        <v>13987.442558320847</v>
      </c>
      <c r="E2345" s="28">
        <f t="shared" si="183"/>
        <v>53.570243406296868</v>
      </c>
      <c r="F2345" s="9">
        <v>13987.442558320847</v>
      </c>
      <c r="G2345" s="9">
        <v>14000.217737635459</v>
      </c>
      <c r="H2345" s="28">
        <f t="shared" si="184"/>
        <v>12.775179314612615</v>
      </c>
      <c r="I2345" s="9">
        <v>14126.55927077669</v>
      </c>
      <c r="J2345" s="9">
        <v>14134.68169399637</v>
      </c>
      <c r="K2345" s="28">
        <f t="shared" si="185"/>
        <v>8.1224232196800585</v>
      </c>
      <c r="L2345" s="9">
        <v>14134.68169399637</v>
      </c>
      <c r="M2345" s="9">
        <v>14134.68169399637</v>
      </c>
      <c r="N2345" s="28">
        <f t="shared" si="186"/>
        <v>0</v>
      </c>
      <c r="O2345" s="9">
        <v>17532.265231606933</v>
      </c>
      <c r="P2345" s="31">
        <f t="shared" si="187"/>
        <v>3598.3929166923826</v>
      </c>
    </row>
    <row r="2346" spans="2:16" x14ac:dyDescent="0.2">
      <c r="B2346" s="9">
        <v>4</v>
      </c>
      <c r="C2346" s="9">
        <v>13933.87231491455</v>
      </c>
      <c r="D2346" s="9">
        <v>13973.936530550804</v>
      </c>
      <c r="E2346" s="28">
        <f t="shared" si="183"/>
        <v>40.064215636253721</v>
      </c>
      <c r="F2346" s="9">
        <v>13973.936530550804</v>
      </c>
      <c r="G2346" s="9">
        <v>13987.442558320847</v>
      </c>
      <c r="H2346" s="28">
        <f t="shared" si="184"/>
        <v>13.506027770043147</v>
      </c>
      <c r="I2346" s="9">
        <v>14134.68169399637</v>
      </c>
      <c r="J2346" s="9">
        <v>14142.990435232103</v>
      </c>
      <c r="K2346" s="28">
        <f t="shared" si="185"/>
        <v>8.3087412357326684</v>
      </c>
      <c r="L2346" s="9">
        <v>14142.990435232103</v>
      </c>
      <c r="M2346" s="9">
        <v>14142.990435232103</v>
      </c>
      <c r="N2346" s="28">
        <f t="shared" si="186"/>
        <v>0</v>
      </c>
      <c r="O2346" s="9">
        <v>17532.265231606933</v>
      </c>
      <c r="P2346" s="31">
        <f t="shared" si="187"/>
        <v>3598.3929166923826</v>
      </c>
    </row>
    <row r="2347" spans="2:16" x14ac:dyDescent="0.2">
      <c r="B2347" s="9">
        <v>3</v>
      </c>
      <c r="C2347" s="9">
        <v>13453.849850378334</v>
      </c>
      <c r="D2347" s="9">
        <v>13516.54492773992</v>
      </c>
      <c r="E2347" s="28">
        <f t="shared" si="183"/>
        <v>62.6950773615863</v>
      </c>
      <c r="F2347" s="9">
        <v>13516.54492773992</v>
      </c>
      <c r="G2347" s="9">
        <v>13528.44785460216</v>
      </c>
      <c r="H2347" s="28">
        <f t="shared" si="184"/>
        <v>11.902926862239838</v>
      </c>
      <c r="I2347" s="9">
        <v>13798.814494527758</v>
      </c>
      <c r="J2347" s="9">
        <v>13798.814494527758</v>
      </c>
      <c r="K2347" s="28">
        <f t="shared" si="185"/>
        <v>0</v>
      </c>
      <c r="L2347" s="9">
        <v>13798.814494527758</v>
      </c>
      <c r="M2347" s="9">
        <v>13798.814494527758</v>
      </c>
      <c r="N2347" s="28">
        <f t="shared" si="186"/>
        <v>0</v>
      </c>
      <c r="O2347" s="9">
        <v>17532.265231606933</v>
      </c>
      <c r="P2347" s="31">
        <f t="shared" si="187"/>
        <v>4078.4153812285986</v>
      </c>
    </row>
    <row r="2348" spans="2:16" x14ac:dyDescent="0.2">
      <c r="B2348" s="9">
        <v>3</v>
      </c>
      <c r="C2348" s="9">
        <v>13453.849850378334</v>
      </c>
      <c r="D2348" s="9">
        <v>13504.664617740931</v>
      </c>
      <c r="E2348" s="28">
        <f t="shared" si="183"/>
        <v>50.814767362597195</v>
      </c>
      <c r="F2348" s="9">
        <v>13504.664617740931</v>
      </c>
      <c r="G2348" s="9">
        <v>13516.54492773992</v>
      </c>
      <c r="H2348" s="28">
        <f t="shared" si="184"/>
        <v>11.880309998989105</v>
      </c>
      <c r="I2348" s="9">
        <v>13798.814494527758</v>
      </c>
      <c r="J2348" s="9">
        <v>13798.814494527758</v>
      </c>
      <c r="K2348" s="28">
        <f t="shared" si="185"/>
        <v>0</v>
      </c>
      <c r="L2348" s="9">
        <v>13798.814494527758</v>
      </c>
      <c r="M2348" s="9">
        <v>13798.814494527758</v>
      </c>
      <c r="N2348" s="28">
        <f t="shared" si="186"/>
        <v>0</v>
      </c>
      <c r="O2348" s="9">
        <v>17532.265231606933</v>
      </c>
      <c r="P2348" s="31">
        <f t="shared" si="187"/>
        <v>4078.4153812285986</v>
      </c>
    </row>
    <row r="2349" spans="2:16" x14ac:dyDescent="0.2">
      <c r="B2349" s="9">
        <v>2</v>
      </c>
      <c r="C2349" s="9">
        <v>13254.258435949172</v>
      </c>
      <c r="D2349" s="9">
        <v>13426.537727197494</v>
      </c>
      <c r="E2349" s="28">
        <f t="shared" si="183"/>
        <v>172.2792912483219</v>
      </c>
      <c r="F2349" s="9">
        <v>13426.537727197494</v>
      </c>
      <c r="G2349" s="9">
        <v>13438.051848789539</v>
      </c>
      <c r="H2349" s="28">
        <f t="shared" si="184"/>
        <v>11.51412159204483</v>
      </c>
      <c r="I2349" s="9">
        <v>13851.193596258552</v>
      </c>
      <c r="J2349" s="9">
        <v>13861.963433685691</v>
      </c>
      <c r="K2349" s="28">
        <f t="shared" si="185"/>
        <v>10.769837427138555</v>
      </c>
      <c r="L2349" s="9">
        <v>13861.963433685691</v>
      </c>
      <c r="M2349" s="9">
        <v>13873.124253740698</v>
      </c>
      <c r="N2349" s="28">
        <f t="shared" si="186"/>
        <v>11.160820055007207</v>
      </c>
      <c r="O2349" s="9">
        <v>17532.265231606933</v>
      </c>
      <c r="P2349" s="31">
        <f t="shared" si="187"/>
        <v>4278.0067956577604</v>
      </c>
    </row>
    <row r="2350" spans="2:16" x14ac:dyDescent="0.2">
      <c r="B2350" s="9">
        <v>1</v>
      </c>
      <c r="C2350" s="9">
        <v>13298.660304937663</v>
      </c>
      <c r="D2350" s="9">
        <v>13338.034575591386</v>
      </c>
      <c r="E2350" s="28">
        <f t="shared" si="183"/>
        <v>39.374270653723215</v>
      </c>
      <c r="F2350" s="9">
        <v>13338.034575591386</v>
      </c>
      <c r="G2350" s="9">
        <v>13351.052548179925</v>
      </c>
      <c r="H2350" s="28">
        <f t="shared" si="184"/>
        <v>13.017972588539124</v>
      </c>
      <c r="I2350" s="9">
        <v>13635.275471046363</v>
      </c>
      <c r="J2350" s="9">
        <v>13659.442308118734</v>
      </c>
      <c r="K2350" s="28">
        <f t="shared" si="185"/>
        <v>24.166837072370981</v>
      </c>
      <c r="L2350" s="9">
        <v>13659.442308118734</v>
      </c>
      <c r="M2350" s="9">
        <v>13673.839171924981</v>
      </c>
      <c r="N2350" s="28">
        <f t="shared" si="186"/>
        <v>14.396863806246984</v>
      </c>
      <c r="O2350" s="9">
        <v>17532.265231606933</v>
      </c>
      <c r="P2350" s="31">
        <f t="shared" si="187"/>
        <v>4233.6049266692698</v>
      </c>
    </row>
    <row r="2351" spans="2:16" x14ac:dyDescent="0.2">
      <c r="B2351" s="9">
        <v>6</v>
      </c>
      <c r="C2351" s="9">
        <v>0</v>
      </c>
      <c r="D2351" s="9">
        <v>0</v>
      </c>
      <c r="E2351" s="28">
        <f t="shared" si="183"/>
        <v>0</v>
      </c>
      <c r="F2351" s="9">
        <v>0</v>
      </c>
      <c r="G2351" s="9">
        <v>0</v>
      </c>
      <c r="H2351" s="28">
        <f t="shared" si="184"/>
        <v>0</v>
      </c>
      <c r="I2351" s="9">
        <v>0</v>
      </c>
      <c r="J2351" s="9">
        <v>0</v>
      </c>
      <c r="K2351" s="28">
        <f t="shared" si="185"/>
        <v>0</v>
      </c>
      <c r="L2351" s="9">
        <v>0</v>
      </c>
      <c r="M2351" s="9">
        <v>0</v>
      </c>
      <c r="N2351" s="28">
        <f t="shared" si="186"/>
        <v>0</v>
      </c>
      <c r="O2351" s="9">
        <v>17557.883474801209</v>
      </c>
      <c r="P2351" s="31">
        <f t="shared" si="187"/>
        <v>17557.883474801209</v>
      </c>
    </row>
    <row r="2352" spans="2:16" x14ac:dyDescent="0.2">
      <c r="B2352" s="9">
        <v>5</v>
      </c>
      <c r="C2352" s="9">
        <v>0</v>
      </c>
      <c r="D2352" s="9">
        <v>0</v>
      </c>
      <c r="E2352" s="28">
        <f t="shared" si="183"/>
        <v>0</v>
      </c>
      <c r="F2352" s="9">
        <v>0</v>
      </c>
      <c r="G2352" s="9">
        <v>0</v>
      </c>
      <c r="H2352" s="28">
        <f t="shared" si="184"/>
        <v>0</v>
      </c>
      <c r="I2352" s="9">
        <v>0</v>
      </c>
      <c r="J2352" s="9">
        <v>0</v>
      </c>
      <c r="K2352" s="28">
        <f t="shared" si="185"/>
        <v>0</v>
      </c>
      <c r="L2352" s="9">
        <v>0</v>
      </c>
      <c r="M2352" s="9">
        <v>0</v>
      </c>
      <c r="N2352" s="28">
        <f t="shared" si="186"/>
        <v>0</v>
      </c>
      <c r="O2352" s="9">
        <v>17587.880941107935</v>
      </c>
      <c r="P2352" s="31">
        <f t="shared" si="187"/>
        <v>17587.880941107935</v>
      </c>
    </row>
    <row r="2353" spans="2:16" x14ac:dyDescent="0.2">
      <c r="B2353" s="9">
        <v>5</v>
      </c>
      <c r="C2353" s="9">
        <v>0</v>
      </c>
      <c r="D2353" s="9">
        <v>0</v>
      </c>
      <c r="E2353" s="28">
        <f t="shared" si="183"/>
        <v>0</v>
      </c>
      <c r="F2353" s="9">
        <v>0</v>
      </c>
      <c r="G2353" s="9">
        <v>0</v>
      </c>
      <c r="H2353" s="28">
        <f t="shared" si="184"/>
        <v>0</v>
      </c>
      <c r="I2353" s="9">
        <v>0</v>
      </c>
      <c r="J2353" s="9">
        <v>0</v>
      </c>
      <c r="K2353" s="28">
        <f t="shared" si="185"/>
        <v>0</v>
      </c>
      <c r="L2353" s="9">
        <v>0</v>
      </c>
      <c r="M2353" s="9">
        <v>0</v>
      </c>
      <c r="N2353" s="28">
        <f t="shared" si="186"/>
        <v>0</v>
      </c>
      <c r="O2353" s="9">
        <v>17587.880941152638</v>
      </c>
      <c r="P2353" s="31">
        <f t="shared" si="187"/>
        <v>17587.880941152638</v>
      </c>
    </row>
    <row r="2354" spans="2:16" x14ac:dyDescent="0.2">
      <c r="B2354" s="9">
        <v>4</v>
      </c>
      <c r="C2354" s="9">
        <v>13933.87231491455</v>
      </c>
      <c r="D2354" s="9">
        <v>14012.971235259856</v>
      </c>
      <c r="E2354" s="28">
        <f t="shared" si="183"/>
        <v>79.098920345306396</v>
      </c>
      <c r="F2354" s="9">
        <v>14012.971235259856</v>
      </c>
      <c r="G2354" s="9">
        <v>14026.218981465187</v>
      </c>
      <c r="H2354" s="28">
        <f t="shared" si="184"/>
        <v>13.247746205330259</v>
      </c>
      <c r="I2354" s="9">
        <v>14110.057405866564</v>
      </c>
      <c r="J2354" s="9">
        <v>14118.338724960269</v>
      </c>
      <c r="K2354" s="28">
        <f t="shared" si="185"/>
        <v>8.2813190937049512</v>
      </c>
      <c r="L2354" s="9">
        <v>14118.338724960269</v>
      </c>
      <c r="M2354" s="9">
        <v>14118.338724960269</v>
      </c>
      <c r="N2354" s="28">
        <f t="shared" si="186"/>
        <v>0</v>
      </c>
      <c r="O2354" s="9">
        <v>17588.527408237031</v>
      </c>
      <c r="P2354" s="31">
        <f t="shared" si="187"/>
        <v>3654.6550933224808</v>
      </c>
    </row>
    <row r="2355" spans="2:16" x14ac:dyDescent="0.2">
      <c r="B2355" s="9">
        <v>4</v>
      </c>
      <c r="C2355" s="9">
        <v>13933.87231491455</v>
      </c>
      <c r="D2355" s="9">
        <v>14000.217737635459</v>
      </c>
      <c r="E2355" s="28">
        <f t="shared" si="183"/>
        <v>66.345422720909482</v>
      </c>
      <c r="F2355" s="9">
        <v>14000.217737635459</v>
      </c>
      <c r="G2355" s="9">
        <v>14012.971235259856</v>
      </c>
      <c r="H2355" s="28">
        <f t="shared" si="184"/>
        <v>12.753497624396914</v>
      </c>
      <c r="I2355" s="9">
        <v>14118.338724960269</v>
      </c>
      <c r="J2355" s="9">
        <v>14126.55927077669</v>
      </c>
      <c r="K2355" s="28">
        <f t="shared" si="185"/>
        <v>8.2205458164207812</v>
      </c>
      <c r="L2355" s="9">
        <v>14126.55927077669</v>
      </c>
      <c r="M2355" s="9">
        <v>14126.55927077669</v>
      </c>
      <c r="N2355" s="28">
        <f t="shared" si="186"/>
        <v>0</v>
      </c>
      <c r="O2355" s="9">
        <v>17588.527408237031</v>
      </c>
      <c r="P2355" s="31">
        <f t="shared" si="187"/>
        <v>3654.6550933224808</v>
      </c>
    </row>
    <row r="2356" spans="2:16" x14ac:dyDescent="0.2">
      <c r="B2356" s="9">
        <v>3</v>
      </c>
      <c r="C2356" s="9">
        <v>13453.849850378334</v>
      </c>
      <c r="D2356" s="9">
        <v>13540.056104922118</v>
      </c>
      <c r="E2356" s="28">
        <f t="shared" si="183"/>
        <v>86.206254543783871</v>
      </c>
      <c r="F2356" s="9">
        <v>13540.056104922118</v>
      </c>
      <c r="G2356" s="9">
        <v>13551.829153263392</v>
      </c>
      <c r="H2356" s="28">
        <f t="shared" si="184"/>
        <v>11.773048341274261</v>
      </c>
      <c r="I2356" s="9">
        <v>13798.814494527758</v>
      </c>
      <c r="J2356" s="9">
        <v>13798.814494527758</v>
      </c>
      <c r="K2356" s="28">
        <f t="shared" si="185"/>
        <v>0</v>
      </c>
      <c r="L2356" s="9">
        <v>13798.814494527758</v>
      </c>
      <c r="M2356" s="9">
        <v>13798.814494527758</v>
      </c>
      <c r="N2356" s="28">
        <f t="shared" si="186"/>
        <v>0</v>
      </c>
      <c r="O2356" s="9">
        <v>17588.527408237031</v>
      </c>
      <c r="P2356" s="31">
        <f t="shared" si="187"/>
        <v>4134.6775578586967</v>
      </c>
    </row>
    <row r="2357" spans="2:16" x14ac:dyDescent="0.2">
      <c r="B2357" s="9">
        <v>3</v>
      </c>
      <c r="C2357" s="9">
        <v>13453.849850378334</v>
      </c>
      <c r="D2357" s="9">
        <v>13528.44785460216</v>
      </c>
      <c r="E2357" s="28">
        <f t="shared" si="183"/>
        <v>74.598004223826138</v>
      </c>
      <c r="F2357" s="9">
        <v>13528.44785460216</v>
      </c>
      <c r="G2357" s="9">
        <v>13540.056104922118</v>
      </c>
      <c r="H2357" s="28">
        <f t="shared" si="184"/>
        <v>11.608250319957733</v>
      </c>
      <c r="I2357" s="9">
        <v>13798.814494527758</v>
      </c>
      <c r="J2357" s="9">
        <v>13798.814494527758</v>
      </c>
      <c r="K2357" s="28">
        <f t="shared" si="185"/>
        <v>0</v>
      </c>
      <c r="L2357" s="9">
        <v>13798.814494527758</v>
      </c>
      <c r="M2357" s="9">
        <v>13798.814494527758</v>
      </c>
      <c r="N2357" s="28">
        <f t="shared" si="186"/>
        <v>0</v>
      </c>
      <c r="O2357" s="9">
        <v>17588.527408237031</v>
      </c>
      <c r="P2357" s="31">
        <f t="shared" si="187"/>
        <v>4134.6775578586967</v>
      </c>
    </row>
    <row r="2358" spans="2:16" x14ac:dyDescent="0.2">
      <c r="B2358" s="9">
        <v>2</v>
      </c>
      <c r="C2358" s="9">
        <v>13254.258435949172</v>
      </c>
      <c r="D2358" s="9">
        <v>13438.051848789539</v>
      </c>
      <c r="E2358" s="28">
        <f t="shared" si="183"/>
        <v>183.79341284036673</v>
      </c>
      <c r="F2358" s="9">
        <v>13438.051848789539</v>
      </c>
      <c r="G2358" s="9">
        <v>13450.050660451736</v>
      </c>
      <c r="H2358" s="28">
        <f t="shared" si="184"/>
        <v>11.998811662197113</v>
      </c>
      <c r="I2358" s="9">
        <v>13839.815178051384</v>
      </c>
      <c r="J2358" s="9">
        <v>13851.193596258552</v>
      </c>
      <c r="K2358" s="28">
        <f t="shared" si="185"/>
        <v>11.378418207168579</v>
      </c>
      <c r="L2358" s="9">
        <v>13851.193596258552</v>
      </c>
      <c r="M2358" s="9">
        <v>13861.963433685691</v>
      </c>
      <c r="N2358" s="28">
        <f t="shared" si="186"/>
        <v>10.769837427138555</v>
      </c>
      <c r="O2358" s="9">
        <v>17588.527408237031</v>
      </c>
      <c r="P2358" s="31">
        <f t="shared" si="187"/>
        <v>4334.2689722878586</v>
      </c>
    </row>
    <row r="2359" spans="2:16" x14ac:dyDescent="0.2">
      <c r="B2359" s="9">
        <v>1</v>
      </c>
      <c r="C2359" s="9">
        <v>13298.660304937663</v>
      </c>
      <c r="D2359" s="9">
        <v>13351.052548179925</v>
      </c>
      <c r="E2359" s="28">
        <f t="shared" si="183"/>
        <v>52.392243242262339</v>
      </c>
      <c r="F2359" s="9">
        <v>13351.052548179925</v>
      </c>
      <c r="G2359" s="9">
        <v>13363.51973522693</v>
      </c>
      <c r="H2359" s="28">
        <f t="shared" si="184"/>
        <v>12.4671870470047</v>
      </c>
      <c r="I2359" s="9">
        <v>13609.258245661651</v>
      </c>
      <c r="J2359" s="9">
        <v>13635.275471046363</v>
      </c>
      <c r="K2359" s="28">
        <f t="shared" si="185"/>
        <v>26.017225384712219</v>
      </c>
      <c r="L2359" s="9">
        <v>13635.275471046363</v>
      </c>
      <c r="M2359" s="9">
        <v>13648.75273853818</v>
      </c>
      <c r="N2359" s="28">
        <f t="shared" si="186"/>
        <v>13.477267491816747</v>
      </c>
      <c r="O2359" s="9">
        <v>17588.527408237031</v>
      </c>
      <c r="P2359" s="31">
        <f t="shared" si="187"/>
        <v>4289.867103299368</v>
      </c>
    </row>
    <row r="2360" spans="2:16" x14ac:dyDescent="0.2">
      <c r="B2360" s="9">
        <v>6</v>
      </c>
      <c r="C2360" s="9">
        <v>0</v>
      </c>
      <c r="D2360" s="9">
        <v>0</v>
      </c>
      <c r="E2360" s="28">
        <f t="shared" si="183"/>
        <v>0</v>
      </c>
      <c r="F2360" s="9">
        <v>0</v>
      </c>
      <c r="G2360" s="9">
        <v>0</v>
      </c>
      <c r="H2360" s="28">
        <f t="shared" si="184"/>
        <v>0</v>
      </c>
      <c r="I2360" s="9">
        <v>0</v>
      </c>
      <c r="J2360" s="9">
        <v>0</v>
      </c>
      <c r="K2360" s="28">
        <f t="shared" si="185"/>
        <v>0</v>
      </c>
      <c r="L2360" s="9">
        <v>0</v>
      </c>
      <c r="M2360" s="9">
        <v>0</v>
      </c>
      <c r="N2360" s="28">
        <f t="shared" si="186"/>
        <v>0</v>
      </c>
      <c r="O2360" s="9">
        <v>17604.156270756517</v>
      </c>
      <c r="P2360" s="31">
        <f t="shared" si="187"/>
        <v>17604.156270756517</v>
      </c>
    </row>
    <row r="2361" spans="2:16" x14ac:dyDescent="0.2">
      <c r="B2361" s="9">
        <v>5</v>
      </c>
      <c r="C2361" s="9">
        <v>0</v>
      </c>
      <c r="D2361" s="9">
        <v>0</v>
      </c>
      <c r="E2361" s="28">
        <f t="shared" si="183"/>
        <v>0</v>
      </c>
      <c r="F2361" s="9">
        <v>0</v>
      </c>
      <c r="G2361" s="9">
        <v>0</v>
      </c>
      <c r="H2361" s="28">
        <f t="shared" si="184"/>
        <v>0</v>
      </c>
      <c r="I2361" s="9">
        <v>0</v>
      </c>
      <c r="J2361" s="9">
        <v>0</v>
      </c>
      <c r="K2361" s="28">
        <f t="shared" si="185"/>
        <v>0</v>
      </c>
      <c r="L2361" s="9">
        <v>0</v>
      </c>
      <c r="M2361" s="9">
        <v>0</v>
      </c>
      <c r="N2361" s="28">
        <f t="shared" si="186"/>
        <v>0</v>
      </c>
      <c r="O2361" s="9">
        <v>17641.107476433121</v>
      </c>
      <c r="P2361" s="31">
        <f t="shared" si="187"/>
        <v>17641.107476433121</v>
      </c>
    </row>
    <row r="2362" spans="2:16" x14ac:dyDescent="0.2">
      <c r="B2362" s="9">
        <v>5</v>
      </c>
      <c r="C2362" s="9">
        <v>0</v>
      </c>
      <c r="D2362" s="9">
        <v>0</v>
      </c>
      <c r="E2362" s="28">
        <f t="shared" si="183"/>
        <v>0</v>
      </c>
      <c r="F2362" s="9">
        <v>0</v>
      </c>
      <c r="G2362" s="9">
        <v>0</v>
      </c>
      <c r="H2362" s="28">
        <f t="shared" si="184"/>
        <v>0</v>
      </c>
      <c r="I2362" s="9">
        <v>0</v>
      </c>
      <c r="J2362" s="9">
        <v>0</v>
      </c>
      <c r="K2362" s="28">
        <f t="shared" si="185"/>
        <v>0</v>
      </c>
      <c r="L2362" s="9">
        <v>0</v>
      </c>
      <c r="M2362" s="9">
        <v>0</v>
      </c>
      <c r="N2362" s="28">
        <f t="shared" si="186"/>
        <v>0</v>
      </c>
      <c r="O2362" s="9">
        <v>17641.107476433121</v>
      </c>
      <c r="P2362" s="31">
        <f t="shared" si="187"/>
        <v>17641.107476433121</v>
      </c>
    </row>
    <row r="2363" spans="2:16" x14ac:dyDescent="0.2">
      <c r="B2363" s="9">
        <v>4</v>
      </c>
      <c r="C2363" s="9">
        <v>14026.218981465187</v>
      </c>
      <c r="D2363" s="9">
        <v>14039.354737218704</v>
      </c>
      <c r="E2363" s="28">
        <f t="shared" si="183"/>
        <v>13.135755753517515</v>
      </c>
      <c r="F2363" s="9">
        <v>14039.354737218704</v>
      </c>
      <c r="G2363" s="9">
        <v>14052.219360121575</v>
      </c>
      <c r="H2363" s="28">
        <f t="shared" si="184"/>
        <v>12.864622902870906</v>
      </c>
      <c r="I2363" s="9">
        <v>14239.469997395458</v>
      </c>
      <c r="J2363" s="9">
        <v>14247.386132372798</v>
      </c>
      <c r="K2363" s="28">
        <f t="shared" si="185"/>
        <v>7.9161349773403344</v>
      </c>
      <c r="L2363" s="9">
        <v>14247.386132372798</v>
      </c>
      <c r="M2363" s="9">
        <v>14247.386132372798</v>
      </c>
      <c r="N2363" s="28">
        <f t="shared" si="186"/>
        <v>0</v>
      </c>
      <c r="O2363" s="9">
        <v>17641.753943517513</v>
      </c>
      <c r="P2363" s="31">
        <f t="shared" si="187"/>
        <v>3615.5349620523266</v>
      </c>
    </row>
    <row r="2364" spans="2:16" x14ac:dyDescent="0.2">
      <c r="B2364" s="9">
        <v>4</v>
      </c>
      <c r="C2364" s="9">
        <v>13933.87231491455</v>
      </c>
      <c r="D2364" s="9">
        <v>14026.218981465187</v>
      </c>
      <c r="E2364" s="28">
        <f t="shared" si="183"/>
        <v>92.346666550636655</v>
      </c>
      <c r="F2364" s="9">
        <v>14026.218981465187</v>
      </c>
      <c r="G2364" s="9">
        <v>14039.354737218704</v>
      </c>
      <c r="H2364" s="28">
        <f t="shared" si="184"/>
        <v>13.135755753517515</v>
      </c>
      <c r="I2364" s="9">
        <v>14102.286884082736</v>
      </c>
      <c r="J2364" s="9">
        <v>14110.057405866564</v>
      </c>
      <c r="K2364" s="28">
        <f t="shared" si="185"/>
        <v>7.7705217838283716</v>
      </c>
      <c r="L2364" s="9">
        <v>14110.057405866564</v>
      </c>
      <c r="M2364" s="9">
        <v>14110.057405866564</v>
      </c>
      <c r="N2364" s="28">
        <f t="shared" si="186"/>
        <v>0</v>
      </c>
      <c r="O2364" s="9">
        <v>17641.753943517513</v>
      </c>
      <c r="P2364" s="31">
        <f t="shared" si="187"/>
        <v>3707.8816286029632</v>
      </c>
    </row>
    <row r="2365" spans="2:16" x14ac:dyDescent="0.2">
      <c r="B2365" s="9">
        <v>3</v>
      </c>
      <c r="C2365" s="9">
        <v>13453.849850378334</v>
      </c>
      <c r="D2365" s="9">
        <v>13564.258294248404</v>
      </c>
      <c r="E2365" s="28">
        <f t="shared" si="183"/>
        <v>110.40844387007019</v>
      </c>
      <c r="F2365" s="9">
        <v>13564.258294248404</v>
      </c>
      <c r="G2365" s="9">
        <v>13575.911183082881</v>
      </c>
      <c r="H2365" s="28">
        <f t="shared" si="184"/>
        <v>11.652888834476471</v>
      </c>
      <c r="I2365" s="9">
        <v>13798.814494527758</v>
      </c>
      <c r="J2365" s="9">
        <v>13798.814494527758</v>
      </c>
      <c r="K2365" s="28">
        <f t="shared" si="185"/>
        <v>0</v>
      </c>
      <c r="L2365" s="9">
        <v>13798.814494527758</v>
      </c>
      <c r="M2365" s="9">
        <v>13798.814494527758</v>
      </c>
      <c r="N2365" s="28">
        <f t="shared" si="186"/>
        <v>0</v>
      </c>
      <c r="O2365" s="9">
        <v>17641.753943517513</v>
      </c>
      <c r="P2365" s="31">
        <f t="shared" si="187"/>
        <v>4187.9040931391792</v>
      </c>
    </row>
    <row r="2366" spans="2:16" x14ac:dyDescent="0.2">
      <c r="B2366" s="9">
        <v>3</v>
      </c>
      <c r="C2366" s="9">
        <v>13453.849850378334</v>
      </c>
      <c r="D2366" s="9">
        <v>13551.829153263392</v>
      </c>
      <c r="E2366" s="28">
        <f t="shared" si="183"/>
        <v>97.979302885058132</v>
      </c>
      <c r="F2366" s="9">
        <v>13551.829153263392</v>
      </c>
      <c r="G2366" s="9">
        <v>13564.258294248404</v>
      </c>
      <c r="H2366" s="28">
        <f t="shared" si="184"/>
        <v>12.429140985012054</v>
      </c>
      <c r="I2366" s="9">
        <v>13798.814494527758</v>
      </c>
      <c r="J2366" s="9">
        <v>13798.814494527758</v>
      </c>
      <c r="K2366" s="28">
        <f t="shared" si="185"/>
        <v>0</v>
      </c>
      <c r="L2366" s="9">
        <v>13798.814494527758</v>
      </c>
      <c r="M2366" s="9">
        <v>13798.814494527758</v>
      </c>
      <c r="N2366" s="28">
        <f t="shared" si="186"/>
        <v>0</v>
      </c>
      <c r="O2366" s="9">
        <v>17641.753943517513</v>
      </c>
      <c r="P2366" s="31">
        <f t="shared" si="187"/>
        <v>4187.9040931391792</v>
      </c>
    </row>
    <row r="2367" spans="2:16" x14ac:dyDescent="0.2">
      <c r="B2367" s="9">
        <v>2</v>
      </c>
      <c r="C2367" s="9">
        <v>13254.258435949172</v>
      </c>
      <c r="D2367" s="9">
        <v>13450.050660451736</v>
      </c>
      <c r="E2367" s="28">
        <f t="shared" si="183"/>
        <v>195.79222450256384</v>
      </c>
      <c r="F2367" s="9">
        <v>13450.050660451736</v>
      </c>
      <c r="G2367" s="9">
        <v>13462.110611339893</v>
      </c>
      <c r="H2367" s="28">
        <f t="shared" si="184"/>
        <v>12.059950888156891</v>
      </c>
      <c r="I2367" s="9">
        <v>13828.860761156471</v>
      </c>
      <c r="J2367" s="9">
        <v>13839.815178051384</v>
      </c>
      <c r="K2367" s="28">
        <f t="shared" si="185"/>
        <v>10.954416894912356</v>
      </c>
      <c r="L2367" s="9">
        <v>13839.815178051384</v>
      </c>
      <c r="M2367" s="9">
        <v>13851.193596258552</v>
      </c>
      <c r="N2367" s="28">
        <f t="shared" si="186"/>
        <v>11.378418207168579</v>
      </c>
      <c r="O2367" s="9">
        <v>17641.753943517513</v>
      </c>
      <c r="P2367" s="31">
        <f t="shared" si="187"/>
        <v>4387.4955075683411</v>
      </c>
    </row>
    <row r="2368" spans="2:16" x14ac:dyDescent="0.2">
      <c r="B2368" s="9">
        <v>1</v>
      </c>
      <c r="C2368" s="9">
        <v>13298.660304937663</v>
      </c>
      <c r="D2368" s="9">
        <v>13363.51973522693</v>
      </c>
      <c r="E2368" s="28">
        <f t="shared" si="183"/>
        <v>64.859430289267038</v>
      </c>
      <c r="F2368" s="9">
        <v>13363.51973522693</v>
      </c>
      <c r="G2368" s="9">
        <v>13376.985197840035</v>
      </c>
      <c r="H2368" s="28">
        <f t="shared" si="184"/>
        <v>13.465462613105046</v>
      </c>
      <c r="I2368" s="9">
        <v>13534.216743209754</v>
      </c>
      <c r="J2368" s="9">
        <v>13609.258245661651</v>
      </c>
      <c r="K2368" s="28">
        <f t="shared" si="185"/>
        <v>75.041502451897031</v>
      </c>
      <c r="L2368" s="9">
        <v>13609.258245661651</v>
      </c>
      <c r="M2368" s="9">
        <v>13623.666089358721</v>
      </c>
      <c r="N2368" s="28">
        <f t="shared" si="186"/>
        <v>14.407843697070348</v>
      </c>
      <c r="O2368" s="9">
        <v>17641.753943517513</v>
      </c>
      <c r="P2368" s="31">
        <f t="shared" si="187"/>
        <v>4343.0936385798504</v>
      </c>
    </row>
    <row r="2369" spans="2:16" x14ac:dyDescent="0.2">
      <c r="B2369" s="9">
        <v>6</v>
      </c>
      <c r="C2369" s="9">
        <v>0</v>
      </c>
      <c r="D2369" s="9">
        <v>0</v>
      </c>
      <c r="E2369" s="28">
        <f t="shared" si="183"/>
        <v>0</v>
      </c>
      <c r="F2369" s="9">
        <v>0</v>
      </c>
      <c r="G2369" s="9">
        <v>0</v>
      </c>
      <c r="H2369" s="28">
        <f t="shared" si="184"/>
        <v>0</v>
      </c>
      <c r="I2369" s="9">
        <v>0</v>
      </c>
      <c r="J2369" s="9">
        <v>0</v>
      </c>
      <c r="K2369" s="28">
        <f t="shared" si="185"/>
        <v>0</v>
      </c>
      <c r="L2369" s="9">
        <v>0</v>
      </c>
      <c r="M2369" s="9">
        <v>0</v>
      </c>
      <c r="N2369" s="28">
        <f t="shared" si="186"/>
        <v>0</v>
      </c>
      <c r="O2369" s="9">
        <v>17648.415394840213</v>
      </c>
      <c r="P2369" s="31">
        <f t="shared" si="187"/>
        <v>17648.415394840213</v>
      </c>
    </row>
    <row r="2370" spans="2:16" x14ac:dyDescent="0.2">
      <c r="B2370" s="9">
        <v>5</v>
      </c>
      <c r="C2370" s="9">
        <v>0</v>
      </c>
      <c r="D2370" s="9">
        <v>0</v>
      </c>
      <c r="E2370" s="28">
        <f t="shared" si="183"/>
        <v>0</v>
      </c>
      <c r="F2370" s="9">
        <v>0</v>
      </c>
      <c r="G2370" s="9">
        <v>0</v>
      </c>
      <c r="H2370" s="28">
        <f t="shared" si="184"/>
        <v>0</v>
      </c>
      <c r="I2370" s="9">
        <v>0</v>
      </c>
      <c r="J2370" s="9">
        <v>0</v>
      </c>
      <c r="K2370" s="28">
        <f t="shared" si="185"/>
        <v>0</v>
      </c>
      <c r="L2370" s="9">
        <v>0</v>
      </c>
      <c r="M2370" s="9">
        <v>0</v>
      </c>
      <c r="N2370" s="28">
        <f t="shared" si="186"/>
        <v>0</v>
      </c>
      <c r="O2370" s="9">
        <v>17688.545343901264</v>
      </c>
      <c r="P2370" s="31">
        <f t="shared" si="187"/>
        <v>17688.545343901264</v>
      </c>
    </row>
    <row r="2371" spans="2:16" x14ac:dyDescent="0.2">
      <c r="B2371" s="9">
        <v>5</v>
      </c>
      <c r="C2371" s="9">
        <v>0</v>
      </c>
      <c r="D2371" s="9">
        <v>0</v>
      </c>
      <c r="E2371" s="28">
        <f t="shared" ref="E2371:E2434" si="188">D2371-C2371</f>
        <v>0</v>
      </c>
      <c r="F2371" s="9">
        <v>0</v>
      </c>
      <c r="G2371" s="9">
        <v>0</v>
      </c>
      <c r="H2371" s="28">
        <f t="shared" ref="H2371:H2434" si="189">G2371-F2371</f>
        <v>0</v>
      </c>
      <c r="I2371" s="9">
        <v>0</v>
      </c>
      <c r="J2371" s="9">
        <v>0</v>
      </c>
      <c r="K2371" s="28">
        <f t="shared" ref="K2371:K2434" si="190">J2371-I2371</f>
        <v>0</v>
      </c>
      <c r="L2371" s="9">
        <v>0</v>
      </c>
      <c r="M2371" s="9">
        <v>0</v>
      </c>
      <c r="N2371" s="28">
        <f t="shared" ref="N2371:N2434" si="191">M2371-L2371</f>
        <v>0</v>
      </c>
      <c r="O2371" s="9">
        <v>17688.545343922335</v>
      </c>
      <c r="P2371" s="31">
        <f t="shared" ref="P2371:P2434" si="192">O2371-C2371</f>
        <v>17688.545343922335</v>
      </c>
    </row>
    <row r="2372" spans="2:16" x14ac:dyDescent="0.2">
      <c r="B2372" s="9">
        <v>4</v>
      </c>
      <c r="C2372" s="9">
        <v>14026.218981465187</v>
      </c>
      <c r="D2372" s="9">
        <v>14065.427962669221</v>
      </c>
      <c r="E2372" s="28">
        <f t="shared" si="188"/>
        <v>39.208981204033989</v>
      </c>
      <c r="F2372" s="9">
        <v>14065.427962669221</v>
      </c>
      <c r="G2372" s="9">
        <v>14077.934034308282</v>
      </c>
      <c r="H2372" s="28">
        <f t="shared" si="189"/>
        <v>12.506071639061702</v>
      </c>
      <c r="I2372" s="9">
        <v>14223.751118363323</v>
      </c>
      <c r="J2372" s="9">
        <v>14231.702006663265</v>
      </c>
      <c r="K2372" s="28">
        <f t="shared" si="190"/>
        <v>7.9508882999416528</v>
      </c>
      <c r="L2372" s="9">
        <v>14231.702006663265</v>
      </c>
      <c r="M2372" s="9">
        <v>14231.702006663265</v>
      </c>
      <c r="N2372" s="28">
        <f t="shared" si="191"/>
        <v>0</v>
      </c>
      <c r="O2372" s="9">
        <v>17689.191811006727</v>
      </c>
      <c r="P2372" s="31">
        <f t="shared" si="192"/>
        <v>3662.9728295415407</v>
      </c>
    </row>
    <row r="2373" spans="2:16" x14ac:dyDescent="0.2">
      <c r="B2373" s="9">
        <v>4</v>
      </c>
      <c r="C2373" s="9">
        <v>14026.218981465187</v>
      </c>
      <c r="D2373" s="9">
        <v>14052.219360121575</v>
      </c>
      <c r="E2373" s="28">
        <f t="shared" si="188"/>
        <v>26.00037865638842</v>
      </c>
      <c r="F2373" s="9">
        <v>14052.219360121575</v>
      </c>
      <c r="G2373" s="9">
        <v>14065.427962669221</v>
      </c>
      <c r="H2373" s="28">
        <f t="shared" si="189"/>
        <v>13.208602547645569</v>
      </c>
      <c r="I2373" s="9">
        <v>14231.702006663265</v>
      </c>
      <c r="J2373" s="9">
        <v>14239.469997395458</v>
      </c>
      <c r="K2373" s="28">
        <f t="shared" si="190"/>
        <v>7.7679907321926294</v>
      </c>
      <c r="L2373" s="9">
        <v>14239.469997395458</v>
      </c>
      <c r="M2373" s="9">
        <v>14239.469997395458</v>
      </c>
      <c r="N2373" s="28">
        <f t="shared" si="191"/>
        <v>0</v>
      </c>
      <c r="O2373" s="9">
        <v>17689.191811006727</v>
      </c>
      <c r="P2373" s="31">
        <f t="shared" si="192"/>
        <v>3662.9728295415407</v>
      </c>
    </row>
    <row r="2374" spans="2:16" x14ac:dyDescent="0.2">
      <c r="B2374" s="9">
        <v>3</v>
      </c>
      <c r="C2374" s="9">
        <v>13453.849850378334</v>
      </c>
      <c r="D2374" s="9">
        <v>13588.319254183592</v>
      </c>
      <c r="E2374" s="28">
        <f t="shared" si="188"/>
        <v>134.46940380525848</v>
      </c>
      <c r="F2374" s="9">
        <v>13588.319254183592</v>
      </c>
      <c r="G2374" s="9">
        <v>13600.112248265566</v>
      </c>
      <c r="H2374" s="28">
        <f t="shared" si="189"/>
        <v>11.79299408197403</v>
      </c>
      <c r="I2374" s="9">
        <v>13798.814494527758</v>
      </c>
      <c r="J2374" s="9">
        <v>13798.814494527758</v>
      </c>
      <c r="K2374" s="28">
        <f t="shared" si="190"/>
        <v>0</v>
      </c>
      <c r="L2374" s="9">
        <v>13798.814494527758</v>
      </c>
      <c r="M2374" s="9">
        <v>13798.814494527758</v>
      </c>
      <c r="N2374" s="28">
        <f t="shared" si="191"/>
        <v>0</v>
      </c>
      <c r="O2374" s="9">
        <v>17689.191811006727</v>
      </c>
      <c r="P2374" s="31">
        <f t="shared" si="192"/>
        <v>4235.3419606283933</v>
      </c>
    </row>
    <row r="2375" spans="2:16" x14ac:dyDescent="0.2">
      <c r="B2375" s="9">
        <v>3</v>
      </c>
      <c r="C2375" s="9">
        <v>13453.849850378334</v>
      </c>
      <c r="D2375" s="9">
        <v>13575.911183082881</v>
      </c>
      <c r="E2375" s="28">
        <f t="shared" si="188"/>
        <v>122.06133270454666</v>
      </c>
      <c r="F2375" s="9">
        <v>13575.911183082881</v>
      </c>
      <c r="G2375" s="9">
        <v>13588.319254183592</v>
      </c>
      <c r="H2375" s="28">
        <f t="shared" si="189"/>
        <v>12.408071100711823</v>
      </c>
      <c r="I2375" s="9">
        <v>13798.814494527758</v>
      </c>
      <c r="J2375" s="9">
        <v>13798.814494527758</v>
      </c>
      <c r="K2375" s="28">
        <f t="shared" si="190"/>
        <v>0</v>
      </c>
      <c r="L2375" s="9">
        <v>13798.814494527758</v>
      </c>
      <c r="M2375" s="9">
        <v>13798.814494527758</v>
      </c>
      <c r="N2375" s="28">
        <f t="shared" si="191"/>
        <v>0</v>
      </c>
      <c r="O2375" s="9">
        <v>17689.191811006727</v>
      </c>
      <c r="P2375" s="31">
        <f t="shared" si="192"/>
        <v>4235.3419606283933</v>
      </c>
    </row>
    <row r="2376" spans="2:16" x14ac:dyDescent="0.2">
      <c r="B2376" s="9">
        <v>2</v>
      </c>
      <c r="C2376" s="9">
        <v>13254.258435949172</v>
      </c>
      <c r="D2376" s="9">
        <v>13462.110611339893</v>
      </c>
      <c r="E2376" s="28">
        <f t="shared" si="188"/>
        <v>207.85217539072073</v>
      </c>
      <c r="F2376" s="9">
        <v>13462.110611339893</v>
      </c>
      <c r="G2376" s="9">
        <v>13474.403561791267</v>
      </c>
      <c r="H2376" s="28">
        <f t="shared" si="189"/>
        <v>12.292950451374054</v>
      </c>
      <c r="I2376" s="9">
        <v>13818.16902097741</v>
      </c>
      <c r="J2376" s="9">
        <v>13828.860761156471</v>
      </c>
      <c r="K2376" s="28">
        <f t="shared" si="190"/>
        <v>10.691740179061526</v>
      </c>
      <c r="L2376" s="9">
        <v>13828.860761156471</v>
      </c>
      <c r="M2376" s="9">
        <v>13839.815178051384</v>
      </c>
      <c r="N2376" s="28">
        <f t="shared" si="191"/>
        <v>10.954416894912356</v>
      </c>
      <c r="O2376" s="9">
        <v>17689.191811006727</v>
      </c>
      <c r="P2376" s="31">
        <f t="shared" si="192"/>
        <v>4434.9333750575552</v>
      </c>
    </row>
    <row r="2377" spans="2:16" x14ac:dyDescent="0.2">
      <c r="B2377" s="9">
        <v>1</v>
      </c>
      <c r="C2377" s="9">
        <v>13298.660304937663</v>
      </c>
      <c r="D2377" s="9">
        <v>13376.985197840035</v>
      </c>
      <c r="E2377" s="28">
        <f t="shared" si="188"/>
        <v>78.324892902372085</v>
      </c>
      <c r="F2377" s="9">
        <v>13376.985197840035</v>
      </c>
      <c r="G2377" s="9">
        <v>13390.10962980777</v>
      </c>
      <c r="H2377" s="28">
        <f t="shared" si="189"/>
        <v>13.124431967735291</v>
      </c>
      <c r="I2377" s="9">
        <v>13453.041776671802</v>
      </c>
      <c r="J2377" s="9">
        <v>13534.216743209754</v>
      </c>
      <c r="K2377" s="28">
        <f t="shared" si="190"/>
        <v>81.174966537952059</v>
      </c>
      <c r="L2377" s="9">
        <v>13534.216743209754</v>
      </c>
      <c r="M2377" s="9">
        <v>13598.880712094699</v>
      </c>
      <c r="N2377" s="28">
        <f t="shared" si="191"/>
        <v>64.663968884944552</v>
      </c>
      <c r="O2377" s="9">
        <v>17689.191811006727</v>
      </c>
      <c r="P2377" s="31">
        <f t="shared" si="192"/>
        <v>4390.5315060690646</v>
      </c>
    </row>
    <row r="2378" spans="2:16" x14ac:dyDescent="0.2">
      <c r="B2378" s="9">
        <v>6</v>
      </c>
      <c r="C2378" s="9">
        <v>0</v>
      </c>
      <c r="D2378" s="9">
        <v>0</v>
      </c>
      <c r="E2378" s="28">
        <f t="shared" si="188"/>
        <v>0</v>
      </c>
      <c r="F2378" s="9">
        <v>0</v>
      </c>
      <c r="G2378" s="9">
        <v>0</v>
      </c>
      <c r="H2378" s="28">
        <f t="shared" si="189"/>
        <v>0</v>
      </c>
      <c r="I2378" s="9">
        <v>0</v>
      </c>
      <c r="J2378" s="9">
        <v>0</v>
      </c>
      <c r="K2378" s="28">
        <f t="shared" si="190"/>
        <v>0</v>
      </c>
      <c r="L2378" s="9">
        <v>0</v>
      </c>
      <c r="M2378" s="9">
        <v>0</v>
      </c>
      <c r="N2378" s="28">
        <f t="shared" si="191"/>
        <v>0</v>
      </c>
      <c r="O2378" s="9">
        <v>17698.711454565098</v>
      </c>
      <c r="P2378" s="31">
        <f t="shared" si="192"/>
        <v>17698.711454565098</v>
      </c>
    </row>
    <row r="2379" spans="2:16" x14ac:dyDescent="0.2">
      <c r="B2379" s="9">
        <v>5</v>
      </c>
      <c r="C2379" s="9">
        <v>0</v>
      </c>
      <c r="D2379" s="9">
        <v>0</v>
      </c>
      <c r="E2379" s="28">
        <f t="shared" si="188"/>
        <v>0</v>
      </c>
      <c r="F2379" s="9">
        <v>0</v>
      </c>
      <c r="G2379" s="9">
        <v>0</v>
      </c>
      <c r="H2379" s="28">
        <f t="shared" si="189"/>
        <v>0</v>
      </c>
      <c r="I2379" s="9">
        <v>0</v>
      </c>
      <c r="J2379" s="9">
        <v>0</v>
      </c>
      <c r="K2379" s="28">
        <f t="shared" si="190"/>
        <v>0</v>
      </c>
      <c r="L2379" s="9">
        <v>0</v>
      </c>
      <c r="M2379" s="9">
        <v>0</v>
      </c>
      <c r="N2379" s="28">
        <f t="shared" si="191"/>
        <v>0</v>
      </c>
      <c r="O2379" s="9">
        <v>17728.708920871824</v>
      </c>
      <c r="P2379" s="31">
        <f t="shared" si="192"/>
        <v>17728.708920871824</v>
      </c>
    </row>
    <row r="2380" spans="2:16" x14ac:dyDescent="0.2">
      <c r="B2380" s="9">
        <v>5</v>
      </c>
      <c r="C2380" s="9">
        <v>0</v>
      </c>
      <c r="D2380" s="9">
        <v>0</v>
      </c>
      <c r="E2380" s="28">
        <f t="shared" si="188"/>
        <v>0</v>
      </c>
      <c r="F2380" s="9">
        <v>0</v>
      </c>
      <c r="G2380" s="9">
        <v>0</v>
      </c>
      <c r="H2380" s="28">
        <f t="shared" si="189"/>
        <v>0</v>
      </c>
      <c r="I2380" s="9">
        <v>0</v>
      </c>
      <c r="J2380" s="9">
        <v>0</v>
      </c>
      <c r="K2380" s="28">
        <f t="shared" si="190"/>
        <v>0</v>
      </c>
      <c r="L2380" s="9">
        <v>0</v>
      </c>
      <c r="M2380" s="9">
        <v>0</v>
      </c>
      <c r="N2380" s="28">
        <f t="shared" si="191"/>
        <v>0</v>
      </c>
      <c r="O2380" s="9">
        <v>17728.708920916528</v>
      </c>
      <c r="P2380" s="31">
        <f t="shared" si="192"/>
        <v>17728.708920916528</v>
      </c>
    </row>
    <row r="2381" spans="2:16" x14ac:dyDescent="0.2">
      <c r="B2381" s="9">
        <v>4</v>
      </c>
      <c r="C2381" s="9">
        <v>14026.218981465187</v>
      </c>
      <c r="D2381" s="9">
        <v>14090.92029760727</v>
      </c>
      <c r="E2381" s="28">
        <f t="shared" si="188"/>
        <v>64.70131614208367</v>
      </c>
      <c r="F2381" s="9">
        <v>14090.92029760727</v>
      </c>
      <c r="G2381" s="9">
        <v>14103.438036497919</v>
      </c>
      <c r="H2381" s="28">
        <f t="shared" si="189"/>
        <v>12.517738890648616</v>
      </c>
      <c r="I2381" s="9">
        <v>14208.098656834545</v>
      </c>
      <c r="J2381" s="9">
        <v>14215.813403357448</v>
      </c>
      <c r="K2381" s="28">
        <f t="shared" si="190"/>
        <v>7.7147465229027148</v>
      </c>
      <c r="L2381" s="9">
        <v>14215.813403357448</v>
      </c>
      <c r="M2381" s="9">
        <v>14215.813403357448</v>
      </c>
      <c r="N2381" s="28">
        <f t="shared" si="191"/>
        <v>0</v>
      </c>
      <c r="O2381" s="9">
        <v>17729.35538800092</v>
      </c>
      <c r="P2381" s="31">
        <f t="shared" si="192"/>
        <v>3703.1364065357338</v>
      </c>
    </row>
    <row r="2382" spans="2:16" x14ac:dyDescent="0.2">
      <c r="B2382" s="9">
        <v>4</v>
      </c>
      <c r="C2382" s="9">
        <v>14026.218981465187</v>
      </c>
      <c r="D2382" s="9">
        <v>14077.934034308282</v>
      </c>
      <c r="E2382" s="28">
        <f t="shared" si="188"/>
        <v>51.715052843095691</v>
      </c>
      <c r="F2382" s="9">
        <v>14077.934034308282</v>
      </c>
      <c r="G2382" s="9">
        <v>14090.92029760727</v>
      </c>
      <c r="H2382" s="28">
        <f t="shared" si="189"/>
        <v>12.986263298987978</v>
      </c>
      <c r="I2382" s="9">
        <v>14215.813403357448</v>
      </c>
      <c r="J2382" s="9">
        <v>14223.751118363323</v>
      </c>
      <c r="K2382" s="28">
        <f t="shared" si="190"/>
        <v>7.9377150058753614</v>
      </c>
      <c r="L2382" s="9">
        <v>14223.751118363323</v>
      </c>
      <c r="M2382" s="9">
        <v>14223.751118363323</v>
      </c>
      <c r="N2382" s="28">
        <f t="shared" si="191"/>
        <v>0</v>
      </c>
      <c r="O2382" s="9">
        <v>17729.35538800092</v>
      </c>
      <c r="P2382" s="31">
        <f t="shared" si="192"/>
        <v>3703.1364065357338</v>
      </c>
    </row>
    <row r="2383" spans="2:16" x14ac:dyDescent="0.2">
      <c r="B2383" s="9">
        <v>3</v>
      </c>
      <c r="C2383" s="9">
        <v>13453.849850378334</v>
      </c>
      <c r="D2383" s="9">
        <v>13611.929059529128</v>
      </c>
      <c r="E2383" s="28">
        <f t="shared" si="188"/>
        <v>158.07920915079376</v>
      </c>
      <c r="F2383" s="9">
        <v>13611.929059529128</v>
      </c>
      <c r="G2383" s="9">
        <v>13624.31147655231</v>
      </c>
      <c r="H2383" s="28">
        <f t="shared" si="189"/>
        <v>12.382417023181915</v>
      </c>
      <c r="I2383" s="9">
        <v>13798.814494527758</v>
      </c>
      <c r="J2383" s="9">
        <v>13798.814494527758</v>
      </c>
      <c r="K2383" s="28">
        <f t="shared" si="190"/>
        <v>0</v>
      </c>
      <c r="L2383" s="9">
        <v>13798.814494527758</v>
      </c>
      <c r="M2383" s="9">
        <v>13798.814494527758</v>
      </c>
      <c r="N2383" s="28">
        <f t="shared" si="191"/>
        <v>0</v>
      </c>
      <c r="O2383" s="9">
        <v>17729.35538800092</v>
      </c>
      <c r="P2383" s="31">
        <f t="shared" si="192"/>
        <v>4275.5055376225864</v>
      </c>
    </row>
    <row r="2384" spans="2:16" x14ac:dyDescent="0.2">
      <c r="B2384" s="9">
        <v>3</v>
      </c>
      <c r="C2384" s="9">
        <v>13453.849850378334</v>
      </c>
      <c r="D2384" s="9">
        <v>13600.112248265566</v>
      </c>
      <c r="E2384" s="28">
        <f t="shared" si="188"/>
        <v>146.26239788723251</v>
      </c>
      <c r="F2384" s="9">
        <v>13600.112248265566</v>
      </c>
      <c r="G2384" s="9">
        <v>13611.929059529128</v>
      </c>
      <c r="H2384" s="28">
        <f t="shared" si="189"/>
        <v>11.816811263561249</v>
      </c>
      <c r="I2384" s="9">
        <v>13798.814494527758</v>
      </c>
      <c r="J2384" s="9">
        <v>13798.814494527758</v>
      </c>
      <c r="K2384" s="28">
        <f t="shared" si="190"/>
        <v>0</v>
      </c>
      <c r="L2384" s="9">
        <v>13798.814494527758</v>
      </c>
      <c r="M2384" s="9">
        <v>13798.814494527758</v>
      </c>
      <c r="N2384" s="28">
        <f t="shared" si="191"/>
        <v>0</v>
      </c>
      <c r="O2384" s="9">
        <v>17729.35538800092</v>
      </c>
      <c r="P2384" s="31">
        <f t="shared" si="192"/>
        <v>4275.5055376225864</v>
      </c>
    </row>
    <row r="2385" spans="2:16" x14ac:dyDescent="0.2">
      <c r="B2385" s="9">
        <v>2</v>
      </c>
      <c r="C2385" s="9">
        <v>13254.258435949172</v>
      </c>
      <c r="D2385" s="9">
        <v>13474.403561791267</v>
      </c>
      <c r="E2385" s="28">
        <f t="shared" si="188"/>
        <v>220.14512584209479</v>
      </c>
      <c r="F2385" s="9">
        <v>13474.403561791267</v>
      </c>
      <c r="G2385" s="9">
        <v>13486.142634292926</v>
      </c>
      <c r="H2385" s="28">
        <f t="shared" si="189"/>
        <v>11.739072501659393</v>
      </c>
      <c r="I2385" s="9">
        <v>13807.334323969277</v>
      </c>
      <c r="J2385" s="9">
        <v>13818.16902097741</v>
      </c>
      <c r="K2385" s="28">
        <f t="shared" si="190"/>
        <v>10.834697008132935</v>
      </c>
      <c r="L2385" s="9">
        <v>13818.16902097741</v>
      </c>
      <c r="M2385" s="9">
        <v>13828.860761156471</v>
      </c>
      <c r="N2385" s="28">
        <f t="shared" si="191"/>
        <v>10.691740179061526</v>
      </c>
      <c r="O2385" s="9">
        <v>17729.35538800092</v>
      </c>
      <c r="P2385" s="31">
        <f t="shared" si="192"/>
        <v>4475.0969520517483</v>
      </c>
    </row>
    <row r="2386" spans="2:16" x14ac:dyDescent="0.2">
      <c r="B2386" s="9">
        <v>1</v>
      </c>
      <c r="C2386" s="9">
        <v>13376.985197840035</v>
      </c>
      <c r="D2386" s="9">
        <v>13390.10962980777</v>
      </c>
      <c r="E2386" s="28">
        <f t="shared" si="188"/>
        <v>13.124431967735291</v>
      </c>
      <c r="F2386" s="9">
        <v>13390.10962980777</v>
      </c>
      <c r="G2386" s="9">
        <v>13402.551682195961</v>
      </c>
      <c r="H2386" s="28">
        <f t="shared" si="189"/>
        <v>12.442052388190859</v>
      </c>
      <c r="I2386" s="9">
        <v>13759.7526133551</v>
      </c>
      <c r="J2386" s="9">
        <v>13784.393725301206</v>
      </c>
      <c r="K2386" s="28">
        <f t="shared" si="190"/>
        <v>24.641111946106321</v>
      </c>
      <c r="L2386" s="9">
        <v>13784.393725301206</v>
      </c>
      <c r="M2386" s="9">
        <v>13798.814494527758</v>
      </c>
      <c r="N2386" s="28">
        <f t="shared" si="191"/>
        <v>14.420769226551784</v>
      </c>
      <c r="O2386" s="9">
        <v>17729.35538800092</v>
      </c>
      <c r="P2386" s="31">
        <f t="shared" si="192"/>
        <v>4352.3701901608856</v>
      </c>
    </row>
    <row r="2387" spans="2:16" x14ac:dyDescent="0.2">
      <c r="B2387" s="9">
        <v>6</v>
      </c>
      <c r="C2387" s="9">
        <v>0</v>
      </c>
      <c r="D2387" s="9">
        <v>0</v>
      </c>
      <c r="E2387" s="28">
        <f t="shared" si="188"/>
        <v>0</v>
      </c>
      <c r="F2387" s="9">
        <v>0</v>
      </c>
      <c r="G2387" s="9">
        <v>0</v>
      </c>
      <c r="H2387" s="28">
        <f t="shared" si="189"/>
        <v>0</v>
      </c>
      <c r="I2387" s="9">
        <v>0</v>
      </c>
      <c r="J2387" s="9">
        <v>0</v>
      </c>
      <c r="K2387" s="28">
        <f t="shared" si="190"/>
        <v>0</v>
      </c>
      <c r="L2387" s="9">
        <v>0</v>
      </c>
      <c r="M2387" s="9">
        <v>0</v>
      </c>
      <c r="N2387" s="28">
        <f t="shared" si="191"/>
        <v>0</v>
      </c>
      <c r="O2387" s="9">
        <v>17757.944807663269</v>
      </c>
      <c r="P2387" s="31">
        <f t="shared" si="192"/>
        <v>17757.944807663269</v>
      </c>
    </row>
    <row r="2388" spans="2:16" x14ac:dyDescent="0.2">
      <c r="B2388" s="9">
        <v>5</v>
      </c>
      <c r="C2388" s="9">
        <v>0</v>
      </c>
      <c r="D2388" s="9">
        <v>0</v>
      </c>
      <c r="E2388" s="28">
        <f t="shared" si="188"/>
        <v>0</v>
      </c>
      <c r="F2388" s="9">
        <v>0</v>
      </c>
      <c r="G2388" s="9">
        <v>0</v>
      </c>
      <c r="H2388" s="28">
        <f t="shared" si="189"/>
        <v>0</v>
      </c>
      <c r="I2388" s="9">
        <v>0</v>
      </c>
      <c r="J2388" s="9">
        <v>0</v>
      </c>
      <c r="K2388" s="28">
        <f t="shared" si="190"/>
        <v>0</v>
      </c>
      <c r="L2388" s="9">
        <v>0</v>
      </c>
      <c r="M2388" s="9">
        <v>0</v>
      </c>
      <c r="N2388" s="28">
        <f t="shared" si="191"/>
        <v>0</v>
      </c>
      <c r="O2388" s="9">
        <v>17794.896013339872</v>
      </c>
      <c r="P2388" s="31">
        <f t="shared" si="192"/>
        <v>17794.896013339872</v>
      </c>
    </row>
    <row r="2389" spans="2:16" x14ac:dyDescent="0.2">
      <c r="B2389" s="9">
        <v>5</v>
      </c>
      <c r="C2389" s="9">
        <v>0</v>
      </c>
      <c r="D2389" s="9">
        <v>0</v>
      </c>
      <c r="E2389" s="28">
        <f t="shared" si="188"/>
        <v>0</v>
      </c>
      <c r="F2389" s="9">
        <v>0</v>
      </c>
      <c r="G2389" s="9">
        <v>0</v>
      </c>
      <c r="H2389" s="28">
        <f t="shared" si="189"/>
        <v>0</v>
      </c>
      <c r="I2389" s="9">
        <v>0</v>
      </c>
      <c r="J2389" s="9">
        <v>0</v>
      </c>
      <c r="K2389" s="28">
        <f t="shared" si="190"/>
        <v>0</v>
      </c>
      <c r="L2389" s="9">
        <v>0</v>
      </c>
      <c r="M2389" s="9">
        <v>0</v>
      </c>
      <c r="N2389" s="28">
        <f t="shared" si="191"/>
        <v>0</v>
      </c>
      <c r="O2389" s="9">
        <v>17794.896013339872</v>
      </c>
      <c r="P2389" s="31">
        <f t="shared" si="192"/>
        <v>17794.896013339872</v>
      </c>
    </row>
    <row r="2390" spans="2:16" x14ac:dyDescent="0.2">
      <c r="B2390" s="9">
        <v>4</v>
      </c>
      <c r="C2390" s="9">
        <v>14026.218981465187</v>
      </c>
      <c r="D2390" s="9">
        <v>14116.572949394074</v>
      </c>
      <c r="E2390" s="28">
        <f t="shared" si="188"/>
        <v>90.353967928887869</v>
      </c>
      <c r="F2390" s="9">
        <v>14116.572949394074</v>
      </c>
      <c r="G2390" s="9">
        <v>14129.129421385613</v>
      </c>
      <c r="H2390" s="28">
        <f t="shared" si="189"/>
        <v>12.556471991538274</v>
      </c>
      <c r="I2390" s="9">
        <v>14192.061568249645</v>
      </c>
      <c r="J2390" s="9">
        <v>14200.041900004329</v>
      </c>
      <c r="K2390" s="28">
        <f t="shared" si="190"/>
        <v>7.980331754684812</v>
      </c>
      <c r="L2390" s="9">
        <v>14200.041900004329</v>
      </c>
      <c r="M2390" s="9">
        <v>14200.041900004329</v>
      </c>
      <c r="N2390" s="28">
        <f t="shared" si="191"/>
        <v>0</v>
      </c>
      <c r="O2390" s="9">
        <v>17795.542480424265</v>
      </c>
      <c r="P2390" s="31">
        <f t="shared" si="192"/>
        <v>3769.3234989590783</v>
      </c>
    </row>
    <row r="2391" spans="2:16" x14ac:dyDescent="0.2">
      <c r="B2391" s="9">
        <v>4</v>
      </c>
      <c r="C2391" s="9">
        <v>14026.218981465187</v>
      </c>
      <c r="D2391" s="9">
        <v>14103.438036497919</v>
      </c>
      <c r="E2391" s="28">
        <f t="shared" si="188"/>
        <v>77.219055032732285</v>
      </c>
      <c r="F2391" s="9">
        <v>14103.438036497919</v>
      </c>
      <c r="G2391" s="9">
        <v>14116.572949394074</v>
      </c>
      <c r="H2391" s="28">
        <f t="shared" si="189"/>
        <v>13.134912896155583</v>
      </c>
      <c r="I2391" s="9">
        <v>14200.041900004329</v>
      </c>
      <c r="J2391" s="9">
        <v>14208.098656834545</v>
      </c>
      <c r="K2391" s="28">
        <f t="shared" si="190"/>
        <v>8.0567568302158179</v>
      </c>
      <c r="L2391" s="9">
        <v>14208.098656834545</v>
      </c>
      <c r="M2391" s="9">
        <v>14208.098656834545</v>
      </c>
      <c r="N2391" s="28">
        <f t="shared" si="191"/>
        <v>0</v>
      </c>
      <c r="O2391" s="9">
        <v>17795.542480424265</v>
      </c>
      <c r="P2391" s="31">
        <f t="shared" si="192"/>
        <v>3769.3234989590783</v>
      </c>
    </row>
    <row r="2392" spans="2:16" x14ac:dyDescent="0.2">
      <c r="B2392" s="9">
        <v>3</v>
      </c>
      <c r="C2392" s="9">
        <v>13453.849850378334</v>
      </c>
      <c r="D2392" s="9">
        <v>13636.255325460257</v>
      </c>
      <c r="E2392" s="28">
        <f t="shared" si="188"/>
        <v>182.40547508192321</v>
      </c>
      <c r="F2392" s="9">
        <v>13636.255325460257</v>
      </c>
      <c r="G2392" s="9">
        <v>13647.765223705592</v>
      </c>
      <c r="H2392" s="28">
        <f t="shared" si="189"/>
        <v>11.509898245334625</v>
      </c>
      <c r="I2392" s="9">
        <v>13798.814494527758</v>
      </c>
      <c r="J2392" s="9">
        <v>13798.814494527758</v>
      </c>
      <c r="K2392" s="28">
        <f t="shared" si="190"/>
        <v>0</v>
      </c>
      <c r="L2392" s="9">
        <v>13798.814494527758</v>
      </c>
      <c r="M2392" s="9">
        <v>13798.814494527758</v>
      </c>
      <c r="N2392" s="28">
        <f t="shared" si="191"/>
        <v>0</v>
      </c>
      <c r="O2392" s="9">
        <v>17795.542480424265</v>
      </c>
      <c r="P2392" s="31">
        <f t="shared" si="192"/>
        <v>4341.6926300459309</v>
      </c>
    </row>
    <row r="2393" spans="2:16" x14ac:dyDescent="0.2">
      <c r="B2393" s="9">
        <v>3</v>
      </c>
      <c r="C2393" s="9">
        <v>13453.849850378334</v>
      </c>
      <c r="D2393" s="9">
        <v>13624.31147655231</v>
      </c>
      <c r="E2393" s="28">
        <f t="shared" si="188"/>
        <v>170.46162617397567</v>
      </c>
      <c r="F2393" s="9">
        <v>13624.31147655231</v>
      </c>
      <c r="G2393" s="9">
        <v>13636.255325460257</v>
      </c>
      <c r="H2393" s="28">
        <f t="shared" si="189"/>
        <v>11.94384890794754</v>
      </c>
      <c r="I2393" s="9">
        <v>13798.814494527758</v>
      </c>
      <c r="J2393" s="9">
        <v>13798.814494527758</v>
      </c>
      <c r="K2393" s="28">
        <f t="shared" si="190"/>
        <v>0</v>
      </c>
      <c r="L2393" s="9">
        <v>13798.814494527758</v>
      </c>
      <c r="M2393" s="9">
        <v>13798.814494527758</v>
      </c>
      <c r="N2393" s="28">
        <f t="shared" si="191"/>
        <v>0</v>
      </c>
      <c r="O2393" s="9">
        <v>17795.542480424265</v>
      </c>
      <c r="P2393" s="31">
        <f t="shared" si="192"/>
        <v>4341.6926300459309</v>
      </c>
    </row>
    <row r="2394" spans="2:16" x14ac:dyDescent="0.2">
      <c r="B2394" s="9">
        <v>2</v>
      </c>
      <c r="C2394" s="9">
        <v>13254.258435949172</v>
      </c>
      <c r="D2394" s="9">
        <v>13486.142634292926</v>
      </c>
      <c r="E2394" s="28">
        <f t="shared" si="188"/>
        <v>231.88419834375418</v>
      </c>
      <c r="F2394" s="9">
        <v>13486.142634292926</v>
      </c>
      <c r="G2394" s="9">
        <v>13497.872806152191</v>
      </c>
      <c r="H2394" s="28">
        <f t="shared" si="189"/>
        <v>11.730171859264374</v>
      </c>
      <c r="I2394" s="9">
        <v>13796.050512161644</v>
      </c>
      <c r="J2394" s="9">
        <v>13807.334323969277</v>
      </c>
      <c r="K2394" s="28">
        <f t="shared" si="190"/>
        <v>11.283811807632446</v>
      </c>
      <c r="L2394" s="9">
        <v>13807.334323969277</v>
      </c>
      <c r="M2394" s="9">
        <v>13818.16902097741</v>
      </c>
      <c r="N2394" s="28">
        <f t="shared" si="191"/>
        <v>10.834697008132935</v>
      </c>
      <c r="O2394" s="9">
        <v>17795.542480424265</v>
      </c>
      <c r="P2394" s="31">
        <f t="shared" si="192"/>
        <v>4541.2840444750927</v>
      </c>
    </row>
    <row r="2395" spans="2:16" x14ac:dyDescent="0.2">
      <c r="B2395" s="9">
        <v>1</v>
      </c>
      <c r="C2395" s="9">
        <v>13376.985197840035</v>
      </c>
      <c r="D2395" s="9">
        <v>13402.551682195961</v>
      </c>
      <c r="E2395" s="28">
        <f t="shared" si="188"/>
        <v>25.56648435592615</v>
      </c>
      <c r="F2395" s="9">
        <v>13402.551682195961</v>
      </c>
      <c r="G2395" s="9">
        <v>13415.06898478061</v>
      </c>
      <c r="H2395" s="28">
        <f t="shared" si="189"/>
        <v>12.51730258464886</v>
      </c>
      <c r="I2395" s="9">
        <v>13735.265324021757</v>
      </c>
      <c r="J2395" s="9">
        <v>13759.7526133551</v>
      </c>
      <c r="K2395" s="28">
        <f t="shared" si="190"/>
        <v>24.487289333343142</v>
      </c>
      <c r="L2395" s="9">
        <v>13759.7526133551</v>
      </c>
      <c r="M2395" s="9">
        <v>13773.547052992761</v>
      </c>
      <c r="N2395" s="28">
        <f t="shared" si="191"/>
        <v>13.794439637660616</v>
      </c>
      <c r="O2395" s="9">
        <v>17795.542480424265</v>
      </c>
      <c r="P2395" s="31">
        <f t="shared" si="192"/>
        <v>4418.5572825842301</v>
      </c>
    </row>
    <row r="2396" spans="2:16" x14ac:dyDescent="0.2">
      <c r="B2396" s="9">
        <v>6</v>
      </c>
      <c r="C2396" s="9">
        <v>0</v>
      </c>
      <c r="D2396" s="9">
        <v>0</v>
      </c>
      <c r="E2396" s="28">
        <f t="shared" si="188"/>
        <v>0</v>
      </c>
      <c r="F2396" s="9">
        <v>0</v>
      </c>
      <c r="G2396" s="9">
        <v>0</v>
      </c>
      <c r="H2396" s="28">
        <f t="shared" si="189"/>
        <v>0</v>
      </c>
      <c r="I2396" s="9">
        <v>0</v>
      </c>
      <c r="J2396" s="9">
        <v>0</v>
      </c>
      <c r="K2396" s="28">
        <f t="shared" si="190"/>
        <v>0</v>
      </c>
      <c r="L2396" s="9">
        <v>0</v>
      </c>
      <c r="M2396" s="9">
        <v>0</v>
      </c>
      <c r="N2396" s="28">
        <f t="shared" si="191"/>
        <v>0</v>
      </c>
      <c r="O2396" s="9">
        <v>17802.260094624224</v>
      </c>
      <c r="P2396" s="31">
        <f t="shared" si="192"/>
        <v>17802.260094624224</v>
      </c>
    </row>
    <row r="2397" spans="2:16" x14ac:dyDescent="0.2">
      <c r="B2397" s="9">
        <v>6</v>
      </c>
      <c r="C2397" s="9">
        <v>0</v>
      </c>
      <c r="D2397" s="9">
        <v>0</v>
      </c>
      <c r="E2397" s="28">
        <f t="shared" si="188"/>
        <v>0</v>
      </c>
      <c r="F2397" s="9">
        <v>0</v>
      </c>
      <c r="G2397" s="9">
        <v>0</v>
      </c>
      <c r="H2397" s="28">
        <f t="shared" si="189"/>
        <v>0</v>
      </c>
      <c r="I2397" s="9">
        <v>0</v>
      </c>
      <c r="J2397" s="9">
        <v>0</v>
      </c>
      <c r="K2397" s="28">
        <f t="shared" si="190"/>
        <v>0</v>
      </c>
      <c r="L2397" s="9">
        <v>0</v>
      </c>
      <c r="M2397" s="9">
        <v>0</v>
      </c>
      <c r="N2397" s="28">
        <f t="shared" si="191"/>
        <v>0</v>
      </c>
      <c r="O2397" s="9">
        <v>17838.782646909669</v>
      </c>
      <c r="P2397" s="31">
        <f t="shared" si="192"/>
        <v>17838.782646909669</v>
      </c>
    </row>
    <row r="2398" spans="2:16" x14ac:dyDescent="0.2">
      <c r="B2398" s="9">
        <v>5</v>
      </c>
      <c r="C2398" s="9">
        <v>0</v>
      </c>
      <c r="D2398" s="9">
        <v>0</v>
      </c>
      <c r="E2398" s="28">
        <f t="shared" si="188"/>
        <v>0</v>
      </c>
      <c r="F2398" s="9">
        <v>0</v>
      </c>
      <c r="G2398" s="9">
        <v>0</v>
      </c>
      <c r="H2398" s="28">
        <f t="shared" si="189"/>
        <v>0</v>
      </c>
      <c r="I2398" s="9">
        <v>0</v>
      </c>
      <c r="J2398" s="9">
        <v>0</v>
      </c>
      <c r="K2398" s="28">
        <f t="shared" si="190"/>
        <v>0</v>
      </c>
      <c r="L2398" s="9">
        <v>0</v>
      </c>
      <c r="M2398" s="9">
        <v>0</v>
      </c>
      <c r="N2398" s="28">
        <f t="shared" si="191"/>
        <v>0</v>
      </c>
      <c r="O2398" s="9">
        <v>17842.390043685275</v>
      </c>
      <c r="P2398" s="31">
        <f t="shared" si="192"/>
        <v>17842.390043685275</v>
      </c>
    </row>
    <row r="2399" spans="2:16" x14ac:dyDescent="0.2">
      <c r="B2399" s="9">
        <v>5</v>
      </c>
      <c r="C2399" s="9">
        <v>0</v>
      </c>
      <c r="D2399" s="9">
        <v>0</v>
      </c>
      <c r="E2399" s="28">
        <f t="shared" si="188"/>
        <v>0</v>
      </c>
      <c r="F2399" s="9">
        <v>0</v>
      </c>
      <c r="G2399" s="9">
        <v>0</v>
      </c>
      <c r="H2399" s="28">
        <f t="shared" si="189"/>
        <v>0</v>
      </c>
      <c r="I2399" s="9">
        <v>0</v>
      </c>
      <c r="J2399" s="9">
        <v>0</v>
      </c>
      <c r="K2399" s="28">
        <f t="shared" si="190"/>
        <v>0</v>
      </c>
      <c r="L2399" s="9">
        <v>0</v>
      </c>
      <c r="M2399" s="9">
        <v>0</v>
      </c>
      <c r="N2399" s="28">
        <f t="shared" si="191"/>
        <v>0</v>
      </c>
      <c r="O2399" s="9">
        <v>17842.390043706346</v>
      </c>
      <c r="P2399" s="31">
        <f t="shared" si="192"/>
        <v>17842.390043706346</v>
      </c>
    </row>
    <row r="2400" spans="2:16" x14ac:dyDescent="0.2">
      <c r="B2400" s="9">
        <v>4</v>
      </c>
      <c r="C2400" s="9">
        <v>14116.572949394074</v>
      </c>
      <c r="D2400" s="9">
        <v>14141.811641486969</v>
      </c>
      <c r="E2400" s="28">
        <f t="shared" si="188"/>
        <v>25.23869209289478</v>
      </c>
      <c r="F2400" s="9">
        <v>14141.811641486969</v>
      </c>
      <c r="G2400" s="9">
        <v>14155.399700507012</v>
      </c>
      <c r="H2400" s="28">
        <f t="shared" si="189"/>
        <v>13.588059020043147</v>
      </c>
      <c r="I2400" s="9">
        <v>14361.354002393664</v>
      </c>
      <c r="J2400" s="9">
        <v>14369.57719255823</v>
      </c>
      <c r="K2400" s="28">
        <f t="shared" si="190"/>
        <v>8.2231901645664038</v>
      </c>
      <c r="L2400" s="9">
        <v>14369.57719255823</v>
      </c>
      <c r="M2400" s="9">
        <v>14369.57719255823</v>
      </c>
      <c r="N2400" s="28">
        <f t="shared" si="191"/>
        <v>0</v>
      </c>
      <c r="O2400" s="9">
        <v>17843.036510790738</v>
      </c>
      <c r="P2400" s="31">
        <f t="shared" si="192"/>
        <v>3726.4635613966639</v>
      </c>
    </row>
    <row r="2401" spans="2:16" x14ac:dyDescent="0.2">
      <c r="B2401" s="9">
        <v>4</v>
      </c>
      <c r="C2401" s="9">
        <v>14116.572949394074</v>
      </c>
      <c r="D2401" s="9">
        <v>14129.129421385613</v>
      </c>
      <c r="E2401" s="28">
        <f t="shared" si="188"/>
        <v>12.556471991538274</v>
      </c>
      <c r="F2401" s="9">
        <v>14129.129421385613</v>
      </c>
      <c r="G2401" s="9">
        <v>14141.811641486969</v>
      </c>
      <c r="H2401" s="28">
        <f t="shared" si="189"/>
        <v>12.682220101356506</v>
      </c>
      <c r="I2401" s="9">
        <v>14369.57719255823</v>
      </c>
      <c r="J2401" s="9">
        <v>14377.95871678728</v>
      </c>
      <c r="K2401" s="28">
        <f t="shared" si="190"/>
        <v>8.3815242290493188</v>
      </c>
      <c r="L2401" s="9">
        <v>14377.95871678728</v>
      </c>
      <c r="M2401" s="9">
        <v>14377.95871678728</v>
      </c>
      <c r="N2401" s="28">
        <f t="shared" si="191"/>
        <v>0</v>
      </c>
      <c r="O2401" s="9">
        <v>17843.036510790738</v>
      </c>
      <c r="P2401" s="31">
        <f t="shared" si="192"/>
        <v>3726.4635613966639</v>
      </c>
    </row>
    <row r="2402" spans="2:16" x14ac:dyDescent="0.2">
      <c r="B2402" s="9">
        <v>3</v>
      </c>
      <c r="C2402" s="9">
        <v>13521.69986077198</v>
      </c>
      <c r="D2402" s="9">
        <v>13571.437500377979</v>
      </c>
      <c r="E2402" s="28">
        <f t="shared" si="188"/>
        <v>49.737639605998993</v>
      </c>
      <c r="F2402" s="9">
        <v>13571.437500377979</v>
      </c>
      <c r="G2402" s="9">
        <v>13583.354356488075</v>
      </c>
      <c r="H2402" s="28">
        <f t="shared" si="189"/>
        <v>11.916856110095978</v>
      </c>
      <c r="I2402" s="9">
        <v>13828.43172696966</v>
      </c>
      <c r="J2402" s="9">
        <v>13828.43172696966</v>
      </c>
      <c r="K2402" s="28">
        <f t="shared" si="190"/>
        <v>0</v>
      </c>
      <c r="L2402" s="9">
        <v>13828.43172696966</v>
      </c>
      <c r="M2402" s="9">
        <v>13828.43172696966</v>
      </c>
      <c r="N2402" s="28">
        <f t="shared" si="191"/>
        <v>0</v>
      </c>
      <c r="O2402" s="9">
        <v>17843.036510790738</v>
      </c>
      <c r="P2402" s="31">
        <f t="shared" si="192"/>
        <v>4321.3366500187585</v>
      </c>
    </row>
    <row r="2403" spans="2:16" x14ac:dyDescent="0.2">
      <c r="B2403" s="9">
        <v>3</v>
      </c>
      <c r="C2403" s="9">
        <v>13453.849850378334</v>
      </c>
      <c r="D2403" s="9">
        <v>13647.765223705592</v>
      </c>
      <c r="E2403" s="28">
        <f t="shared" si="188"/>
        <v>193.91537332725784</v>
      </c>
      <c r="F2403" s="9">
        <v>13647.765223705592</v>
      </c>
      <c r="G2403" s="9">
        <v>13659.325882577719</v>
      </c>
      <c r="H2403" s="28">
        <f t="shared" si="189"/>
        <v>11.560658872127533</v>
      </c>
      <c r="I2403" s="9">
        <v>13784.393725301206</v>
      </c>
      <c r="J2403" s="9">
        <v>13798.814494527758</v>
      </c>
      <c r="K2403" s="28">
        <f t="shared" si="190"/>
        <v>14.420769226551784</v>
      </c>
      <c r="L2403" s="9">
        <v>13798.814494527758</v>
      </c>
      <c r="M2403" s="9">
        <v>13798.814494527758</v>
      </c>
      <c r="N2403" s="28">
        <f t="shared" si="191"/>
        <v>0</v>
      </c>
      <c r="O2403" s="9">
        <v>17843.036510790738</v>
      </c>
      <c r="P2403" s="31">
        <f t="shared" si="192"/>
        <v>4389.1866604124043</v>
      </c>
    </row>
    <row r="2404" spans="2:16" x14ac:dyDescent="0.2">
      <c r="B2404" s="9">
        <v>2</v>
      </c>
      <c r="C2404" s="9">
        <v>13254.258435949172</v>
      </c>
      <c r="D2404" s="9">
        <v>13497.872806152191</v>
      </c>
      <c r="E2404" s="28">
        <f t="shared" si="188"/>
        <v>243.61437020301855</v>
      </c>
      <c r="F2404" s="9">
        <v>13497.872806152191</v>
      </c>
      <c r="G2404" s="9">
        <v>13510.045393248882</v>
      </c>
      <c r="H2404" s="28">
        <f t="shared" si="189"/>
        <v>12.172587096691132</v>
      </c>
      <c r="I2404" s="9">
        <v>13785.007662859352</v>
      </c>
      <c r="J2404" s="9">
        <v>13796.050512161644</v>
      </c>
      <c r="K2404" s="28">
        <f t="shared" si="190"/>
        <v>11.04284930229187</v>
      </c>
      <c r="L2404" s="9">
        <v>13796.050512161644</v>
      </c>
      <c r="M2404" s="9">
        <v>13807.334323969277</v>
      </c>
      <c r="N2404" s="28">
        <f t="shared" si="191"/>
        <v>11.283811807632446</v>
      </c>
      <c r="O2404" s="9">
        <v>17843.036510790738</v>
      </c>
      <c r="P2404" s="31">
        <f t="shared" si="192"/>
        <v>4588.7780748415662</v>
      </c>
    </row>
    <row r="2405" spans="2:16" x14ac:dyDescent="0.2">
      <c r="B2405" s="9">
        <v>1</v>
      </c>
      <c r="C2405" s="9">
        <v>13376.985197840035</v>
      </c>
      <c r="D2405" s="9">
        <v>13415.06898478061</v>
      </c>
      <c r="E2405" s="28">
        <f t="shared" si="188"/>
        <v>38.08378694057501</v>
      </c>
      <c r="F2405" s="9">
        <v>13415.06898478061</v>
      </c>
      <c r="G2405" s="9">
        <v>13427.803351602852</v>
      </c>
      <c r="H2405" s="28">
        <f t="shared" si="189"/>
        <v>12.734366822242009</v>
      </c>
      <c r="I2405" s="9">
        <v>13710.882873870314</v>
      </c>
      <c r="J2405" s="9">
        <v>13735.265324021757</v>
      </c>
      <c r="K2405" s="28">
        <f t="shared" si="190"/>
        <v>24.382450151442754</v>
      </c>
      <c r="L2405" s="9">
        <v>13735.265324021757</v>
      </c>
      <c r="M2405" s="9">
        <v>13749.317223657548</v>
      </c>
      <c r="N2405" s="28">
        <f t="shared" si="191"/>
        <v>14.051899635791415</v>
      </c>
      <c r="O2405" s="9">
        <v>17843.036510790738</v>
      </c>
      <c r="P2405" s="31">
        <f t="shared" si="192"/>
        <v>4466.0513129507035</v>
      </c>
    </row>
    <row r="2406" spans="2:16" x14ac:dyDescent="0.2">
      <c r="B2406" s="9">
        <v>5</v>
      </c>
      <c r="C2406" s="9">
        <v>0</v>
      </c>
      <c r="D2406" s="9">
        <v>0</v>
      </c>
      <c r="E2406" s="28">
        <f t="shared" si="188"/>
        <v>0</v>
      </c>
      <c r="F2406" s="9">
        <v>0</v>
      </c>
      <c r="G2406" s="9">
        <v>0</v>
      </c>
      <c r="H2406" s="28">
        <f t="shared" si="189"/>
        <v>0</v>
      </c>
      <c r="I2406" s="9">
        <v>0</v>
      </c>
      <c r="J2406" s="9">
        <v>0</v>
      </c>
      <c r="K2406" s="28">
        <f t="shared" si="190"/>
        <v>0</v>
      </c>
      <c r="L2406" s="9">
        <v>0</v>
      </c>
      <c r="M2406" s="9">
        <v>0</v>
      </c>
      <c r="N2406" s="28">
        <f t="shared" si="191"/>
        <v>0</v>
      </c>
      <c r="O2406" s="9">
        <v>17868.780113216395</v>
      </c>
      <c r="P2406" s="31">
        <f t="shared" si="192"/>
        <v>17868.780113216395</v>
      </c>
    </row>
    <row r="2407" spans="2:16" x14ac:dyDescent="0.2">
      <c r="B2407" s="9">
        <v>5</v>
      </c>
      <c r="C2407" s="9">
        <v>0</v>
      </c>
      <c r="D2407" s="9">
        <v>0</v>
      </c>
      <c r="E2407" s="28">
        <f t="shared" si="188"/>
        <v>0</v>
      </c>
      <c r="F2407" s="9">
        <v>0</v>
      </c>
      <c r="G2407" s="9">
        <v>0</v>
      </c>
      <c r="H2407" s="28">
        <f t="shared" si="189"/>
        <v>0</v>
      </c>
      <c r="I2407" s="9">
        <v>0</v>
      </c>
      <c r="J2407" s="9">
        <v>0</v>
      </c>
      <c r="K2407" s="28">
        <f t="shared" si="190"/>
        <v>0</v>
      </c>
      <c r="L2407" s="9">
        <v>0</v>
      </c>
      <c r="M2407" s="9">
        <v>0</v>
      </c>
      <c r="N2407" s="28">
        <f t="shared" si="191"/>
        <v>0</v>
      </c>
      <c r="O2407" s="9">
        <v>17868.780113261098</v>
      </c>
      <c r="P2407" s="31">
        <f t="shared" si="192"/>
        <v>17868.780113261098</v>
      </c>
    </row>
    <row r="2408" spans="2:16" x14ac:dyDescent="0.2">
      <c r="B2408" s="9">
        <v>4</v>
      </c>
      <c r="C2408" s="9">
        <v>14116.572949394074</v>
      </c>
      <c r="D2408" s="9">
        <v>14167.926683935013</v>
      </c>
      <c r="E2408" s="28">
        <f t="shared" si="188"/>
        <v>51.353734540938603</v>
      </c>
      <c r="F2408" s="9">
        <v>14167.926683935013</v>
      </c>
      <c r="G2408" s="9">
        <v>14180.828772219505</v>
      </c>
      <c r="H2408" s="28">
        <f t="shared" si="189"/>
        <v>12.902088284492493</v>
      </c>
      <c r="I2408" s="9">
        <v>14345.448182119311</v>
      </c>
      <c r="J2408" s="9">
        <v>14353.350549377383</v>
      </c>
      <c r="K2408" s="28">
        <f t="shared" si="190"/>
        <v>7.9023672580715356</v>
      </c>
      <c r="L2408" s="9">
        <v>14353.350549377383</v>
      </c>
      <c r="M2408" s="9">
        <v>14353.350549377383</v>
      </c>
      <c r="N2408" s="28">
        <f t="shared" si="191"/>
        <v>0</v>
      </c>
      <c r="O2408" s="9">
        <v>17869.426580345491</v>
      </c>
      <c r="P2408" s="31">
        <f t="shared" si="192"/>
        <v>3752.8536309514166</v>
      </c>
    </row>
    <row r="2409" spans="2:16" x14ac:dyDescent="0.2">
      <c r="B2409" s="9">
        <v>4</v>
      </c>
      <c r="C2409" s="9">
        <v>14116.572949394074</v>
      </c>
      <c r="D2409" s="9">
        <v>14155.399700507012</v>
      </c>
      <c r="E2409" s="28">
        <f t="shared" si="188"/>
        <v>38.826751112937927</v>
      </c>
      <c r="F2409" s="9">
        <v>14155.399700507012</v>
      </c>
      <c r="G2409" s="9">
        <v>14167.926683935013</v>
      </c>
      <c r="H2409" s="28">
        <f t="shared" si="189"/>
        <v>12.526983428000676</v>
      </c>
      <c r="I2409" s="9">
        <v>14353.350549377383</v>
      </c>
      <c r="J2409" s="9">
        <v>14361.354002393664</v>
      </c>
      <c r="K2409" s="28">
        <f t="shared" si="190"/>
        <v>8.0034530162811279</v>
      </c>
      <c r="L2409" s="9">
        <v>14361.354002393664</v>
      </c>
      <c r="M2409" s="9">
        <v>14361.354002393664</v>
      </c>
      <c r="N2409" s="28">
        <f t="shared" si="191"/>
        <v>0</v>
      </c>
      <c r="O2409" s="9">
        <v>17869.426580345491</v>
      </c>
      <c r="P2409" s="31">
        <f t="shared" si="192"/>
        <v>3752.8536309514166</v>
      </c>
    </row>
    <row r="2410" spans="2:16" x14ac:dyDescent="0.2">
      <c r="B2410" s="9">
        <v>3</v>
      </c>
      <c r="C2410" s="9">
        <v>13521.69986077198</v>
      </c>
      <c r="D2410" s="9">
        <v>13595.081967493381</v>
      </c>
      <c r="E2410" s="28">
        <f t="shared" si="188"/>
        <v>73.382106721401215</v>
      </c>
      <c r="F2410" s="9">
        <v>13595.081967493381</v>
      </c>
      <c r="G2410" s="9">
        <v>13606.749700864639</v>
      </c>
      <c r="H2410" s="28">
        <f t="shared" si="189"/>
        <v>11.667733371257782</v>
      </c>
      <c r="I2410" s="9">
        <v>13828.43172696966</v>
      </c>
      <c r="J2410" s="9">
        <v>13828.43172696966</v>
      </c>
      <c r="K2410" s="28">
        <f t="shared" si="190"/>
        <v>0</v>
      </c>
      <c r="L2410" s="9">
        <v>13828.43172696966</v>
      </c>
      <c r="M2410" s="9">
        <v>13828.43172696966</v>
      </c>
      <c r="N2410" s="28">
        <f t="shared" si="191"/>
        <v>0</v>
      </c>
      <c r="O2410" s="9">
        <v>17869.426580345491</v>
      </c>
      <c r="P2410" s="31">
        <f t="shared" si="192"/>
        <v>4347.7267195735112</v>
      </c>
    </row>
    <row r="2411" spans="2:16" x14ac:dyDescent="0.2">
      <c r="B2411" s="9">
        <v>3</v>
      </c>
      <c r="C2411" s="9">
        <v>13521.69986077198</v>
      </c>
      <c r="D2411" s="9">
        <v>13583.354356488075</v>
      </c>
      <c r="E2411" s="28">
        <f t="shared" si="188"/>
        <v>61.654495716094971</v>
      </c>
      <c r="F2411" s="9">
        <v>13583.354356488075</v>
      </c>
      <c r="G2411" s="9">
        <v>13595.081967493381</v>
      </c>
      <c r="H2411" s="28">
        <f t="shared" si="189"/>
        <v>11.727611005306244</v>
      </c>
      <c r="I2411" s="9">
        <v>13828.43172696966</v>
      </c>
      <c r="J2411" s="9">
        <v>13828.43172696966</v>
      </c>
      <c r="K2411" s="28">
        <f t="shared" si="190"/>
        <v>0</v>
      </c>
      <c r="L2411" s="9">
        <v>13828.43172696966</v>
      </c>
      <c r="M2411" s="9">
        <v>13828.43172696966</v>
      </c>
      <c r="N2411" s="28">
        <f t="shared" si="191"/>
        <v>0</v>
      </c>
      <c r="O2411" s="9">
        <v>17869.426580345491</v>
      </c>
      <c r="P2411" s="31">
        <f t="shared" si="192"/>
        <v>4347.7267195735112</v>
      </c>
    </row>
    <row r="2412" spans="2:16" x14ac:dyDescent="0.2">
      <c r="B2412" s="9">
        <v>2</v>
      </c>
      <c r="C2412" s="9">
        <v>13254.258435949172</v>
      </c>
      <c r="D2412" s="9">
        <v>13510.045393248882</v>
      </c>
      <c r="E2412" s="28">
        <f t="shared" si="188"/>
        <v>255.78695729970968</v>
      </c>
      <c r="F2412" s="9">
        <v>13510.045393248882</v>
      </c>
      <c r="G2412" s="9">
        <v>13521.69986077198</v>
      </c>
      <c r="H2412" s="28">
        <f t="shared" si="189"/>
        <v>11.654467523097992</v>
      </c>
      <c r="I2412" s="9">
        <v>13724.164863624963</v>
      </c>
      <c r="J2412" s="9">
        <v>13785.007662859352</v>
      </c>
      <c r="K2412" s="28">
        <f t="shared" si="190"/>
        <v>60.842799234389531</v>
      </c>
      <c r="L2412" s="9">
        <v>13785.007662859352</v>
      </c>
      <c r="M2412" s="9">
        <v>13796.050512161644</v>
      </c>
      <c r="N2412" s="28">
        <f t="shared" si="191"/>
        <v>11.04284930229187</v>
      </c>
      <c r="O2412" s="9">
        <v>17869.426580345491</v>
      </c>
      <c r="P2412" s="31">
        <f t="shared" si="192"/>
        <v>4615.1681443963189</v>
      </c>
    </row>
    <row r="2413" spans="2:16" x14ac:dyDescent="0.2">
      <c r="B2413" s="9">
        <v>1</v>
      </c>
      <c r="C2413" s="9">
        <v>13376.985197840035</v>
      </c>
      <c r="D2413" s="9">
        <v>13427.803351602852</v>
      </c>
      <c r="E2413" s="28">
        <f t="shared" si="188"/>
        <v>50.818153762817019</v>
      </c>
      <c r="F2413" s="9">
        <v>13427.803351602852</v>
      </c>
      <c r="G2413" s="9">
        <v>13441.153375659287</v>
      </c>
      <c r="H2413" s="28">
        <f t="shared" si="189"/>
        <v>13.350024056435359</v>
      </c>
      <c r="I2413" s="9">
        <v>13686.053236581267</v>
      </c>
      <c r="J2413" s="9">
        <v>13710.882873870314</v>
      </c>
      <c r="K2413" s="28">
        <f t="shared" si="190"/>
        <v>24.829637289047241</v>
      </c>
      <c r="L2413" s="9">
        <v>13710.882873870314</v>
      </c>
      <c r="M2413" s="9">
        <v>13724.735375083865</v>
      </c>
      <c r="N2413" s="28">
        <f t="shared" si="191"/>
        <v>13.852501213550568</v>
      </c>
      <c r="O2413" s="9">
        <v>17869.426580345491</v>
      </c>
      <c r="P2413" s="31">
        <f t="shared" si="192"/>
        <v>4492.4413825054562</v>
      </c>
    </row>
    <row r="2414" spans="2:16" x14ac:dyDescent="0.2">
      <c r="B2414" s="9">
        <v>6</v>
      </c>
      <c r="C2414" s="9">
        <v>0</v>
      </c>
      <c r="D2414" s="9">
        <v>0</v>
      </c>
      <c r="E2414" s="28">
        <f t="shared" si="188"/>
        <v>0</v>
      </c>
      <c r="F2414" s="9">
        <v>0</v>
      </c>
      <c r="G2414" s="9">
        <v>0</v>
      </c>
      <c r="H2414" s="28">
        <f t="shared" si="189"/>
        <v>0</v>
      </c>
      <c r="I2414" s="9">
        <v>0</v>
      </c>
      <c r="J2414" s="9">
        <v>0</v>
      </c>
      <c r="K2414" s="28">
        <f t="shared" si="190"/>
        <v>0</v>
      </c>
      <c r="L2414" s="9">
        <v>0</v>
      </c>
      <c r="M2414" s="9">
        <v>0</v>
      </c>
      <c r="N2414" s="28">
        <f t="shared" si="191"/>
        <v>0</v>
      </c>
      <c r="O2414" s="9">
        <v>18283.276602667524</v>
      </c>
      <c r="P2414" s="31">
        <f t="shared" si="192"/>
        <v>18283.276602667524</v>
      </c>
    </row>
    <row r="2415" spans="2:16" x14ac:dyDescent="0.2">
      <c r="B2415" s="9">
        <v>5</v>
      </c>
      <c r="C2415" s="9">
        <v>0</v>
      </c>
      <c r="D2415" s="9">
        <v>0</v>
      </c>
      <c r="E2415" s="28">
        <f t="shared" si="188"/>
        <v>0</v>
      </c>
      <c r="F2415" s="9">
        <v>0</v>
      </c>
      <c r="G2415" s="9">
        <v>0</v>
      </c>
      <c r="H2415" s="28">
        <f t="shared" si="189"/>
        <v>0</v>
      </c>
      <c r="I2415" s="9">
        <v>0</v>
      </c>
      <c r="J2415" s="9">
        <v>0</v>
      </c>
      <c r="K2415" s="28">
        <f t="shared" si="190"/>
        <v>0</v>
      </c>
      <c r="L2415" s="9">
        <v>0</v>
      </c>
      <c r="M2415" s="9">
        <v>0</v>
      </c>
      <c r="N2415" s="28">
        <f t="shared" si="191"/>
        <v>0</v>
      </c>
      <c r="O2415" s="9">
        <v>18313.27406897425</v>
      </c>
      <c r="P2415" s="31">
        <f t="shared" si="192"/>
        <v>18313.27406897425</v>
      </c>
    </row>
    <row r="2416" spans="2:16" x14ac:dyDescent="0.2">
      <c r="B2416" s="9">
        <v>5</v>
      </c>
      <c r="C2416" s="9">
        <v>0</v>
      </c>
      <c r="D2416" s="9">
        <v>0</v>
      </c>
      <c r="E2416" s="28">
        <f t="shared" si="188"/>
        <v>0</v>
      </c>
      <c r="F2416" s="9">
        <v>0</v>
      </c>
      <c r="G2416" s="9">
        <v>0</v>
      </c>
      <c r="H2416" s="28">
        <f t="shared" si="189"/>
        <v>0</v>
      </c>
      <c r="I2416" s="9">
        <v>0</v>
      </c>
      <c r="J2416" s="9">
        <v>0</v>
      </c>
      <c r="K2416" s="28">
        <f t="shared" si="190"/>
        <v>0</v>
      </c>
      <c r="L2416" s="9">
        <v>0</v>
      </c>
      <c r="M2416" s="9">
        <v>0</v>
      </c>
      <c r="N2416" s="28">
        <f t="shared" si="191"/>
        <v>0</v>
      </c>
      <c r="O2416" s="9">
        <v>18313.274069018953</v>
      </c>
      <c r="P2416" s="31">
        <f t="shared" si="192"/>
        <v>18313.274069018953</v>
      </c>
    </row>
    <row r="2417" spans="2:16" x14ac:dyDescent="0.2">
      <c r="B2417" s="9">
        <v>4</v>
      </c>
      <c r="C2417" s="9">
        <v>14116.572949394074</v>
      </c>
      <c r="D2417" s="9">
        <v>14194.129825719681</v>
      </c>
      <c r="E2417" s="28">
        <f t="shared" si="188"/>
        <v>77.556876325606936</v>
      </c>
      <c r="F2417" s="9">
        <v>14194.129825719681</v>
      </c>
      <c r="G2417" s="9">
        <v>14206.698322447624</v>
      </c>
      <c r="H2417" s="28">
        <f t="shared" si="189"/>
        <v>12.568496727943057</v>
      </c>
      <c r="I2417" s="9">
        <v>14328.788482202472</v>
      </c>
      <c r="J2417" s="9">
        <v>14337.160253585756</v>
      </c>
      <c r="K2417" s="28">
        <f t="shared" si="190"/>
        <v>8.3717713832847949</v>
      </c>
      <c r="L2417" s="9">
        <v>14337.160253585756</v>
      </c>
      <c r="M2417" s="9">
        <v>14337.160253585756</v>
      </c>
      <c r="N2417" s="28">
        <f t="shared" si="191"/>
        <v>0</v>
      </c>
      <c r="O2417" s="9">
        <v>18313.920536103346</v>
      </c>
      <c r="P2417" s="31">
        <f t="shared" si="192"/>
        <v>4197.3475867092711</v>
      </c>
    </row>
    <row r="2418" spans="2:16" x14ac:dyDescent="0.2">
      <c r="B2418" s="9">
        <v>4</v>
      </c>
      <c r="C2418" s="9">
        <v>14116.572949394074</v>
      </c>
      <c r="D2418" s="9">
        <v>14180.828772219505</v>
      </c>
      <c r="E2418" s="28">
        <f t="shared" si="188"/>
        <v>64.255822825431096</v>
      </c>
      <c r="F2418" s="9">
        <v>14180.828772219505</v>
      </c>
      <c r="G2418" s="9">
        <v>14194.129825719681</v>
      </c>
      <c r="H2418" s="28">
        <f t="shared" si="189"/>
        <v>13.30105350017584</v>
      </c>
      <c r="I2418" s="9">
        <v>14337.160253585756</v>
      </c>
      <c r="J2418" s="9">
        <v>14345.448182119311</v>
      </c>
      <c r="K2418" s="28">
        <f t="shared" si="190"/>
        <v>8.2879285335548047</v>
      </c>
      <c r="L2418" s="9">
        <v>14345.448182119311</v>
      </c>
      <c r="M2418" s="9">
        <v>14345.448182119311</v>
      </c>
      <c r="N2418" s="28">
        <f t="shared" si="191"/>
        <v>0</v>
      </c>
      <c r="O2418" s="9">
        <v>18313.920536103346</v>
      </c>
      <c r="P2418" s="31">
        <f t="shared" si="192"/>
        <v>4197.3475867092711</v>
      </c>
    </row>
    <row r="2419" spans="2:16" x14ac:dyDescent="0.2">
      <c r="B2419" s="9">
        <v>3</v>
      </c>
      <c r="C2419" s="9">
        <v>13521.69986077198</v>
      </c>
      <c r="D2419" s="9">
        <v>13618.540451666202</v>
      </c>
      <c r="E2419" s="28">
        <f t="shared" si="188"/>
        <v>96.84059089422226</v>
      </c>
      <c r="F2419" s="9">
        <v>13618.540451666202</v>
      </c>
      <c r="G2419" s="9">
        <v>13630.489146670188</v>
      </c>
      <c r="H2419" s="28">
        <f t="shared" si="189"/>
        <v>11.948695003986359</v>
      </c>
      <c r="I2419" s="9">
        <v>13828.43172696966</v>
      </c>
      <c r="J2419" s="9">
        <v>13828.43172696966</v>
      </c>
      <c r="K2419" s="28">
        <f t="shared" si="190"/>
        <v>0</v>
      </c>
      <c r="L2419" s="9">
        <v>13828.43172696966</v>
      </c>
      <c r="M2419" s="9">
        <v>13828.43172696966</v>
      </c>
      <c r="N2419" s="28">
        <f t="shared" si="191"/>
        <v>0</v>
      </c>
      <c r="O2419" s="9">
        <v>18313.920536103346</v>
      </c>
      <c r="P2419" s="31">
        <f t="shared" si="192"/>
        <v>4792.2206753313658</v>
      </c>
    </row>
    <row r="2420" spans="2:16" x14ac:dyDescent="0.2">
      <c r="B2420" s="9">
        <v>3</v>
      </c>
      <c r="C2420" s="9">
        <v>13521.69986077198</v>
      </c>
      <c r="D2420" s="9">
        <v>13606.749700864639</v>
      </c>
      <c r="E2420" s="28">
        <f t="shared" si="188"/>
        <v>85.049840092658997</v>
      </c>
      <c r="F2420" s="9">
        <v>13606.749700864639</v>
      </c>
      <c r="G2420" s="9">
        <v>13618.540451666202</v>
      </c>
      <c r="H2420" s="28">
        <f t="shared" si="189"/>
        <v>11.790750801563263</v>
      </c>
      <c r="I2420" s="9">
        <v>13828.43172696966</v>
      </c>
      <c r="J2420" s="9">
        <v>13828.43172696966</v>
      </c>
      <c r="K2420" s="28">
        <f t="shared" si="190"/>
        <v>0</v>
      </c>
      <c r="L2420" s="9">
        <v>13828.43172696966</v>
      </c>
      <c r="M2420" s="9">
        <v>13828.43172696966</v>
      </c>
      <c r="N2420" s="28">
        <f t="shared" si="191"/>
        <v>0</v>
      </c>
      <c r="O2420" s="9">
        <v>18313.920536103346</v>
      </c>
      <c r="P2420" s="31">
        <f t="shared" si="192"/>
        <v>4792.2206753313658</v>
      </c>
    </row>
    <row r="2421" spans="2:16" x14ac:dyDescent="0.2">
      <c r="B2421" s="9">
        <v>2</v>
      </c>
      <c r="C2421" s="9">
        <v>13254.258435949172</v>
      </c>
      <c r="D2421" s="9">
        <v>13521.69986077198</v>
      </c>
      <c r="E2421" s="28">
        <f t="shared" si="188"/>
        <v>267.44142482280768</v>
      </c>
      <c r="F2421" s="9">
        <v>13521.69986077198</v>
      </c>
      <c r="G2421" s="9">
        <v>13571.437500377979</v>
      </c>
      <c r="H2421" s="28">
        <f t="shared" si="189"/>
        <v>49.737639605998993</v>
      </c>
      <c r="I2421" s="9">
        <v>13710.239990594777</v>
      </c>
      <c r="J2421" s="9">
        <v>13724.164863624963</v>
      </c>
      <c r="K2421" s="28">
        <f t="shared" si="190"/>
        <v>13.924873030186063</v>
      </c>
      <c r="L2421" s="9">
        <v>13724.164863624963</v>
      </c>
      <c r="M2421" s="9">
        <v>13785.007662859352</v>
      </c>
      <c r="N2421" s="28">
        <f t="shared" si="191"/>
        <v>60.842799234389531</v>
      </c>
      <c r="O2421" s="9">
        <v>18313.920536103346</v>
      </c>
      <c r="P2421" s="31">
        <f t="shared" si="192"/>
        <v>5059.6621001541735</v>
      </c>
    </row>
    <row r="2422" spans="2:16" x14ac:dyDescent="0.2">
      <c r="B2422" s="9">
        <v>1</v>
      </c>
      <c r="C2422" s="9">
        <v>13376.985197840035</v>
      </c>
      <c r="D2422" s="9">
        <v>13441.153375659287</v>
      </c>
      <c r="E2422" s="28">
        <f t="shared" si="188"/>
        <v>64.168177819252378</v>
      </c>
      <c r="F2422" s="9">
        <v>13441.153375659287</v>
      </c>
      <c r="G2422" s="9">
        <v>13453.849850378334</v>
      </c>
      <c r="H2422" s="28">
        <f t="shared" si="189"/>
        <v>12.696474719046819</v>
      </c>
      <c r="I2422" s="9">
        <v>13661.253683926047</v>
      </c>
      <c r="J2422" s="9">
        <v>13686.053236581267</v>
      </c>
      <c r="K2422" s="28">
        <f t="shared" si="190"/>
        <v>24.799552655220396</v>
      </c>
      <c r="L2422" s="9">
        <v>13686.053236581267</v>
      </c>
      <c r="M2422" s="9">
        <v>13700.142441142978</v>
      </c>
      <c r="N2422" s="28">
        <f t="shared" si="191"/>
        <v>14.089204561711085</v>
      </c>
      <c r="O2422" s="9">
        <v>18313.920536103346</v>
      </c>
      <c r="P2422" s="31">
        <f t="shared" si="192"/>
        <v>4936.9353382633108</v>
      </c>
    </row>
    <row r="2423" spans="2:16" x14ac:dyDescent="0.2">
      <c r="B2423" s="9">
        <v>6</v>
      </c>
      <c r="C2423" s="9">
        <v>0</v>
      </c>
      <c r="D2423" s="9">
        <v>0</v>
      </c>
      <c r="E2423" s="28">
        <f t="shared" si="188"/>
        <v>0</v>
      </c>
      <c r="F2423" s="9">
        <v>0</v>
      </c>
      <c r="G2423" s="9">
        <v>0</v>
      </c>
      <c r="H2423" s="28">
        <f t="shared" si="189"/>
        <v>0</v>
      </c>
      <c r="I2423" s="9">
        <v>0</v>
      </c>
      <c r="J2423" s="9">
        <v>0</v>
      </c>
      <c r="K2423" s="28">
        <f t="shared" si="190"/>
        <v>0</v>
      </c>
      <c r="L2423" s="9">
        <v>0</v>
      </c>
      <c r="M2423" s="9">
        <v>0</v>
      </c>
      <c r="N2423" s="28">
        <f t="shared" si="191"/>
        <v>0</v>
      </c>
      <c r="O2423" s="9">
        <v>18319.276602667524</v>
      </c>
      <c r="P2423" s="31">
        <f t="shared" si="192"/>
        <v>18319.276602667524</v>
      </c>
    </row>
    <row r="2424" spans="2:16" x14ac:dyDescent="0.2">
      <c r="B2424" s="9">
        <v>6</v>
      </c>
      <c r="C2424" s="9">
        <v>0</v>
      </c>
      <c r="D2424" s="9">
        <v>0</v>
      </c>
      <c r="E2424" s="28">
        <f t="shared" si="188"/>
        <v>0</v>
      </c>
      <c r="F2424" s="9">
        <v>0</v>
      </c>
      <c r="G2424" s="9">
        <v>0</v>
      </c>
      <c r="H2424" s="28">
        <f t="shared" si="189"/>
        <v>0</v>
      </c>
      <c r="I2424" s="9">
        <v>0</v>
      </c>
      <c r="J2424" s="9">
        <v>0</v>
      </c>
      <c r="K2424" s="28">
        <f t="shared" si="190"/>
        <v>0</v>
      </c>
      <c r="L2424" s="9">
        <v>0</v>
      </c>
      <c r="M2424" s="9">
        <v>0</v>
      </c>
      <c r="N2424" s="28">
        <f t="shared" si="191"/>
        <v>0</v>
      </c>
      <c r="O2424" s="9">
        <v>18355.276602667524</v>
      </c>
      <c r="P2424" s="31">
        <f t="shared" si="192"/>
        <v>18355.276602667524</v>
      </c>
    </row>
    <row r="2425" spans="2:16" x14ac:dyDescent="0.2">
      <c r="B2425" s="9">
        <v>5</v>
      </c>
      <c r="C2425" s="9">
        <v>0</v>
      </c>
      <c r="D2425" s="9">
        <v>0</v>
      </c>
      <c r="E2425" s="28">
        <f t="shared" si="188"/>
        <v>0</v>
      </c>
      <c r="F2425" s="9">
        <v>0</v>
      </c>
      <c r="G2425" s="9">
        <v>0</v>
      </c>
      <c r="H2425" s="28">
        <f t="shared" si="189"/>
        <v>0</v>
      </c>
      <c r="I2425" s="9">
        <v>0</v>
      </c>
      <c r="J2425" s="9">
        <v>0</v>
      </c>
      <c r="K2425" s="28">
        <f t="shared" si="190"/>
        <v>0</v>
      </c>
      <c r="L2425" s="9">
        <v>0</v>
      </c>
      <c r="M2425" s="9">
        <v>0</v>
      </c>
      <c r="N2425" s="28">
        <f t="shared" si="191"/>
        <v>0</v>
      </c>
      <c r="O2425" s="9">
        <v>18356.227808344127</v>
      </c>
      <c r="P2425" s="31">
        <f t="shared" si="192"/>
        <v>18356.227808344127</v>
      </c>
    </row>
    <row r="2426" spans="2:16" x14ac:dyDescent="0.2">
      <c r="B2426" s="9">
        <v>5</v>
      </c>
      <c r="C2426" s="9">
        <v>0</v>
      </c>
      <c r="D2426" s="9">
        <v>0</v>
      </c>
      <c r="E2426" s="28">
        <f t="shared" si="188"/>
        <v>0</v>
      </c>
      <c r="F2426" s="9">
        <v>0</v>
      </c>
      <c r="G2426" s="9">
        <v>0</v>
      </c>
      <c r="H2426" s="28">
        <f t="shared" si="189"/>
        <v>0</v>
      </c>
      <c r="I2426" s="9">
        <v>0</v>
      </c>
      <c r="J2426" s="9">
        <v>0</v>
      </c>
      <c r="K2426" s="28">
        <f t="shared" si="190"/>
        <v>0</v>
      </c>
      <c r="L2426" s="9">
        <v>0</v>
      </c>
      <c r="M2426" s="9">
        <v>0</v>
      </c>
      <c r="N2426" s="28">
        <f t="shared" si="191"/>
        <v>0</v>
      </c>
      <c r="O2426" s="9">
        <v>18356.227808344127</v>
      </c>
      <c r="P2426" s="31">
        <f t="shared" si="192"/>
        <v>18356.227808344127</v>
      </c>
    </row>
    <row r="2427" spans="2:16" x14ac:dyDescent="0.2">
      <c r="B2427" s="9">
        <v>4</v>
      </c>
      <c r="C2427" s="9">
        <v>14794.870193609084</v>
      </c>
      <c r="D2427" s="9">
        <v>14808.357720431173</v>
      </c>
      <c r="E2427" s="28">
        <f t="shared" si="188"/>
        <v>13.487526822089421</v>
      </c>
      <c r="F2427" s="9">
        <v>14808.357720431173</v>
      </c>
      <c r="G2427" s="9">
        <v>14820.820292219007</v>
      </c>
      <c r="H2427" s="28">
        <f t="shared" si="189"/>
        <v>12.46257178783344</v>
      </c>
      <c r="I2427" s="9">
        <v>15582.939089756625</v>
      </c>
      <c r="J2427" s="9">
        <v>15591.140103750842</v>
      </c>
      <c r="K2427" s="28">
        <f t="shared" si="190"/>
        <v>8.2010139942176465</v>
      </c>
      <c r="L2427" s="9">
        <v>15591.140103750842</v>
      </c>
      <c r="M2427" s="9">
        <v>15591.140103750842</v>
      </c>
      <c r="N2427" s="28">
        <f t="shared" si="191"/>
        <v>0</v>
      </c>
      <c r="O2427" s="9">
        <v>18356.874275428519</v>
      </c>
      <c r="P2427" s="31">
        <f t="shared" si="192"/>
        <v>3562.0040818194357</v>
      </c>
    </row>
    <row r="2428" spans="2:16" x14ac:dyDescent="0.2">
      <c r="B2428" s="9">
        <v>4</v>
      </c>
      <c r="C2428" s="9">
        <v>14116.572949394074</v>
      </c>
      <c r="D2428" s="9">
        <v>14206.698322447624</v>
      </c>
      <c r="E2428" s="28">
        <f t="shared" si="188"/>
        <v>90.125373053549993</v>
      </c>
      <c r="F2428" s="9">
        <v>14206.698322447624</v>
      </c>
      <c r="G2428" s="9">
        <v>14257.950978311386</v>
      </c>
      <c r="H2428" s="28">
        <f t="shared" si="189"/>
        <v>51.252655863761902</v>
      </c>
      <c r="I2428" s="9">
        <v>14320.883125175418</v>
      </c>
      <c r="J2428" s="9">
        <v>14328.788482202472</v>
      </c>
      <c r="K2428" s="28">
        <f t="shared" si="190"/>
        <v>7.9053570270534692</v>
      </c>
      <c r="L2428" s="9">
        <v>14328.788482202472</v>
      </c>
      <c r="M2428" s="9">
        <v>14328.788482202472</v>
      </c>
      <c r="N2428" s="28">
        <f t="shared" si="191"/>
        <v>0</v>
      </c>
      <c r="O2428" s="9">
        <v>18356.874275428519</v>
      </c>
      <c r="P2428" s="31">
        <f t="shared" si="192"/>
        <v>4240.3013260344451</v>
      </c>
    </row>
    <row r="2429" spans="2:16" x14ac:dyDescent="0.2">
      <c r="B2429" s="9">
        <v>3</v>
      </c>
      <c r="C2429" s="9">
        <v>13521.69986077198</v>
      </c>
      <c r="D2429" s="9">
        <v>13642.440430303897</v>
      </c>
      <c r="E2429" s="28">
        <f t="shared" si="188"/>
        <v>120.74056953191757</v>
      </c>
      <c r="F2429" s="9">
        <v>13642.440430303897</v>
      </c>
      <c r="G2429" s="9">
        <v>13654.503745278205</v>
      </c>
      <c r="H2429" s="28">
        <f t="shared" si="189"/>
        <v>12.063314974308014</v>
      </c>
      <c r="I2429" s="9">
        <v>13828.43172696966</v>
      </c>
      <c r="J2429" s="9">
        <v>13828.43172696966</v>
      </c>
      <c r="K2429" s="28">
        <f t="shared" si="190"/>
        <v>0</v>
      </c>
      <c r="L2429" s="9">
        <v>13828.43172696966</v>
      </c>
      <c r="M2429" s="9">
        <v>13828.43172696966</v>
      </c>
      <c r="N2429" s="28">
        <f t="shared" si="191"/>
        <v>0</v>
      </c>
      <c r="O2429" s="9">
        <v>18356.874275428519</v>
      </c>
      <c r="P2429" s="31">
        <f t="shared" si="192"/>
        <v>4835.1744146565397</v>
      </c>
    </row>
    <row r="2430" spans="2:16" x14ac:dyDescent="0.2">
      <c r="B2430" s="9">
        <v>3</v>
      </c>
      <c r="C2430" s="9">
        <v>13521.69986077198</v>
      </c>
      <c r="D2430" s="9">
        <v>13630.489146670188</v>
      </c>
      <c r="E2430" s="28">
        <f t="shared" si="188"/>
        <v>108.78928589820862</v>
      </c>
      <c r="F2430" s="9">
        <v>13630.489146670188</v>
      </c>
      <c r="G2430" s="9">
        <v>13642.440430303897</v>
      </c>
      <c r="H2430" s="28">
        <f t="shared" si="189"/>
        <v>11.951283633708954</v>
      </c>
      <c r="I2430" s="9">
        <v>13828.43172696966</v>
      </c>
      <c r="J2430" s="9">
        <v>13828.43172696966</v>
      </c>
      <c r="K2430" s="28">
        <f t="shared" si="190"/>
        <v>0</v>
      </c>
      <c r="L2430" s="9">
        <v>13828.43172696966</v>
      </c>
      <c r="M2430" s="9">
        <v>13828.43172696966</v>
      </c>
      <c r="N2430" s="28">
        <f t="shared" si="191"/>
        <v>0</v>
      </c>
      <c r="O2430" s="9">
        <v>18356.874275428519</v>
      </c>
      <c r="P2430" s="31">
        <f t="shared" si="192"/>
        <v>4835.1744146565397</v>
      </c>
    </row>
    <row r="2431" spans="2:16" x14ac:dyDescent="0.2">
      <c r="B2431" s="9">
        <v>2</v>
      </c>
      <c r="C2431" s="9">
        <v>14206.698322447624</v>
      </c>
      <c r="D2431" s="9">
        <v>14257.950978311386</v>
      </c>
      <c r="E2431" s="28">
        <f t="shared" si="188"/>
        <v>51.252655863761902</v>
      </c>
      <c r="F2431" s="9">
        <v>14257.950978311386</v>
      </c>
      <c r="G2431" s="9">
        <v>14269.660282226887</v>
      </c>
      <c r="H2431" s="28">
        <f t="shared" si="189"/>
        <v>11.709303915500641</v>
      </c>
      <c r="I2431" s="9">
        <v>15084.274835315318</v>
      </c>
      <c r="J2431" s="9">
        <v>15095.529522672266</v>
      </c>
      <c r="K2431" s="28">
        <f t="shared" si="190"/>
        <v>11.254687356948125</v>
      </c>
      <c r="L2431" s="9">
        <v>15095.529522672266</v>
      </c>
      <c r="M2431" s="9">
        <v>15184.579245057674</v>
      </c>
      <c r="N2431" s="28">
        <f t="shared" si="191"/>
        <v>89.049722385407222</v>
      </c>
      <c r="O2431" s="9">
        <v>18356.874275428519</v>
      </c>
      <c r="P2431" s="31">
        <f t="shared" si="192"/>
        <v>4150.1759529808951</v>
      </c>
    </row>
    <row r="2432" spans="2:16" x14ac:dyDescent="0.2">
      <c r="B2432" s="9">
        <v>1</v>
      </c>
      <c r="C2432" s="9">
        <v>13376.985197840035</v>
      </c>
      <c r="D2432" s="9">
        <v>13453.849850378334</v>
      </c>
      <c r="E2432" s="28">
        <f t="shared" si="188"/>
        <v>76.864652538299197</v>
      </c>
      <c r="F2432" s="9">
        <v>13453.849850378334</v>
      </c>
      <c r="G2432" s="9">
        <v>13504.664617740931</v>
      </c>
      <c r="H2432" s="28">
        <f t="shared" si="189"/>
        <v>50.814767362597195</v>
      </c>
      <c r="I2432" s="9">
        <v>13636.335354520261</v>
      </c>
      <c r="J2432" s="9">
        <v>13661.253683926047</v>
      </c>
      <c r="K2432" s="28">
        <f t="shared" si="190"/>
        <v>24.918329405785698</v>
      </c>
      <c r="L2432" s="9">
        <v>13661.253683926047</v>
      </c>
      <c r="M2432" s="9">
        <v>13675.403668583811</v>
      </c>
      <c r="N2432" s="28">
        <f t="shared" si="191"/>
        <v>14.149984657764435</v>
      </c>
      <c r="O2432" s="9">
        <v>18356.874275428519</v>
      </c>
      <c r="P2432" s="31">
        <f t="shared" si="192"/>
        <v>4979.8890775884847</v>
      </c>
    </row>
    <row r="2433" spans="2:16" x14ac:dyDescent="0.2">
      <c r="B2433" s="9">
        <v>5</v>
      </c>
      <c r="C2433" s="9">
        <v>0</v>
      </c>
      <c r="D2433" s="9">
        <v>0</v>
      </c>
      <c r="E2433" s="28">
        <f t="shared" si="188"/>
        <v>0</v>
      </c>
      <c r="F2433" s="9">
        <v>0</v>
      </c>
      <c r="G2433" s="9">
        <v>0</v>
      </c>
      <c r="H2433" s="28">
        <f t="shared" si="189"/>
        <v>0</v>
      </c>
      <c r="I2433" s="9">
        <v>0</v>
      </c>
      <c r="J2433" s="9">
        <v>0</v>
      </c>
      <c r="K2433" s="28">
        <f t="shared" si="190"/>
        <v>0</v>
      </c>
      <c r="L2433" s="9">
        <v>0</v>
      </c>
      <c r="M2433" s="9">
        <v>0</v>
      </c>
      <c r="N2433" s="28">
        <f t="shared" si="191"/>
        <v>0</v>
      </c>
      <c r="O2433" s="9">
        <v>18395.406551728574</v>
      </c>
      <c r="P2433" s="31">
        <f t="shared" si="192"/>
        <v>18395.406551728574</v>
      </c>
    </row>
    <row r="2434" spans="2:16" x14ac:dyDescent="0.2">
      <c r="B2434" s="9">
        <v>5</v>
      </c>
      <c r="C2434" s="9">
        <v>0</v>
      </c>
      <c r="D2434" s="9">
        <v>0</v>
      </c>
      <c r="E2434" s="28">
        <f t="shared" si="188"/>
        <v>0</v>
      </c>
      <c r="F2434" s="9">
        <v>0</v>
      </c>
      <c r="G2434" s="9">
        <v>0</v>
      </c>
      <c r="H2434" s="28">
        <f t="shared" si="189"/>
        <v>0</v>
      </c>
      <c r="I2434" s="9">
        <v>0</v>
      </c>
      <c r="J2434" s="9">
        <v>0</v>
      </c>
      <c r="K2434" s="28">
        <f t="shared" si="190"/>
        <v>0</v>
      </c>
      <c r="L2434" s="9">
        <v>0</v>
      </c>
      <c r="M2434" s="9">
        <v>0</v>
      </c>
      <c r="N2434" s="28">
        <f t="shared" si="191"/>
        <v>0</v>
      </c>
      <c r="O2434" s="9">
        <v>18395.406551749646</v>
      </c>
      <c r="P2434" s="31">
        <f t="shared" si="192"/>
        <v>18395.406551749646</v>
      </c>
    </row>
    <row r="2435" spans="2:16" x14ac:dyDescent="0.2">
      <c r="B2435" s="9">
        <v>4</v>
      </c>
      <c r="C2435" s="9">
        <v>14794.870193609084</v>
      </c>
      <c r="D2435" s="9">
        <v>14833.935337027395</v>
      </c>
      <c r="E2435" s="28">
        <f t="shared" ref="E2435:E2498" si="193">D2435-C2435</f>
        <v>39.065143418310981</v>
      </c>
      <c r="F2435" s="9">
        <v>14833.935337027395</v>
      </c>
      <c r="G2435" s="9">
        <v>14847.412997182691</v>
      </c>
      <c r="H2435" s="28">
        <f t="shared" ref="H2435:H2498" si="194">G2435-F2435</f>
        <v>13.477660155296689</v>
      </c>
      <c r="I2435" s="9">
        <v>15566.664750176089</v>
      </c>
      <c r="J2435" s="9">
        <v>15574.653555327075</v>
      </c>
      <c r="K2435" s="28">
        <f t="shared" ref="K2435:K2498" si="195">J2435-I2435</f>
        <v>7.9888051509860816</v>
      </c>
      <c r="L2435" s="9">
        <v>15574.653555327075</v>
      </c>
      <c r="M2435" s="9">
        <v>15574.653555327075</v>
      </c>
      <c r="N2435" s="28">
        <f t="shared" ref="N2435:N2498" si="196">M2435-L2435</f>
        <v>0</v>
      </c>
      <c r="O2435" s="9">
        <v>18396.053018834038</v>
      </c>
      <c r="P2435" s="31">
        <f t="shared" ref="P2435:P2498" si="197">O2435-C2435</f>
        <v>3601.1828252249543</v>
      </c>
    </row>
    <row r="2436" spans="2:16" x14ac:dyDescent="0.2">
      <c r="B2436" s="9">
        <v>4</v>
      </c>
      <c r="C2436" s="9">
        <v>14794.870193609084</v>
      </c>
      <c r="D2436" s="9">
        <v>14820.820292219007</v>
      </c>
      <c r="E2436" s="28">
        <f t="shared" si="193"/>
        <v>25.950098609922861</v>
      </c>
      <c r="F2436" s="9">
        <v>14820.820292219007</v>
      </c>
      <c r="G2436" s="9">
        <v>14833.935337027395</v>
      </c>
      <c r="H2436" s="28">
        <f t="shared" si="194"/>
        <v>13.11504480838812</v>
      </c>
      <c r="I2436" s="9">
        <v>15574.653555327075</v>
      </c>
      <c r="J2436" s="9">
        <v>15582.939089756625</v>
      </c>
      <c r="K2436" s="28">
        <f t="shared" si="195"/>
        <v>8.2855344295494433</v>
      </c>
      <c r="L2436" s="9">
        <v>15582.939089756625</v>
      </c>
      <c r="M2436" s="9">
        <v>15582.939089756625</v>
      </c>
      <c r="N2436" s="28">
        <f t="shared" si="196"/>
        <v>0</v>
      </c>
      <c r="O2436" s="9">
        <v>18396.053018834038</v>
      </c>
      <c r="P2436" s="31">
        <f t="shared" si="197"/>
        <v>3601.1828252249543</v>
      </c>
    </row>
    <row r="2437" spans="2:16" x14ac:dyDescent="0.2">
      <c r="B2437" s="9">
        <v>3</v>
      </c>
      <c r="C2437" s="9">
        <v>13521.69986077198</v>
      </c>
      <c r="D2437" s="9">
        <v>13666.859759708728</v>
      </c>
      <c r="E2437" s="28">
        <f t="shared" si="193"/>
        <v>145.1598989367485</v>
      </c>
      <c r="F2437" s="9">
        <v>13666.859759708728</v>
      </c>
      <c r="G2437" s="9">
        <v>13678.855850418891</v>
      </c>
      <c r="H2437" s="28">
        <f t="shared" si="194"/>
        <v>11.996090710163116</v>
      </c>
      <c r="I2437" s="9">
        <v>13828.43172696966</v>
      </c>
      <c r="J2437" s="9">
        <v>13828.43172696966</v>
      </c>
      <c r="K2437" s="28">
        <f t="shared" si="195"/>
        <v>0</v>
      </c>
      <c r="L2437" s="9">
        <v>13828.43172696966</v>
      </c>
      <c r="M2437" s="9">
        <v>13828.43172696966</v>
      </c>
      <c r="N2437" s="28">
        <f t="shared" si="196"/>
        <v>0</v>
      </c>
      <c r="O2437" s="9">
        <v>18396.053018834038</v>
      </c>
      <c r="P2437" s="31">
        <f t="shared" si="197"/>
        <v>4874.3531580620584</v>
      </c>
    </row>
    <row r="2438" spans="2:16" x14ac:dyDescent="0.2">
      <c r="B2438" s="9">
        <v>3</v>
      </c>
      <c r="C2438" s="9">
        <v>13521.69986077198</v>
      </c>
      <c r="D2438" s="9">
        <v>13654.503745278205</v>
      </c>
      <c r="E2438" s="28">
        <f t="shared" si="193"/>
        <v>132.80388450622559</v>
      </c>
      <c r="F2438" s="9">
        <v>13654.503745278205</v>
      </c>
      <c r="G2438" s="9">
        <v>13666.859759708728</v>
      </c>
      <c r="H2438" s="28">
        <f t="shared" si="194"/>
        <v>12.356014430522919</v>
      </c>
      <c r="I2438" s="9">
        <v>13828.43172696966</v>
      </c>
      <c r="J2438" s="9">
        <v>13828.43172696966</v>
      </c>
      <c r="K2438" s="28">
        <f t="shared" si="195"/>
        <v>0</v>
      </c>
      <c r="L2438" s="9">
        <v>13828.43172696966</v>
      </c>
      <c r="M2438" s="9">
        <v>13828.43172696966</v>
      </c>
      <c r="N2438" s="28">
        <f t="shared" si="196"/>
        <v>0</v>
      </c>
      <c r="O2438" s="9">
        <v>18396.053018834038</v>
      </c>
      <c r="P2438" s="31">
        <f t="shared" si="197"/>
        <v>4874.3531580620584</v>
      </c>
    </row>
    <row r="2439" spans="2:16" x14ac:dyDescent="0.2">
      <c r="B2439" s="9">
        <v>2</v>
      </c>
      <c r="C2439" s="9">
        <v>14206.698322447624</v>
      </c>
      <c r="D2439" s="9">
        <v>14269.660282226887</v>
      </c>
      <c r="E2439" s="28">
        <f t="shared" si="193"/>
        <v>62.961959779262543</v>
      </c>
      <c r="F2439" s="9">
        <v>14269.660282226887</v>
      </c>
      <c r="G2439" s="9">
        <v>14281.546442779389</v>
      </c>
      <c r="H2439" s="28">
        <f t="shared" si="194"/>
        <v>11.886160552501678</v>
      </c>
      <c r="I2439" s="9">
        <v>15073.246922746272</v>
      </c>
      <c r="J2439" s="9">
        <v>15084.274835315318</v>
      </c>
      <c r="K2439" s="28">
        <f t="shared" si="195"/>
        <v>11.027912569046748</v>
      </c>
      <c r="L2439" s="9">
        <v>15084.274835315318</v>
      </c>
      <c r="M2439" s="9">
        <v>15095.529522672266</v>
      </c>
      <c r="N2439" s="28">
        <f t="shared" si="196"/>
        <v>11.254687356948125</v>
      </c>
      <c r="O2439" s="9">
        <v>18396.053018834038</v>
      </c>
      <c r="P2439" s="31">
        <f t="shared" si="197"/>
        <v>4189.3546963864137</v>
      </c>
    </row>
    <row r="2440" spans="2:16" x14ac:dyDescent="0.2">
      <c r="B2440" s="9">
        <v>1</v>
      </c>
      <c r="C2440" s="9">
        <v>14161.810485581405</v>
      </c>
      <c r="D2440" s="9">
        <v>14206.683060233601</v>
      </c>
      <c r="E2440" s="28">
        <f t="shared" si="193"/>
        <v>44.872574652195908</v>
      </c>
      <c r="F2440" s="9">
        <v>14206.683060233601</v>
      </c>
      <c r="G2440" s="9">
        <v>14223.952728920945</v>
      </c>
      <c r="H2440" s="28">
        <f t="shared" si="194"/>
        <v>17.269668687344165</v>
      </c>
      <c r="I2440" s="9">
        <v>14583.690081714256</v>
      </c>
      <c r="J2440" s="9">
        <v>14608.132649062736</v>
      </c>
      <c r="K2440" s="28">
        <f t="shared" si="195"/>
        <v>24.442567348480225</v>
      </c>
      <c r="L2440" s="9">
        <v>14608.132649062736</v>
      </c>
      <c r="M2440" s="9">
        <v>14622.025200592143</v>
      </c>
      <c r="N2440" s="28">
        <f t="shared" si="196"/>
        <v>13.892551529406774</v>
      </c>
      <c r="O2440" s="9">
        <v>18396.053018834038</v>
      </c>
      <c r="P2440" s="31">
        <f t="shared" si="197"/>
        <v>4234.2425332526327</v>
      </c>
    </row>
    <row r="2441" spans="2:16" x14ac:dyDescent="0.2">
      <c r="B2441" s="9">
        <v>6</v>
      </c>
      <c r="C2441" s="9">
        <v>0</v>
      </c>
      <c r="D2441" s="9">
        <v>0</v>
      </c>
      <c r="E2441" s="28">
        <f t="shared" si="193"/>
        <v>0</v>
      </c>
      <c r="F2441" s="9">
        <v>0</v>
      </c>
      <c r="G2441" s="9">
        <v>0</v>
      </c>
      <c r="H2441" s="28">
        <f t="shared" si="194"/>
        <v>0</v>
      </c>
      <c r="I2441" s="9">
        <v>0</v>
      </c>
      <c r="J2441" s="9">
        <v>0</v>
      </c>
      <c r="K2441" s="28">
        <f t="shared" si="195"/>
        <v>0</v>
      </c>
      <c r="L2441" s="9">
        <v>0</v>
      </c>
      <c r="M2441" s="9">
        <v>0</v>
      </c>
      <c r="N2441" s="28">
        <f t="shared" si="196"/>
        <v>0</v>
      </c>
      <c r="O2441" s="9">
        <v>18425.390499951936</v>
      </c>
      <c r="P2441" s="31">
        <f t="shared" si="197"/>
        <v>18425.390499951936</v>
      </c>
    </row>
    <row r="2442" spans="2:16" x14ac:dyDescent="0.2">
      <c r="B2442" s="9">
        <v>5</v>
      </c>
      <c r="C2442" s="9">
        <v>0</v>
      </c>
      <c r="D2442" s="9">
        <v>0</v>
      </c>
      <c r="E2442" s="28">
        <f t="shared" si="193"/>
        <v>0</v>
      </c>
      <c r="F2442" s="9">
        <v>0</v>
      </c>
      <c r="G2442" s="9">
        <v>0</v>
      </c>
      <c r="H2442" s="28">
        <f t="shared" si="194"/>
        <v>0</v>
      </c>
      <c r="I2442" s="9">
        <v>0</v>
      </c>
      <c r="J2442" s="9">
        <v>0</v>
      </c>
      <c r="K2442" s="28">
        <f t="shared" si="195"/>
        <v>0</v>
      </c>
      <c r="L2442" s="9">
        <v>0</v>
      </c>
      <c r="M2442" s="9">
        <v>0</v>
      </c>
      <c r="N2442" s="28">
        <f t="shared" si="196"/>
        <v>0</v>
      </c>
      <c r="O2442" s="9">
        <v>18455.387966258662</v>
      </c>
      <c r="P2442" s="31">
        <f t="shared" si="197"/>
        <v>18455.387966258662</v>
      </c>
    </row>
    <row r="2443" spans="2:16" x14ac:dyDescent="0.2">
      <c r="B2443" s="9">
        <v>5</v>
      </c>
      <c r="C2443" s="9">
        <v>0</v>
      </c>
      <c r="D2443" s="9">
        <v>0</v>
      </c>
      <c r="E2443" s="28">
        <f t="shared" si="193"/>
        <v>0</v>
      </c>
      <c r="F2443" s="9">
        <v>0</v>
      </c>
      <c r="G2443" s="9">
        <v>0</v>
      </c>
      <c r="H2443" s="28">
        <f t="shared" si="194"/>
        <v>0</v>
      </c>
      <c r="I2443" s="9">
        <v>0</v>
      </c>
      <c r="J2443" s="9">
        <v>0</v>
      </c>
      <c r="K2443" s="28">
        <f t="shared" si="195"/>
        <v>0</v>
      </c>
      <c r="L2443" s="9">
        <v>0</v>
      </c>
      <c r="M2443" s="9">
        <v>0</v>
      </c>
      <c r="N2443" s="28">
        <f t="shared" si="196"/>
        <v>0</v>
      </c>
      <c r="O2443" s="9">
        <v>18455.387966303366</v>
      </c>
      <c r="P2443" s="31">
        <f t="shared" si="197"/>
        <v>18455.387966303366</v>
      </c>
    </row>
    <row r="2444" spans="2:16" x14ac:dyDescent="0.2">
      <c r="B2444" s="9">
        <v>4</v>
      </c>
      <c r="C2444" s="9">
        <v>14794.870193609084</v>
      </c>
      <c r="D2444" s="9">
        <v>14860.34485312351</v>
      </c>
      <c r="E2444" s="28">
        <f t="shared" si="193"/>
        <v>65.474659514426094</v>
      </c>
      <c r="F2444" s="9">
        <v>14860.34485312351</v>
      </c>
      <c r="G2444" s="9">
        <v>14873.381579860532</v>
      </c>
      <c r="H2444" s="28">
        <f t="shared" si="194"/>
        <v>13.036726737022036</v>
      </c>
      <c r="I2444" s="9">
        <v>15550.632222920078</v>
      </c>
      <c r="J2444" s="9">
        <v>15558.620057612079</v>
      </c>
      <c r="K2444" s="28">
        <f t="shared" si="195"/>
        <v>7.9878346920013428</v>
      </c>
      <c r="L2444" s="9">
        <v>15558.620057612079</v>
      </c>
      <c r="M2444" s="9">
        <v>15558.620057612079</v>
      </c>
      <c r="N2444" s="28">
        <f t="shared" si="196"/>
        <v>0</v>
      </c>
      <c r="O2444" s="9">
        <v>18456.034433387758</v>
      </c>
      <c r="P2444" s="31">
        <f t="shared" si="197"/>
        <v>3661.1642397786745</v>
      </c>
    </row>
    <row r="2445" spans="2:16" x14ac:dyDescent="0.2">
      <c r="B2445" s="9">
        <v>4</v>
      </c>
      <c r="C2445" s="9">
        <v>14794.870193609084</v>
      </c>
      <c r="D2445" s="9">
        <v>14847.412997182691</v>
      </c>
      <c r="E2445" s="28">
        <f t="shared" si="193"/>
        <v>52.542803573607671</v>
      </c>
      <c r="F2445" s="9">
        <v>14847.412997182691</v>
      </c>
      <c r="G2445" s="9">
        <v>14860.34485312351</v>
      </c>
      <c r="H2445" s="28">
        <f t="shared" si="194"/>
        <v>12.931855940818423</v>
      </c>
      <c r="I2445" s="9">
        <v>15558.620057612079</v>
      </c>
      <c r="J2445" s="9">
        <v>15566.664750176089</v>
      </c>
      <c r="K2445" s="28">
        <f t="shared" si="195"/>
        <v>8.0446925640098925</v>
      </c>
      <c r="L2445" s="9">
        <v>15566.664750176089</v>
      </c>
      <c r="M2445" s="9">
        <v>15566.664750176089</v>
      </c>
      <c r="N2445" s="28">
        <f t="shared" si="196"/>
        <v>0</v>
      </c>
      <c r="O2445" s="9">
        <v>18456.034433387758</v>
      </c>
      <c r="P2445" s="31">
        <f t="shared" si="197"/>
        <v>3661.1642397786745</v>
      </c>
    </row>
    <row r="2446" spans="2:16" x14ac:dyDescent="0.2">
      <c r="B2446" s="9">
        <v>3</v>
      </c>
      <c r="C2446" s="9">
        <v>13521.69986077198</v>
      </c>
      <c r="D2446" s="9">
        <v>13691.05465914854</v>
      </c>
      <c r="E2446" s="28">
        <f t="shared" si="193"/>
        <v>169.35479837656021</v>
      </c>
      <c r="F2446" s="9">
        <v>13691.05465914854</v>
      </c>
      <c r="G2446" s="9">
        <v>13703.07022627243</v>
      </c>
      <c r="H2446" s="28">
        <f t="shared" si="194"/>
        <v>12.015567123889923</v>
      </c>
      <c r="I2446" s="9">
        <v>13828.43172696966</v>
      </c>
      <c r="J2446" s="9">
        <v>13828.43172696966</v>
      </c>
      <c r="K2446" s="28">
        <f t="shared" si="195"/>
        <v>0</v>
      </c>
      <c r="L2446" s="9">
        <v>13828.43172696966</v>
      </c>
      <c r="M2446" s="9">
        <v>13828.43172696966</v>
      </c>
      <c r="N2446" s="28">
        <f t="shared" si="196"/>
        <v>0</v>
      </c>
      <c r="O2446" s="9">
        <v>18456.034433387758</v>
      </c>
      <c r="P2446" s="31">
        <f t="shared" si="197"/>
        <v>4934.3345726157786</v>
      </c>
    </row>
    <row r="2447" spans="2:16" x14ac:dyDescent="0.2">
      <c r="B2447" s="9">
        <v>3</v>
      </c>
      <c r="C2447" s="9">
        <v>13521.69986077198</v>
      </c>
      <c r="D2447" s="9">
        <v>13678.855850418891</v>
      </c>
      <c r="E2447" s="28">
        <f t="shared" si="193"/>
        <v>157.15598964691162</v>
      </c>
      <c r="F2447" s="9">
        <v>13678.855850418891</v>
      </c>
      <c r="G2447" s="9">
        <v>13691.05465914854</v>
      </c>
      <c r="H2447" s="28">
        <f t="shared" si="194"/>
        <v>12.19880872964859</v>
      </c>
      <c r="I2447" s="9">
        <v>13828.43172696966</v>
      </c>
      <c r="J2447" s="9">
        <v>13828.43172696966</v>
      </c>
      <c r="K2447" s="28">
        <f t="shared" si="195"/>
        <v>0</v>
      </c>
      <c r="L2447" s="9">
        <v>13828.43172696966</v>
      </c>
      <c r="M2447" s="9">
        <v>13828.43172696966</v>
      </c>
      <c r="N2447" s="28">
        <f t="shared" si="196"/>
        <v>0</v>
      </c>
      <c r="O2447" s="9">
        <v>18456.034433387758</v>
      </c>
      <c r="P2447" s="31">
        <f t="shared" si="197"/>
        <v>4934.3345726157786</v>
      </c>
    </row>
    <row r="2448" spans="2:16" x14ac:dyDescent="0.2">
      <c r="B2448" s="9">
        <v>2</v>
      </c>
      <c r="C2448" s="9">
        <v>14206.698322447624</v>
      </c>
      <c r="D2448" s="9">
        <v>14281.546442779389</v>
      </c>
      <c r="E2448" s="28">
        <f t="shared" si="193"/>
        <v>74.848120331764221</v>
      </c>
      <c r="F2448" s="9">
        <v>14281.546442779389</v>
      </c>
      <c r="G2448" s="9">
        <v>14293.293047639218</v>
      </c>
      <c r="H2448" s="28">
        <f t="shared" si="194"/>
        <v>11.746604859828949</v>
      </c>
      <c r="I2448" s="9">
        <v>15062.594229331584</v>
      </c>
      <c r="J2448" s="9">
        <v>15073.246922746272</v>
      </c>
      <c r="K2448" s="28">
        <f t="shared" si="195"/>
        <v>10.652693414687747</v>
      </c>
      <c r="L2448" s="9">
        <v>15073.246922746272</v>
      </c>
      <c r="M2448" s="9">
        <v>15084.274835315318</v>
      </c>
      <c r="N2448" s="28">
        <f t="shared" si="196"/>
        <v>11.027912569046748</v>
      </c>
      <c r="O2448" s="9">
        <v>18456.034433387758</v>
      </c>
      <c r="P2448" s="31">
        <f t="shared" si="197"/>
        <v>4249.3361109401339</v>
      </c>
    </row>
    <row r="2449" spans="2:16" x14ac:dyDescent="0.2">
      <c r="B2449" s="9">
        <v>1</v>
      </c>
      <c r="C2449" s="9">
        <v>14161.810485581405</v>
      </c>
      <c r="D2449" s="9">
        <v>14223.952728920945</v>
      </c>
      <c r="E2449" s="28">
        <f t="shared" si="193"/>
        <v>62.142243339540073</v>
      </c>
      <c r="F2449" s="9">
        <v>14223.952728920945</v>
      </c>
      <c r="G2449" s="9">
        <v>14236.810345607766</v>
      </c>
      <c r="H2449" s="28">
        <f t="shared" si="194"/>
        <v>12.85761668682062</v>
      </c>
      <c r="I2449" s="9">
        <v>14558.810477326973</v>
      </c>
      <c r="J2449" s="9">
        <v>14583.690081714256</v>
      </c>
      <c r="K2449" s="28">
        <f t="shared" si="195"/>
        <v>24.879604387282598</v>
      </c>
      <c r="L2449" s="9">
        <v>14583.690081714256</v>
      </c>
      <c r="M2449" s="9">
        <v>14597.047274361714</v>
      </c>
      <c r="N2449" s="28">
        <f t="shared" si="196"/>
        <v>13.35719264745785</v>
      </c>
      <c r="O2449" s="9">
        <v>18456.034433387758</v>
      </c>
      <c r="P2449" s="31">
        <f t="shared" si="197"/>
        <v>4294.223947806353</v>
      </c>
    </row>
    <row r="2450" spans="2:16" x14ac:dyDescent="0.2">
      <c r="B2450" s="9">
        <v>6</v>
      </c>
      <c r="C2450" s="9">
        <v>0</v>
      </c>
      <c r="D2450" s="9">
        <v>0</v>
      </c>
      <c r="E2450" s="28">
        <f t="shared" si="193"/>
        <v>0</v>
      </c>
      <c r="F2450" s="9">
        <v>0</v>
      </c>
      <c r="G2450" s="9">
        <v>0</v>
      </c>
      <c r="H2450" s="28">
        <f t="shared" si="194"/>
        <v>0</v>
      </c>
      <c r="I2450" s="9">
        <v>0</v>
      </c>
      <c r="J2450" s="9">
        <v>0</v>
      </c>
      <c r="K2450" s="28">
        <f t="shared" si="195"/>
        <v>0</v>
      </c>
      <c r="L2450" s="9">
        <v>0</v>
      </c>
      <c r="M2450" s="9">
        <v>0</v>
      </c>
      <c r="N2450" s="28">
        <f t="shared" si="196"/>
        <v>0</v>
      </c>
      <c r="O2450" s="9">
        <v>18472.826667589412</v>
      </c>
      <c r="P2450" s="31">
        <f t="shared" si="197"/>
        <v>18472.826667589412</v>
      </c>
    </row>
    <row r="2451" spans="2:16" x14ac:dyDescent="0.2">
      <c r="B2451" s="9">
        <v>6</v>
      </c>
      <c r="C2451" s="9">
        <v>0</v>
      </c>
      <c r="D2451" s="9">
        <v>0</v>
      </c>
      <c r="E2451" s="28">
        <f t="shared" si="193"/>
        <v>0</v>
      </c>
      <c r="F2451" s="9">
        <v>0</v>
      </c>
      <c r="G2451" s="9">
        <v>0</v>
      </c>
      <c r="H2451" s="28">
        <f t="shared" si="194"/>
        <v>0</v>
      </c>
      <c r="I2451" s="9">
        <v>0</v>
      </c>
      <c r="J2451" s="9">
        <v>0</v>
      </c>
      <c r="K2451" s="28">
        <f t="shared" si="195"/>
        <v>0</v>
      </c>
      <c r="L2451" s="9">
        <v>0</v>
      </c>
      <c r="M2451" s="9">
        <v>0</v>
      </c>
      <c r="N2451" s="28">
        <f t="shared" si="196"/>
        <v>0</v>
      </c>
      <c r="O2451" s="9">
        <v>18507.249247159405</v>
      </c>
      <c r="P2451" s="31">
        <f t="shared" si="197"/>
        <v>18507.249247159405</v>
      </c>
    </row>
    <row r="2452" spans="2:16" x14ac:dyDescent="0.2">
      <c r="B2452" s="9">
        <v>5</v>
      </c>
      <c r="C2452" s="9">
        <v>0</v>
      </c>
      <c r="D2452" s="9">
        <v>0</v>
      </c>
      <c r="E2452" s="28">
        <f t="shared" si="193"/>
        <v>0</v>
      </c>
      <c r="F2452" s="9">
        <v>0</v>
      </c>
      <c r="G2452" s="9">
        <v>0</v>
      </c>
      <c r="H2452" s="28">
        <f t="shared" si="194"/>
        <v>0</v>
      </c>
      <c r="I2452" s="9">
        <v>0</v>
      </c>
      <c r="J2452" s="9">
        <v>0</v>
      </c>
      <c r="K2452" s="28">
        <f t="shared" si="195"/>
        <v>0</v>
      </c>
      <c r="L2452" s="9">
        <v>0</v>
      </c>
      <c r="M2452" s="9">
        <v>0</v>
      </c>
      <c r="N2452" s="28">
        <f t="shared" si="196"/>
        <v>0</v>
      </c>
      <c r="O2452" s="9">
        <v>18509.777873266015</v>
      </c>
      <c r="P2452" s="31">
        <f t="shared" si="197"/>
        <v>18509.777873266015</v>
      </c>
    </row>
    <row r="2453" spans="2:16" x14ac:dyDescent="0.2">
      <c r="B2453" s="9">
        <v>5</v>
      </c>
      <c r="C2453" s="9">
        <v>0</v>
      </c>
      <c r="D2453" s="9">
        <v>0</v>
      </c>
      <c r="E2453" s="28">
        <f t="shared" si="193"/>
        <v>0</v>
      </c>
      <c r="F2453" s="9">
        <v>0</v>
      </c>
      <c r="G2453" s="9">
        <v>0</v>
      </c>
      <c r="H2453" s="28">
        <f t="shared" si="194"/>
        <v>0</v>
      </c>
      <c r="I2453" s="9">
        <v>0</v>
      </c>
      <c r="J2453" s="9">
        <v>0</v>
      </c>
      <c r="K2453" s="28">
        <f t="shared" si="195"/>
        <v>0</v>
      </c>
      <c r="L2453" s="9">
        <v>0</v>
      </c>
      <c r="M2453" s="9">
        <v>0</v>
      </c>
      <c r="N2453" s="28">
        <f t="shared" si="196"/>
        <v>0</v>
      </c>
      <c r="O2453" s="9">
        <v>18509.777873266015</v>
      </c>
      <c r="P2453" s="31">
        <f t="shared" si="197"/>
        <v>18509.777873266015</v>
      </c>
    </row>
    <row r="2454" spans="2:16" x14ac:dyDescent="0.2">
      <c r="B2454" s="9">
        <v>4</v>
      </c>
      <c r="C2454" s="9">
        <v>14794.870193609084</v>
      </c>
      <c r="D2454" s="9">
        <v>14885.980046662175</v>
      </c>
      <c r="E2454" s="28">
        <f t="shared" si="193"/>
        <v>91.109853053090774</v>
      </c>
      <c r="F2454" s="9">
        <v>14885.980046662175</v>
      </c>
      <c r="G2454" s="9">
        <v>14899.169557746731</v>
      </c>
      <c r="H2454" s="28">
        <f t="shared" si="194"/>
        <v>13.189511084556216</v>
      </c>
      <c r="I2454" s="9">
        <v>15095.529522672266</v>
      </c>
      <c r="J2454" s="9">
        <v>15184.579245057674</v>
      </c>
      <c r="K2454" s="28">
        <f t="shared" si="195"/>
        <v>89.049722385407222</v>
      </c>
      <c r="L2454" s="9">
        <v>15184.579245057674</v>
      </c>
      <c r="M2454" s="9">
        <v>15550.632222920078</v>
      </c>
      <c r="N2454" s="28">
        <f t="shared" si="196"/>
        <v>366.05297786240408</v>
      </c>
      <c r="O2454" s="9">
        <v>18510.424340350408</v>
      </c>
      <c r="P2454" s="31">
        <f t="shared" si="197"/>
        <v>3715.5541467413241</v>
      </c>
    </row>
    <row r="2455" spans="2:16" x14ac:dyDescent="0.2">
      <c r="B2455" s="9">
        <v>4</v>
      </c>
      <c r="C2455" s="9">
        <v>14794.870193609084</v>
      </c>
      <c r="D2455" s="9">
        <v>14873.381579860532</v>
      </c>
      <c r="E2455" s="28">
        <f t="shared" si="193"/>
        <v>78.51138625144813</v>
      </c>
      <c r="F2455" s="9">
        <v>14873.381579860532</v>
      </c>
      <c r="G2455" s="9">
        <v>14885.980046662175</v>
      </c>
      <c r="H2455" s="28">
        <f t="shared" si="194"/>
        <v>12.598466801642644</v>
      </c>
      <c r="I2455" s="9">
        <v>15184.579245057674</v>
      </c>
      <c r="J2455" s="9">
        <v>15550.632222920078</v>
      </c>
      <c r="K2455" s="28">
        <f t="shared" si="195"/>
        <v>366.05297786240408</v>
      </c>
      <c r="L2455" s="9">
        <v>15550.632222920078</v>
      </c>
      <c r="M2455" s="9">
        <v>15550.632222920078</v>
      </c>
      <c r="N2455" s="28">
        <f t="shared" si="196"/>
        <v>0</v>
      </c>
      <c r="O2455" s="9">
        <v>18510.424340350408</v>
      </c>
      <c r="P2455" s="31">
        <f t="shared" si="197"/>
        <v>3715.5541467413241</v>
      </c>
    </row>
    <row r="2456" spans="2:16" x14ac:dyDescent="0.2">
      <c r="B2456" s="9">
        <v>3</v>
      </c>
      <c r="C2456" s="9">
        <v>13521.69986077198</v>
      </c>
      <c r="D2456" s="9">
        <v>13715.046656271305</v>
      </c>
      <c r="E2456" s="28">
        <f t="shared" si="193"/>
        <v>193.3467954993248</v>
      </c>
      <c r="F2456" s="9">
        <v>13715.046656271305</v>
      </c>
      <c r="G2456" s="9">
        <v>13765.499580105628</v>
      </c>
      <c r="H2456" s="28">
        <f t="shared" si="194"/>
        <v>50.452923834323883</v>
      </c>
      <c r="I2456" s="9">
        <v>13828.43172696966</v>
      </c>
      <c r="J2456" s="9">
        <v>13828.43172696966</v>
      </c>
      <c r="K2456" s="28">
        <f t="shared" si="195"/>
        <v>0</v>
      </c>
      <c r="L2456" s="9">
        <v>13828.43172696966</v>
      </c>
      <c r="M2456" s="9">
        <v>13828.43172696966</v>
      </c>
      <c r="N2456" s="28">
        <f t="shared" si="196"/>
        <v>0</v>
      </c>
      <c r="O2456" s="9">
        <v>18510.424340350408</v>
      </c>
      <c r="P2456" s="31">
        <f t="shared" si="197"/>
        <v>4988.7244795784281</v>
      </c>
    </row>
    <row r="2457" spans="2:16" x14ac:dyDescent="0.2">
      <c r="B2457" s="9">
        <v>3</v>
      </c>
      <c r="C2457" s="9">
        <v>13521.69986077198</v>
      </c>
      <c r="D2457" s="9">
        <v>13703.07022627243</v>
      </c>
      <c r="E2457" s="28">
        <f t="shared" si="193"/>
        <v>181.37036550045013</v>
      </c>
      <c r="F2457" s="9">
        <v>13703.07022627243</v>
      </c>
      <c r="G2457" s="9">
        <v>13715.046656271305</v>
      </c>
      <c r="H2457" s="28">
        <f t="shared" si="194"/>
        <v>11.976429998874664</v>
      </c>
      <c r="I2457" s="9">
        <v>13828.43172696966</v>
      </c>
      <c r="J2457" s="9">
        <v>13828.43172696966</v>
      </c>
      <c r="K2457" s="28">
        <f t="shared" si="195"/>
        <v>0</v>
      </c>
      <c r="L2457" s="9">
        <v>13828.43172696966</v>
      </c>
      <c r="M2457" s="9">
        <v>13828.43172696966</v>
      </c>
      <c r="N2457" s="28">
        <f t="shared" si="196"/>
        <v>0</v>
      </c>
      <c r="O2457" s="9">
        <v>18510.424340350408</v>
      </c>
      <c r="P2457" s="31">
        <f t="shared" si="197"/>
        <v>4988.7244795784281</v>
      </c>
    </row>
    <row r="2458" spans="2:16" x14ac:dyDescent="0.2">
      <c r="B2458" s="9">
        <v>2</v>
      </c>
      <c r="C2458" s="9">
        <v>14206.698322447624</v>
      </c>
      <c r="D2458" s="9">
        <v>14293.293047639218</v>
      </c>
      <c r="E2458" s="28">
        <f t="shared" si="193"/>
        <v>86.59472519159317</v>
      </c>
      <c r="F2458" s="9">
        <v>14293.293047639218</v>
      </c>
      <c r="G2458" s="9">
        <v>14304.835191162911</v>
      </c>
      <c r="H2458" s="28">
        <f t="shared" si="194"/>
        <v>11.542143523693085</v>
      </c>
      <c r="I2458" s="9">
        <v>15051.207763639064</v>
      </c>
      <c r="J2458" s="9">
        <v>15062.594229331584</v>
      </c>
      <c r="K2458" s="28">
        <f t="shared" si="195"/>
        <v>11.386465692519778</v>
      </c>
      <c r="L2458" s="9">
        <v>15062.594229331584</v>
      </c>
      <c r="M2458" s="9">
        <v>15073.246922746272</v>
      </c>
      <c r="N2458" s="28">
        <f t="shared" si="196"/>
        <v>10.652693414687747</v>
      </c>
      <c r="O2458" s="9">
        <v>18510.424340350408</v>
      </c>
      <c r="P2458" s="31">
        <f t="shared" si="197"/>
        <v>4303.7260179027835</v>
      </c>
    </row>
    <row r="2459" spans="2:16" x14ac:dyDescent="0.2">
      <c r="B2459" s="9">
        <v>1</v>
      </c>
      <c r="C2459" s="9">
        <v>14161.810485581405</v>
      </c>
      <c r="D2459" s="9">
        <v>14236.810345607766</v>
      </c>
      <c r="E2459" s="28">
        <f t="shared" si="193"/>
        <v>74.999860026360693</v>
      </c>
      <c r="F2459" s="9">
        <v>14236.810345607766</v>
      </c>
      <c r="G2459" s="9">
        <v>14250.403780919083</v>
      </c>
      <c r="H2459" s="28">
        <f t="shared" si="194"/>
        <v>13.59343531131708</v>
      </c>
      <c r="I2459" s="9">
        <v>14532.961525152787</v>
      </c>
      <c r="J2459" s="9">
        <v>14558.810477326973</v>
      </c>
      <c r="K2459" s="28">
        <f t="shared" si="195"/>
        <v>25.848952174186707</v>
      </c>
      <c r="L2459" s="9">
        <v>14558.810477326973</v>
      </c>
      <c r="M2459" s="9">
        <v>14573.106113349064</v>
      </c>
      <c r="N2459" s="28">
        <f t="shared" si="196"/>
        <v>14.295636022090548</v>
      </c>
      <c r="O2459" s="9">
        <v>18510.424340350408</v>
      </c>
      <c r="P2459" s="31">
        <f t="shared" si="197"/>
        <v>4348.6138547690025</v>
      </c>
    </row>
    <row r="2460" spans="2:16" x14ac:dyDescent="0.2">
      <c r="B2460" s="9">
        <v>5</v>
      </c>
      <c r="C2460" s="9">
        <v>0</v>
      </c>
      <c r="D2460" s="9">
        <v>0</v>
      </c>
      <c r="E2460" s="28">
        <f t="shared" si="193"/>
        <v>0</v>
      </c>
      <c r="F2460" s="9">
        <v>0</v>
      </c>
      <c r="G2460" s="9">
        <v>0</v>
      </c>
      <c r="H2460" s="28">
        <f t="shared" si="194"/>
        <v>0</v>
      </c>
      <c r="I2460" s="9">
        <v>0</v>
      </c>
      <c r="J2460" s="9">
        <v>0</v>
      </c>
      <c r="K2460" s="28">
        <f t="shared" si="195"/>
        <v>0</v>
      </c>
      <c r="L2460" s="9">
        <v>0</v>
      </c>
      <c r="M2460" s="9">
        <v>0</v>
      </c>
      <c r="N2460" s="28">
        <f t="shared" si="196"/>
        <v>0</v>
      </c>
      <c r="O2460" s="9">
        <v>18547.379196220456</v>
      </c>
      <c r="P2460" s="31">
        <f t="shared" si="197"/>
        <v>18547.379196220456</v>
      </c>
    </row>
    <row r="2461" spans="2:16" x14ac:dyDescent="0.2">
      <c r="B2461" s="9">
        <v>5</v>
      </c>
      <c r="C2461" s="9">
        <v>0</v>
      </c>
      <c r="D2461" s="9">
        <v>0</v>
      </c>
      <c r="E2461" s="28">
        <f t="shared" si="193"/>
        <v>0</v>
      </c>
      <c r="F2461" s="9">
        <v>0</v>
      </c>
      <c r="G2461" s="9">
        <v>0</v>
      </c>
      <c r="H2461" s="28">
        <f t="shared" si="194"/>
        <v>0</v>
      </c>
      <c r="I2461" s="9">
        <v>0</v>
      </c>
      <c r="J2461" s="9">
        <v>0</v>
      </c>
      <c r="K2461" s="28">
        <f t="shared" si="195"/>
        <v>0</v>
      </c>
      <c r="L2461" s="9">
        <v>0</v>
      </c>
      <c r="M2461" s="9">
        <v>0</v>
      </c>
      <c r="N2461" s="28">
        <f t="shared" si="196"/>
        <v>0</v>
      </c>
      <c r="O2461" s="9">
        <v>18547.379196241527</v>
      </c>
      <c r="P2461" s="31">
        <f t="shared" si="197"/>
        <v>18547.379196241527</v>
      </c>
    </row>
    <row r="2462" spans="2:16" x14ac:dyDescent="0.2">
      <c r="B2462" s="9">
        <v>4</v>
      </c>
      <c r="C2462" s="9">
        <v>14667.492390009251</v>
      </c>
      <c r="D2462" s="9">
        <v>14730.566379984703</v>
      </c>
      <c r="E2462" s="28">
        <f t="shared" si="193"/>
        <v>63.073989975451695</v>
      </c>
      <c r="F2462" s="9">
        <v>14730.566379984703</v>
      </c>
      <c r="G2462" s="9">
        <v>14743.026720174636</v>
      </c>
      <c r="H2462" s="28">
        <f t="shared" si="194"/>
        <v>12.460340189933049</v>
      </c>
      <c r="I2462" s="9">
        <v>15587.939536696093</v>
      </c>
      <c r="J2462" s="9">
        <v>15596.162947826997</v>
      </c>
      <c r="K2462" s="28">
        <f t="shared" si="195"/>
        <v>8.2234111309044238</v>
      </c>
      <c r="L2462" s="9">
        <v>15596.162947826997</v>
      </c>
      <c r="M2462" s="9">
        <v>15596.162947826997</v>
      </c>
      <c r="N2462" s="28">
        <f t="shared" si="196"/>
        <v>0</v>
      </c>
      <c r="O2462" s="9">
        <v>18548.02566332592</v>
      </c>
      <c r="P2462" s="31">
        <f t="shared" si="197"/>
        <v>3880.5332733166688</v>
      </c>
    </row>
    <row r="2463" spans="2:16" x14ac:dyDescent="0.2">
      <c r="B2463" s="9">
        <v>4</v>
      </c>
      <c r="C2463" s="9">
        <v>14667.492390009251</v>
      </c>
      <c r="D2463" s="9">
        <v>14717.66562178978</v>
      </c>
      <c r="E2463" s="28">
        <f t="shared" si="193"/>
        <v>50.173231780529022</v>
      </c>
      <c r="F2463" s="9">
        <v>14717.66562178978</v>
      </c>
      <c r="G2463" s="9">
        <v>14730.566379984703</v>
      </c>
      <c r="H2463" s="28">
        <f t="shared" si="194"/>
        <v>12.900758194922673</v>
      </c>
      <c r="I2463" s="9">
        <v>15596.162947826997</v>
      </c>
      <c r="J2463" s="9">
        <v>15604.220970183031</v>
      </c>
      <c r="K2463" s="28">
        <f t="shared" si="195"/>
        <v>8.058022356033689</v>
      </c>
      <c r="L2463" s="9">
        <v>15604.220970183031</v>
      </c>
      <c r="M2463" s="9">
        <v>15604.220970183031</v>
      </c>
      <c r="N2463" s="28">
        <f t="shared" si="196"/>
        <v>0</v>
      </c>
      <c r="O2463" s="9">
        <v>18548.02566332592</v>
      </c>
      <c r="P2463" s="31">
        <f t="shared" si="197"/>
        <v>3880.5332733166688</v>
      </c>
    </row>
    <row r="2464" spans="2:16" x14ac:dyDescent="0.2">
      <c r="B2464" s="9">
        <v>3</v>
      </c>
      <c r="C2464" s="9">
        <v>13647.765223705592</v>
      </c>
      <c r="D2464" s="9">
        <v>13671.348979675593</v>
      </c>
      <c r="E2464" s="28">
        <f t="shared" si="193"/>
        <v>23.583755970001221</v>
      </c>
      <c r="F2464" s="9">
        <v>13671.348979675593</v>
      </c>
      <c r="G2464" s="9">
        <v>13683.535135888877</v>
      </c>
      <c r="H2464" s="28">
        <f t="shared" si="194"/>
        <v>12.186156213283539</v>
      </c>
      <c r="I2464" s="9">
        <v>13879.166382353224</v>
      </c>
      <c r="J2464" s="9">
        <v>13879.166382353224</v>
      </c>
      <c r="K2464" s="28">
        <f t="shared" si="195"/>
        <v>0</v>
      </c>
      <c r="L2464" s="9">
        <v>13879.166382353224</v>
      </c>
      <c r="M2464" s="9">
        <v>13879.166382353224</v>
      </c>
      <c r="N2464" s="28">
        <f t="shared" si="196"/>
        <v>0</v>
      </c>
      <c r="O2464" s="9">
        <v>18548.02566332592</v>
      </c>
      <c r="P2464" s="31">
        <f t="shared" si="197"/>
        <v>4900.2604396203278</v>
      </c>
    </row>
    <row r="2465" spans="2:16" x14ac:dyDescent="0.2">
      <c r="B2465" s="9">
        <v>3</v>
      </c>
      <c r="C2465" s="9">
        <v>13647.765223705592</v>
      </c>
      <c r="D2465" s="9">
        <v>13659.325882577719</v>
      </c>
      <c r="E2465" s="28">
        <f t="shared" si="193"/>
        <v>11.560658872127533</v>
      </c>
      <c r="F2465" s="9">
        <v>13659.325882577719</v>
      </c>
      <c r="G2465" s="9">
        <v>13671.348979675593</v>
      </c>
      <c r="H2465" s="28">
        <f t="shared" si="194"/>
        <v>12.023097097873688</v>
      </c>
      <c r="I2465" s="9">
        <v>13879.166382353224</v>
      </c>
      <c r="J2465" s="9">
        <v>13879.166382353224</v>
      </c>
      <c r="K2465" s="28">
        <f t="shared" si="195"/>
        <v>0</v>
      </c>
      <c r="L2465" s="9">
        <v>13879.166382353224</v>
      </c>
      <c r="M2465" s="9">
        <v>13879.166382353224</v>
      </c>
      <c r="N2465" s="28">
        <f t="shared" si="196"/>
        <v>0</v>
      </c>
      <c r="O2465" s="9">
        <v>18548.02566332592</v>
      </c>
      <c r="P2465" s="31">
        <f t="shared" si="197"/>
        <v>4900.2604396203278</v>
      </c>
    </row>
    <row r="2466" spans="2:16" x14ac:dyDescent="0.2">
      <c r="B2466" s="9">
        <v>2</v>
      </c>
      <c r="C2466" s="9">
        <v>14206.698322447624</v>
      </c>
      <c r="D2466" s="9">
        <v>14304.835191162911</v>
      </c>
      <c r="E2466" s="28">
        <f t="shared" si="193"/>
        <v>98.136868715286255</v>
      </c>
      <c r="F2466" s="9">
        <v>14304.835191162911</v>
      </c>
      <c r="G2466" s="9">
        <v>14317.004975649204</v>
      </c>
      <c r="H2466" s="28">
        <f t="shared" si="194"/>
        <v>12.169784486293793</v>
      </c>
      <c r="I2466" s="9">
        <v>15040.596667018504</v>
      </c>
      <c r="J2466" s="9">
        <v>15051.207763639064</v>
      </c>
      <c r="K2466" s="28">
        <f t="shared" si="195"/>
        <v>10.611096620559692</v>
      </c>
      <c r="L2466" s="9">
        <v>15051.207763639064</v>
      </c>
      <c r="M2466" s="9">
        <v>15062.594229331584</v>
      </c>
      <c r="N2466" s="28">
        <f t="shared" si="196"/>
        <v>11.386465692519778</v>
      </c>
      <c r="O2466" s="9">
        <v>18548.02566332592</v>
      </c>
      <c r="P2466" s="31">
        <f t="shared" si="197"/>
        <v>4341.3273408782952</v>
      </c>
    </row>
    <row r="2467" spans="2:16" x14ac:dyDescent="0.2">
      <c r="B2467" s="9">
        <v>1</v>
      </c>
      <c r="C2467" s="9">
        <v>14161.810485581405</v>
      </c>
      <c r="D2467" s="9">
        <v>14250.403780919083</v>
      </c>
      <c r="E2467" s="28">
        <f t="shared" si="193"/>
        <v>88.593295337677773</v>
      </c>
      <c r="F2467" s="9">
        <v>14250.403780919083</v>
      </c>
      <c r="G2467" s="9">
        <v>14263.849392753609</v>
      </c>
      <c r="H2467" s="28">
        <f t="shared" si="194"/>
        <v>13.445611834526062</v>
      </c>
      <c r="I2467" s="9">
        <v>14508.102277206048</v>
      </c>
      <c r="J2467" s="9">
        <v>14532.961525152787</v>
      </c>
      <c r="K2467" s="28">
        <f t="shared" si="195"/>
        <v>24.859247946738833</v>
      </c>
      <c r="L2467" s="9">
        <v>14532.961525152787</v>
      </c>
      <c r="M2467" s="9">
        <v>14547.630368147953</v>
      </c>
      <c r="N2467" s="28">
        <f t="shared" si="196"/>
        <v>14.668842995166415</v>
      </c>
      <c r="O2467" s="9">
        <v>18548.02566332592</v>
      </c>
      <c r="P2467" s="31">
        <f t="shared" si="197"/>
        <v>4386.2151777445142</v>
      </c>
    </row>
    <row r="2468" spans="2:16" x14ac:dyDescent="0.2">
      <c r="B2468" s="9">
        <v>6</v>
      </c>
      <c r="C2468" s="9">
        <v>0</v>
      </c>
      <c r="D2468" s="9">
        <v>0</v>
      </c>
      <c r="E2468" s="28">
        <f t="shared" si="193"/>
        <v>0</v>
      </c>
      <c r="F2468" s="9">
        <v>0</v>
      </c>
      <c r="G2468" s="9">
        <v>0</v>
      </c>
      <c r="H2468" s="28">
        <f t="shared" si="194"/>
        <v>0</v>
      </c>
      <c r="I2468" s="9">
        <v>0</v>
      </c>
      <c r="J2468" s="9">
        <v>0</v>
      </c>
      <c r="K2468" s="28">
        <f t="shared" si="195"/>
        <v>0</v>
      </c>
      <c r="L2468" s="9">
        <v>0</v>
      </c>
      <c r="M2468" s="9">
        <v>0</v>
      </c>
      <c r="N2468" s="28">
        <f t="shared" si="196"/>
        <v>0</v>
      </c>
      <c r="O2468" s="9">
        <v>18572.517446958067</v>
      </c>
      <c r="P2468" s="31">
        <f t="shared" si="197"/>
        <v>18572.517446958067</v>
      </c>
    </row>
    <row r="2469" spans="2:16" x14ac:dyDescent="0.2">
      <c r="B2469" s="9">
        <v>5</v>
      </c>
      <c r="C2469" s="9">
        <v>0</v>
      </c>
      <c r="D2469" s="9">
        <v>0</v>
      </c>
      <c r="E2469" s="28">
        <f t="shared" si="193"/>
        <v>0</v>
      </c>
      <c r="F2469" s="9">
        <v>0</v>
      </c>
      <c r="G2469" s="9">
        <v>0</v>
      </c>
      <c r="H2469" s="28">
        <f t="shared" si="194"/>
        <v>0</v>
      </c>
      <c r="I2469" s="9">
        <v>0</v>
      </c>
      <c r="J2469" s="9">
        <v>0</v>
      </c>
      <c r="K2469" s="28">
        <f t="shared" si="195"/>
        <v>0</v>
      </c>
      <c r="L2469" s="9">
        <v>0</v>
      </c>
      <c r="M2469" s="9">
        <v>0</v>
      </c>
      <c r="N2469" s="28">
        <f t="shared" si="196"/>
        <v>0</v>
      </c>
      <c r="O2469" s="9">
        <v>18602.514913264793</v>
      </c>
      <c r="P2469" s="31">
        <f t="shared" si="197"/>
        <v>18602.514913264793</v>
      </c>
    </row>
    <row r="2470" spans="2:16" x14ac:dyDescent="0.2">
      <c r="B2470" s="9">
        <v>5</v>
      </c>
      <c r="C2470" s="9">
        <v>0</v>
      </c>
      <c r="D2470" s="9">
        <v>0</v>
      </c>
      <c r="E2470" s="28">
        <f t="shared" si="193"/>
        <v>0</v>
      </c>
      <c r="F2470" s="9">
        <v>0</v>
      </c>
      <c r="G2470" s="9">
        <v>0</v>
      </c>
      <c r="H2470" s="28">
        <f t="shared" si="194"/>
        <v>0</v>
      </c>
      <c r="I2470" s="9">
        <v>0</v>
      </c>
      <c r="J2470" s="9">
        <v>0</v>
      </c>
      <c r="K2470" s="28">
        <f t="shared" si="195"/>
        <v>0</v>
      </c>
      <c r="L2470" s="9">
        <v>0</v>
      </c>
      <c r="M2470" s="9">
        <v>0</v>
      </c>
      <c r="N2470" s="28">
        <f t="shared" si="196"/>
        <v>0</v>
      </c>
      <c r="O2470" s="9">
        <v>18602.514913309496</v>
      </c>
      <c r="P2470" s="31">
        <f t="shared" si="197"/>
        <v>18602.514913309496</v>
      </c>
    </row>
    <row r="2471" spans="2:16" x14ac:dyDescent="0.2">
      <c r="B2471" s="9">
        <v>4</v>
      </c>
      <c r="C2471" s="9">
        <v>14667.492390009251</v>
      </c>
      <c r="D2471" s="9">
        <v>14755.754305371131</v>
      </c>
      <c r="E2471" s="28">
        <f t="shared" si="193"/>
        <v>88.261915361879801</v>
      </c>
      <c r="F2471" s="9">
        <v>14755.754305371131</v>
      </c>
      <c r="G2471" s="9">
        <v>14768.754295286024</v>
      </c>
      <c r="H2471" s="28">
        <f t="shared" si="194"/>
        <v>12.999989914893376</v>
      </c>
      <c r="I2471" s="9">
        <v>15571.481924372332</v>
      </c>
      <c r="J2471" s="9">
        <v>15579.644281368868</v>
      </c>
      <c r="K2471" s="28">
        <f t="shared" si="195"/>
        <v>8.1623569965358911</v>
      </c>
      <c r="L2471" s="9">
        <v>15579.644281368868</v>
      </c>
      <c r="M2471" s="9">
        <v>15579.644281368868</v>
      </c>
      <c r="N2471" s="28">
        <f t="shared" si="196"/>
        <v>0</v>
      </c>
      <c r="O2471" s="9">
        <v>18603.161380393889</v>
      </c>
      <c r="P2471" s="31">
        <f t="shared" si="197"/>
        <v>3935.6689903846382</v>
      </c>
    </row>
    <row r="2472" spans="2:16" x14ac:dyDescent="0.2">
      <c r="B2472" s="9">
        <v>4</v>
      </c>
      <c r="C2472" s="9">
        <v>14667.492390009251</v>
      </c>
      <c r="D2472" s="9">
        <v>14743.026720174636</v>
      </c>
      <c r="E2472" s="28">
        <f t="shared" si="193"/>
        <v>75.534330165384745</v>
      </c>
      <c r="F2472" s="9">
        <v>14743.026720174636</v>
      </c>
      <c r="G2472" s="9">
        <v>14755.754305371131</v>
      </c>
      <c r="H2472" s="28">
        <f t="shared" si="194"/>
        <v>12.727585196495056</v>
      </c>
      <c r="I2472" s="9">
        <v>15579.644281368868</v>
      </c>
      <c r="J2472" s="9">
        <v>15587.939536696093</v>
      </c>
      <c r="K2472" s="28">
        <f t="shared" si="195"/>
        <v>8.2952553272243676</v>
      </c>
      <c r="L2472" s="9">
        <v>15587.939536696093</v>
      </c>
      <c r="M2472" s="9">
        <v>15587.939536696093</v>
      </c>
      <c r="N2472" s="28">
        <f t="shared" si="196"/>
        <v>0</v>
      </c>
      <c r="O2472" s="9">
        <v>18603.161380393889</v>
      </c>
      <c r="P2472" s="31">
        <f t="shared" si="197"/>
        <v>3935.6689903846382</v>
      </c>
    </row>
    <row r="2473" spans="2:16" x14ac:dyDescent="0.2">
      <c r="B2473" s="9">
        <v>3</v>
      </c>
      <c r="C2473" s="9">
        <v>13647.765223705592</v>
      </c>
      <c r="D2473" s="9">
        <v>13695.532074534716</v>
      </c>
      <c r="E2473" s="28">
        <f t="shared" si="193"/>
        <v>47.766850829124451</v>
      </c>
      <c r="F2473" s="9">
        <v>13695.532074534716</v>
      </c>
      <c r="G2473" s="9">
        <v>13707.442880177321</v>
      </c>
      <c r="H2473" s="28">
        <f t="shared" si="194"/>
        <v>11.910805642604828</v>
      </c>
      <c r="I2473" s="9">
        <v>13879.166382353224</v>
      </c>
      <c r="J2473" s="9">
        <v>13879.166382353224</v>
      </c>
      <c r="K2473" s="28">
        <f t="shared" si="195"/>
        <v>0</v>
      </c>
      <c r="L2473" s="9">
        <v>13879.166382353224</v>
      </c>
      <c r="M2473" s="9">
        <v>13879.166382353224</v>
      </c>
      <c r="N2473" s="28">
        <f t="shared" si="196"/>
        <v>0</v>
      </c>
      <c r="O2473" s="9">
        <v>18603.161380393889</v>
      </c>
      <c r="P2473" s="31">
        <f t="shared" si="197"/>
        <v>4955.3961566882972</v>
      </c>
    </row>
    <row r="2474" spans="2:16" x14ac:dyDescent="0.2">
      <c r="B2474" s="9">
        <v>3</v>
      </c>
      <c r="C2474" s="9">
        <v>13647.765223705592</v>
      </c>
      <c r="D2474" s="9">
        <v>13683.535135888877</v>
      </c>
      <c r="E2474" s="28">
        <f t="shared" si="193"/>
        <v>35.76991218328476</v>
      </c>
      <c r="F2474" s="9">
        <v>13683.535135888877</v>
      </c>
      <c r="G2474" s="9">
        <v>13695.532074534716</v>
      </c>
      <c r="H2474" s="28">
        <f t="shared" si="194"/>
        <v>11.996938645839691</v>
      </c>
      <c r="I2474" s="9">
        <v>13879.166382353224</v>
      </c>
      <c r="J2474" s="9">
        <v>13879.166382353224</v>
      </c>
      <c r="K2474" s="28">
        <f t="shared" si="195"/>
        <v>0</v>
      </c>
      <c r="L2474" s="9">
        <v>13879.166382353224</v>
      </c>
      <c r="M2474" s="9">
        <v>13879.166382353224</v>
      </c>
      <c r="N2474" s="28">
        <f t="shared" si="196"/>
        <v>0</v>
      </c>
      <c r="O2474" s="9">
        <v>18603.161380393889</v>
      </c>
      <c r="P2474" s="31">
        <f t="shared" si="197"/>
        <v>4955.3961566882972</v>
      </c>
    </row>
    <row r="2475" spans="2:16" x14ac:dyDescent="0.2">
      <c r="B2475" s="9">
        <v>2</v>
      </c>
      <c r="C2475" s="9">
        <v>14206.698322447624</v>
      </c>
      <c r="D2475" s="9">
        <v>14317.004975649204</v>
      </c>
      <c r="E2475" s="28">
        <f t="shared" si="193"/>
        <v>110.30665320158005</v>
      </c>
      <c r="F2475" s="9">
        <v>14317.004975649204</v>
      </c>
      <c r="G2475" s="9">
        <v>14329.387108000603</v>
      </c>
      <c r="H2475" s="28">
        <f t="shared" si="194"/>
        <v>12.382132351398468</v>
      </c>
      <c r="I2475" s="9">
        <v>15029.222403112026</v>
      </c>
      <c r="J2475" s="9">
        <v>15040.596667018504</v>
      </c>
      <c r="K2475" s="28">
        <f t="shared" si="195"/>
        <v>11.374263906478518</v>
      </c>
      <c r="L2475" s="9">
        <v>15040.596667018504</v>
      </c>
      <c r="M2475" s="9">
        <v>15051.207763639064</v>
      </c>
      <c r="N2475" s="28">
        <f t="shared" si="196"/>
        <v>10.611096620559692</v>
      </c>
      <c r="O2475" s="9">
        <v>18603.161380393889</v>
      </c>
      <c r="P2475" s="31">
        <f t="shared" si="197"/>
        <v>4396.4630579462646</v>
      </c>
    </row>
    <row r="2476" spans="2:16" x14ac:dyDescent="0.2">
      <c r="B2476" s="9">
        <v>1</v>
      </c>
      <c r="C2476" s="9">
        <v>14161.810485581405</v>
      </c>
      <c r="D2476" s="9">
        <v>14263.849392753609</v>
      </c>
      <c r="E2476" s="28">
        <f t="shared" si="193"/>
        <v>102.03890717220384</v>
      </c>
      <c r="F2476" s="9">
        <v>14263.849392753609</v>
      </c>
      <c r="G2476" s="9">
        <v>14276.515882378586</v>
      </c>
      <c r="H2476" s="28">
        <f t="shared" si="194"/>
        <v>12.666489624976748</v>
      </c>
      <c r="I2476" s="9">
        <v>14434.051695297821</v>
      </c>
      <c r="J2476" s="9">
        <v>14508.102277206048</v>
      </c>
      <c r="K2476" s="28">
        <f t="shared" si="195"/>
        <v>74.050581908226377</v>
      </c>
      <c r="L2476" s="9">
        <v>14508.102277206048</v>
      </c>
      <c r="M2476" s="9">
        <v>14521.921252118214</v>
      </c>
      <c r="N2476" s="28">
        <f t="shared" si="196"/>
        <v>13.818974912166595</v>
      </c>
      <c r="O2476" s="9">
        <v>18603.161380393889</v>
      </c>
      <c r="P2476" s="31">
        <f t="shared" si="197"/>
        <v>4441.3508948124836</v>
      </c>
    </row>
    <row r="2477" spans="2:16" x14ac:dyDescent="0.2">
      <c r="B2477" s="9">
        <v>6</v>
      </c>
      <c r="C2477" s="9">
        <v>0</v>
      </c>
      <c r="D2477" s="9">
        <v>0</v>
      </c>
      <c r="E2477" s="28">
        <f t="shared" si="193"/>
        <v>0</v>
      </c>
      <c r="F2477" s="9">
        <v>0</v>
      </c>
      <c r="G2477" s="9">
        <v>0</v>
      </c>
      <c r="H2477" s="28">
        <f t="shared" si="194"/>
        <v>0</v>
      </c>
      <c r="I2477" s="9">
        <v>0</v>
      </c>
      <c r="J2477" s="9">
        <v>0</v>
      </c>
      <c r="K2477" s="28">
        <f t="shared" si="195"/>
        <v>0</v>
      </c>
      <c r="L2477" s="9">
        <v>0</v>
      </c>
      <c r="M2477" s="9">
        <v>0</v>
      </c>
      <c r="N2477" s="28">
        <f t="shared" si="196"/>
        <v>0</v>
      </c>
      <c r="O2477" s="9">
        <v>18623.275441212434</v>
      </c>
      <c r="P2477" s="31">
        <f t="shared" si="197"/>
        <v>18623.275441212434</v>
      </c>
    </row>
    <row r="2478" spans="2:16" x14ac:dyDescent="0.2">
      <c r="B2478" s="9">
        <v>5</v>
      </c>
      <c r="C2478" s="9">
        <v>0</v>
      </c>
      <c r="D2478" s="9">
        <v>0</v>
      </c>
      <c r="E2478" s="28">
        <f t="shared" si="193"/>
        <v>0</v>
      </c>
      <c r="F2478" s="9">
        <v>0</v>
      </c>
      <c r="G2478" s="9">
        <v>0</v>
      </c>
      <c r="H2478" s="28">
        <f t="shared" si="194"/>
        <v>0</v>
      </c>
      <c r="I2478" s="9">
        <v>0</v>
      </c>
      <c r="J2478" s="9">
        <v>0</v>
      </c>
      <c r="K2478" s="28">
        <f t="shared" si="195"/>
        <v>0</v>
      </c>
      <c r="L2478" s="9">
        <v>0</v>
      </c>
      <c r="M2478" s="9">
        <v>0</v>
      </c>
      <c r="N2478" s="28">
        <f t="shared" si="196"/>
        <v>0</v>
      </c>
      <c r="O2478" s="9">
        <v>18660.226646889038</v>
      </c>
      <c r="P2478" s="31">
        <f t="shared" si="197"/>
        <v>18660.226646889038</v>
      </c>
    </row>
    <row r="2479" spans="2:16" x14ac:dyDescent="0.2">
      <c r="B2479" s="9">
        <v>5</v>
      </c>
      <c r="C2479" s="9">
        <v>0</v>
      </c>
      <c r="D2479" s="9">
        <v>0</v>
      </c>
      <c r="E2479" s="28">
        <f t="shared" si="193"/>
        <v>0</v>
      </c>
      <c r="F2479" s="9">
        <v>0</v>
      </c>
      <c r="G2479" s="9">
        <v>0</v>
      </c>
      <c r="H2479" s="28">
        <f t="shared" si="194"/>
        <v>0</v>
      </c>
      <c r="I2479" s="9">
        <v>0</v>
      </c>
      <c r="J2479" s="9">
        <v>0</v>
      </c>
      <c r="K2479" s="28">
        <f t="shared" si="195"/>
        <v>0</v>
      </c>
      <c r="L2479" s="9">
        <v>0</v>
      </c>
      <c r="M2479" s="9">
        <v>0</v>
      </c>
      <c r="N2479" s="28">
        <f t="shared" si="196"/>
        <v>0</v>
      </c>
      <c r="O2479" s="9">
        <v>18660.226646889038</v>
      </c>
      <c r="P2479" s="31">
        <f t="shared" si="197"/>
        <v>18660.226646889038</v>
      </c>
    </row>
    <row r="2480" spans="2:16" x14ac:dyDescent="0.2">
      <c r="B2480" s="9">
        <v>4</v>
      </c>
      <c r="C2480" s="9">
        <v>14667.492390009251</v>
      </c>
      <c r="D2480" s="9">
        <v>14781.951831826056</v>
      </c>
      <c r="E2480" s="28">
        <f t="shared" si="193"/>
        <v>114.45944181680534</v>
      </c>
      <c r="F2480" s="9">
        <v>14781.951831826056</v>
      </c>
      <c r="G2480" s="9">
        <v>14794.870193609084</v>
      </c>
      <c r="H2480" s="28">
        <f t="shared" si="194"/>
        <v>12.918361783027649</v>
      </c>
      <c r="I2480" s="9">
        <v>14962.73574267921</v>
      </c>
      <c r="J2480" s="9">
        <v>15563.132222920078</v>
      </c>
      <c r="K2480" s="28">
        <f t="shared" si="195"/>
        <v>600.39648024086819</v>
      </c>
      <c r="L2480" s="9">
        <v>15563.132222920078</v>
      </c>
      <c r="M2480" s="9">
        <v>15563.132222920078</v>
      </c>
      <c r="N2480" s="28">
        <f t="shared" si="196"/>
        <v>0</v>
      </c>
      <c r="O2480" s="9">
        <v>18660.87311397343</v>
      </c>
      <c r="P2480" s="31">
        <f t="shared" si="197"/>
        <v>3993.3807239641792</v>
      </c>
    </row>
    <row r="2481" spans="2:16" x14ac:dyDescent="0.2">
      <c r="B2481" s="9">
        <v>4</v>
      </c>
      <c r="C2481" s="9">
        <v>14667.492390009251</v>
      </c>
      <c r="D2481" s="9">
        <v>14768.754295286024</v>
      </c>
      <c r="E2481" s="28">
        <f t="shared" si="193"/>
        <v>101.26190527677318</v>
      </c>
      <c r="F2481" s="9">
        <v>14768.754295286024</v>
      </c>
      <c r="G2481" s="9">
        <v>14781.951831826056</v>
      </c>
      <c r="H2481" s="28">
        <f t="shared" si="194"/>
        <v>13.197536540032161</v>
      </c>
      <c r="I2481" s="9">
        <v>15563.132222920078</v>
      </c>
      <c r="J2481" s="9">
        <v>15571.481924372332</v>
      </c>
      <c r="K2481" s="28">
        <f t="shared" si="195"/>
        <v>8.3497014522545214</v>
      </c>
      <c r="L2481" s="9">
        <v>15571.481924372332</v>
      </c>
      <c r="M2481" s="9">
        <v>15571.481924372332</v>
      </c>
      <c r="N2481" s="28">
        <f t="shared" si="196"/>
        <v>0</v>
      </c>
      <c r="O2481" s="9">
        <v>18660.87311397343</v>
      </c>
      <c r="P2481" s="31">
        <f t="shared" si="197"/>
        <v>3993.3807239641792</v>
      </c>
    </row>
    <row r="2482" spans="2:16" x14ac:dyDescent="0.2">
      <c r="B2482" s="9">
        <v>3</v>
      </c>
      <c r="C2482" s="9">
        <v>13647.765223705592</v>
      </c>
      <c r="D2482" s="9">
        <v>13719.205283367457</v>
      </c>
      <c r="E2482" s="28">
        <f t="shared" si="193"/>
        <v>71.440059661865234</v>
      </c>
      <c r="F2482" s="9">
        <v>13719.205283367457</v>
      </c>
      <c r="G2482" s="9">
        <v>13731.701052212538</v>
      </c>
      <c r="H2482" s="28">
        <f t="shared" si="194"/>
        <v>12.495768845081329</v>
      </c>
      <c r="I2482" s="9">
        <v>13879.166382353224</v>
      </c>
      <c r="J2482" s="9">
        <v>13879.166382353224</v>
      </c>
      <c r="K2482" s="28">
        <f t="shared" si="195"/>
        <v>0</v>
      </c>
      <c r="L2482" s="9">
        <v>13879.166382353224</v>
      </c>
      <c r="M2482" s="9">
        <v>13879.166382353224</v>
      </c>
      <c r="N2482" s="28">
        <f t="shared" si="196"/>
        <v>0</v>
      </c>
      <c r="O2482" s="9">
        <v>18660.87311397343</v>
      </c>
      <c r="P2482" s="31">
        <f t="shared" si="197"/>
        <v>5013.1078902678382</v>
      </c>
    </row>
    <row r="2483" spans="2:16" x14ac:dyDescent="0.2">
      <c r="B2483" s="9">
        <v>3</v>
      </c>
      <c r="C2483" s="9">
        <v>13647.765223705592</v>
      </c>
      <c r="D2483" s="9">
        <v>13707.442880177321</v>
      </c>
      <c r="E2483" s="28">
        <f t="shared" si="193"/>
        <v>59.677656471729279</v>
      </c>
      <c r="F2483" s="9">
        <v>13707.442880177321</v>
      </c>
      <c r="G2483" s="9">
        <v>13719.205283367457</v>
      </c>
      <c r="H2483" s="28">
        <f t="shared" si="194"/>
        <v>11.762403190135956</v>
      </c>
      <c r="I2483" s="9">
        <v>13879.166382353224</v>
      </c>
      <c r="J2483" s="9">
        <v>13879.166382353224</v>
      </c>
      <c r="K2483" s="28">
        <f t="shared" si="195"/>
        <v>0</v>
      </c>
      <c r="L2483" s="9">
        <v>13879.166382353224</v>
      </c>
      <c r="M2483" s="9">
        <v>13879.166382353224</v>
      </c>
      <c r="N2483" s="28">
        <f t="shared" si="196"/>
        <v>0</v>
      </c>
      <c r="O2483" s="9">
        <v>18660.87311397343</v>
      </c>
      <c r="P2483" s="31">
        <f t="shared" si="197"/>
        <v>5013.1078902678382</v>
      </c>
    </row>
    <row r="2484" spans="2:16" x14ac:dyDescent="0.2">
      <c r="B2484" s="9">
        <v>2</v>
      </c>
      <c r="C2484" s="9">
        <v>14206.698322447624</v>
      </c>
      <c r="D2484" s="9">
        <v>14329.387108000603</v>
      </c>
      <c r="E2484" s="28">
        <f t="shared" si="193"/>
        <v>122.68878555297852</v>
      </c>
      <c r="F2484" s="9">
        <v>14329.387108000603</v>
      </c>
      <c r="G2484" s="9">
        <v>14341.123480650273</v>
      </c>
      <c r="H2484" s="28">
        <f t="shared" si="194"/>
        <v>11.736372649669647</v>
      </c>
      <c r="I2484" s="9">
        <v>15018.57670451698</v>
      </c>
      <c r="J2484" s="9">
        <v>15029.222403112026</v>
      </c>
      <c r="K2484" s="28">
        <f t="shared" si="195"/>
        <v>10.645698595046269</v>
      </c>
      <c r="L2484" s="9">
        <v>15029.222403112026</v>
      </c>
      <c r="M2484" s="9">
        <v>15040.596667018504</v>
      </c>
      <c r="N2484" s="28">
        <f t="shared" si="196"/>
        <v>11.374263906478518</v>
      </c>
      <c r="O2484" s="9">
        <v>18660.87311397343</v>
      </c>
      <c r="P2484" s="31">
        <f t="shared" si="197"/>
        <v>4454.1747915258056</v>
      </c>
    </row>
    <row r="2485" spans="2:16" x14ac:dyDescent="0.2">
      <c r="B2485" s="9">
        <v>1</v>
      </c>
      <c r="C2485" s="9">
        <v>14161.810485581405</v>
      </c>
      <c r="D2485" s="9">
        <v>14276.515882378586</v>
      </c>
      <c r="E2485" s="28">
        <f t="shared" si="193"/>
        <v>114.70539679718058</v>
      </c>
      <c r="F2485" s="9">
        <v>14276.515882378586</v>
      </c>
      <c r="G2485" s="9">
        <v>14289.741820579537</v>
      </c>
      <c r="H2485" s="28">
        <f t="shared" si="194"/>
        <v>13.225938200950623</v>
      </c>
      <c r="I2485" s="9">
        <v>14352.67396744357</v>
      </c>
      <c r="J2485" s="9">
        <v>14434.051695297821</v>
      </c>
      <c r="K2485" s="28">
        <f t="shared" si="195"/>
        <v>81.377727854251134</v>
      </c>
      <c r="L2485" s="9">
        <v>14434.051695297821</v>
      </c>
      <c r="M2485" s="9">
        <v>14497.5228626834</v>
      </c>
      <c r="N2485" s="28">
        <f t="shared" si="196"/>
        <v>63.471167385578156</v>
      </c>
      <c r="O2485" s="9">
        <v>18660.87311397343</v>
      </c>
      <c r="P2485" s="31">
        <f t="shared" si="197"/>
        <v>4499.0626283920246</v>
      </c>
    </row>
    <row r="2486" spans="2:16" x14ac:dyDescent="0.2">
      <c r="B2486" s="9">
        <v>6</v>
      </c>
      <c r="C2486" s="9">
        <v>0</v>
      </c>
      <c r="D2486" s="9">
        <v>0</v>
      </c>
      <c r="E2486" s="28">
        <f t="shared" si="193"/>
        <v>0</v>
      </c>
      <c r="F2486" s="9">
        <v>0</v>
      </c>
      <c r="G2486" s="9">
        <v>0</v>
      </c>
      <c r="H2486" s="28">
        <f t="shared" si="194"/>
        <v>0</v>
      </c>
      <c r="I2486" s="9">
        <v>0</v>
      </c>
      <c r="J2486" s="9">
        <v>0</v>
      </c>
      <c r="K2486" s="28">
        <f t="shared" si="195"/>
        <v>0</v>
      </c>
      <c r="L2486" s="9">
        <v>0</v>
      </c>
      <c r="M2486" s="9">
        <v>0</v>
      </c>
      <c r="N2486" s="28">
        <f t="shared" si="196"/>
        <v>0</v>
      </c>
      <c r="O2486" s="9">
        <v>18663.702573309078</v>
      </c>
      <c r="P2486" s="31">
        <f t="shared" si="197"/>
        <v>18663.702573309078</v>
      </c>
    </row>
    <row r="2487" spans="2:16" x14ac:dyDescent="0.2">
      <c r="B2487" s="9">
        <v>5</v>
      </c>
      <c r="C2487" s="9">
        <v>0</v>
      </c>
      <c r="D2487" s="9">
        <v>0</v>
      </c>
      <c r="E2487" s="28">
        <f t="shared" si="193"/>
        <v>0</v>
      </c>
      <c r="F2487" s="9">
        <v>0</v>
      </c>
      <c r="G2487" s="9">
        <v>0</v>
      </c>
      <c r="H2487" s="28">
        <f t="shared" si="194"/>
        <v>0</v>
      </c>
      <c r="I2487" s="9">
        <v>0</v>
      </c>
      <c r="J2487" s="9">
        <v>0</v>
      </c>
      <c r="K2487" s="28">
        <f t="shared" si="195"/>
        <v>0</v>
      </c>
      <c r="L2487" s="9">
        <v>0</v>
      </c>
      <c r="M2487" s="9">
        <v>0</v>
      </c>
      <c r="N2487" s="28">
        <f t="shared" si="196"/>
        <v>0</v>
      </c>
      <c r="O2487" s="9">
        <v>18703.832522370129</v>
      </c>
      <c r="P2487" s="31">
        <f t="shared" si="197"/>
        <v>18703.832522370129</v>
      </c>
    </row>
    <row r="2488" spans="2:16" x14ac:dyDescent="0.2">
      <c r="B2488" s="9">
        <v>5</v>
      </c>
      <c r="C2488" s="9">
        <v>0</v>
      </c>
      <c r="D2488" s="9">
        <v>0</v>
      </c>
      <c r="E2488" s="28">
        <f t="shared" si="193"/>
        <v>0</v>
      </c>
      <c r="F2488" s="9">
        <v>0</v>
      </c>
      <c r="G2488" s="9">
        <v>0</v>
      </c>
      <c r="H2488" s="28">
        <f t="shared" si="194"/>
        <v>0</v>
      </c>
      <c r="I2488" s="9">
        <v>0</v>
      </c>
      <c r="J2488" s="9">
        <v>0</v>
      </c>
      <c r="K2488" s="28">
        <f t="shared" si="195"/>
        <v>0</v>
      </c>
      <c r="L2488" s="9">
        <v>0</v>
      </c>
      <c r="M2488" s="9">
        <v>0</v>
      </c>
      <c r="N2488" s="28">
        <f t="shared" si="196"/>
        <v>0</v>
      </c>
      <c r="O2488" s="9">
        <v>18703.8325223912</v>
      </c>
      <c r="P2488" s="31">
        <f t="shared" si="197"/>
        <v>18703.8325223912</v>
      </c>
    </row>
    <row r="2489" spans="2:16" x14ac:dyDescent="0.2">
      <c r="B2489" s="9">
        <v>4</v>
      </c>
      <c r="C2489" s="9">
        <v>14885.980046662175</v>
      </c>
      <c r="D2489" s="9">
        <v>14899.169557746731</v>
      </c>
      <c r="E2489" s="28">
        <f t="shared" si="193"/>
        <v>13.189511084556216</v>
      </c>
      <c r="F2489" s="9">
        <v>14899.169557746731</v>
      </c>
      <c r="G2489" s="9">
        <v>14912.583905037724</v>
      </c>
      <c r="H2489" s="28">
        <f t="shared" si="194"/>
        <v>13.414347290992737</v>
      </c>
      <c r="I2489" s="9">
        <v>15639.123753958362</v>
      </c>
      <c r="J2489" s="9">
        <v>15647.480459194796</v>
      </c>
      <c r="K2489" s="28">
        <f t="shared" si="195"/>
        <v>8.3567052364342089</v>
      </c>
      <c r="L2489" s="9">
        <v>15647.480459194796</v>
      </c>
      <c r="M2489" s="9">
        <v>15647.480459194796</v>
      </c>
      <c r="N2489" s="28">
        <f t="shared" si="196"/>
        <v>0</v>
      </c>
      <c r="O2489" s="9">
        <v>18704.478989475592</v>
      </c>
      <c r="P2489" s="31">
        <f t="shared" si="197"/>
        <v>3818.4989428134177</v>
      </c>
    </row>
    <row r="2490" spans="2:16" x14ac:dyDescent="0.2">
      <c r="B2490" s="9">
        <v>4</v>
      </c>
      <c r="C2490" s="9">
        <v>14667.492390009251</v>
      </c>
      <c r="D2490" s="9">
        <v>14794.870193609084</v>
      </c>
      <c r="E2490" s="28">
        <f t="shared" si="193"/>
        <v>127.37780359983299</v>
      </c>
      <c r="F2490" s="9">
        <v>14794.870193609084</v>
      </c>
      <c r="G2490" s="9">
        <v>14808.357720431173</v>
      </c>
      <c r="H2490" s="28">
        <f t="shared" si="194"/>
        <v>13.487526822089421</v>
      </c>
      <c r="I2490" s="9">
        <v>14884.682211938472</v>
      </c>
      <c r="J2490" s="9">
        <v>14962.73574267921</v>
      </c>
      <c r="K2490" s="28">
        <f t="shared" si="195"/>
        <v>78.053530740737187</v>
      </c>
      <c r="L2490" s="9">
        <v>14962.73574267921</v>
      </c>
      <c r="M2490" s="9">
        <v>15563.132222920078</v>
      </c>
      <c r="N2490" s="28">
        <f t="shared" si="196"/>
        <v>600.39648024086819</v>
      </c>
      <c r="O2490" s="9">
        <v>18704.478989475592</v>
      </c>
      <c r="P2490" s="31">
        <f t="shared" si="197"/>
        <v>4036.9865994663414</v>
      </c>
    </row>
    <row r="2491" spans="2:16" x14ac:dyDescent="0.2">
      <c r="B2491" s="9">
        <v>3</v>
      </c>
      <c r="C2491" s="9">
        <v>13647.765223705592</v>
      </c>
      <c r="D2491" s="9">
        <v>13743.780483805956</v>
      </c>
      <c r="E2491" s="28">
        <f t="shared" si="193"/>
        <v>96.015260100364685</v>
      </c>
      <c r="F2491" s="9">
        <v>13743.780483805956</v>
      </c>
      <c r="G2491" s="9">
        <v>13756.052847289862</v>
      </c>
      <c r="H2491" s="28">
        <f t="shared" si="194"/>
        <v>12.272363483905792</v>
      </c>
      <c r="I2491" s="9">
        <v>13879.166382353224</v>
      </c>
      <c r="J2491" s="9">
        <v>13879.166382353224</v>
      </c>
      <c r="K2491" s="28">
        <f t="shared" si="195"/>
        <v>0</v>
      </c>
      <c r="L2491" s="9">
        <v>13879.166382353224</v>
      </c>
      <c r="M2491" s="9">
        <v>13879.166382353224</v>
      </c>
      <c r="N2491" s="28">
        <f t="shared" si="196"/>
        <v>0</v>
      </c>
      <c r="O2491" s="9">
        <v>18704.478989475592</v>
      </c>
      <c r="P2491" s="31">
        <f t="shared" si="197"/>
        <v>5056.7137657700005</v>
      </c>
    </row>
    <row r="2492" spans="2:16" x14ac:dyDescent="0.2">
      <c r="B2492" s="9">
        <v>3</v>
      </c>
      <c r="C2492" s="9">
        <v>13647.765223705592</v>
      </c>
      <c r="D2492" s="9">
        <v>13731.701052212538</v>
      </c>
      <c r="E2492" s="28">
        <f t="shared" si="193"/>
        <v>83.935828506946564</v>
      </c>
      <c r="F2492" s="9">
        <v>13731.701052212538</v>
      </c>
      <c r="G2492" s="9">
        <v>13743.780483805956</v>
      </c>
      <c r="H2492" s="28">
        <f t="shared" si="194"/>
        <v>12.079431593418121</v>
      </c>
      <c r="I2492" s="9">
        <v>13879.166382353224</v>
      </c>
      <c r="J2492" s="9">
        <v>13879.166382353224</v>
      </c>
      <c r="K2492" s="28">
        <f t="shared" si="195"/>
        <v>0</v>
      </c>
      <c r="L2492" s="9">
        <v>13879.166382353224</v>
      </c>
      <c r="M2492" s="9">
        <v>13879.166382353224</v>
      </c>
      <c r="N2492" s="28">
        <f t="shared" si="196"/>
        <v>0</v>
      </c>
      <c r="O2492" s="9">
        <v>18704.478989475592</v>
      </c>
      <c r="P2492" s="31">
        <f t="shared" si="197"/>
        <v>5056.7137657700005</v>
      </c>
    </row>
    <row r="2493" spans="2:16" x14ac:dyDescent="0.2">
      <c r="B2493" s="9">
        <v>2</v>
      </c>
      <c r="C2493" s="9">
        <v>14206.698322447624</v>
      </c>
      <c r="D2493" s="9">
        <v>14341.123480650273</v>
      </c>
      <c r="E2493" s="28">
        <f t="shared" si="193"/>
        <v>134.42515820264816</v>
      </c>
      <c r="F2493" s="9">
        <v>14341.123480650273</v>
      </c>
      <c r="G2493" s="9">
        <v>14353.164145859566</v>
      </c>
      <c r="H2493" s="28">
        <f t="shared" si="194"/>
        <v>12.040665209293365</v>
      </c>
      <c r="I2493" s="9">
        <v>15007.600304284664</v>
      </c>
      <c r="J2493" s="9">
        <v>15018.57670451698</v>
      </c>
      <c r="K2493" s="28">
        <f t="shared" si="195"/>
        <v>10.976400232315427</v>
      </c>
      <c r="L2493" s="9">
        <v>15018.57670451698</v>
      </c>
      <c r="M2493" s="9">
        <v>15029.222403112026</v>
      </c>
      <c r="N2493" s="28">
        <f t="shared" si="196"/>
        <v>10.645698595046269</v>
      </c>
      <c r="O2493" s="9">
        <v>18704.478989475592</v>
      </c>
      <c r="P2493" s="31">
        <f t="shared" si="197"/>
        <v>4497.7806670279679</v>
      </c>
    </row>
    <row r="2494" spans="2:16" x14ac:dyDescent="0.2">
      <c r="B2494" s="9">
        <v>1</v>
      </c>
      <c r="C2494" s="9">
        <v>14276.515882378586</v>
      </c>
      <c r="D2494" s="9">
        <v>14289.741820579537</v>
      </c>
      <c r="E2494" s="28">
        <f t="shared" si="193"/>
        <v>13.225938200950623</v>
      </c>
      <c r="F2494" s="9">
        <v>14289.741820579537</v>
      </c>
      <c r="G2494" s="9">
        <v>14302.296720725068</v>
      </c>
      <c r="H2494" s="28">
        <f t="shared" si="194"/>
        <v>12.554900145531064</v>
      </c>
      <c r="I2494" s="9">
        <v>14807.180002668472</v>
      </c>
      <c r="J2494" s="9">
        <v>14832.660118463607</v>
      </c>
      <c r="K2494" s="28">
        <f t="shared" si="195"/>
        <v>25.480115795135134</v>
      </c>
      <c r="L2494" s="9">
        <v>14832.660118463607</v>
      </c>
      <c r="M2494" s="9">
        <v>14847.182211938472</v>
      </c>
      <c r="N2494" s="28">
        <f t="shared" si="196"/>
        <v>14.52209347486496</v>
      </c>
      <c r="O2494" s="9">
        <v>18704.478989475592</v>
      </c>
      <c r="P2494" s="31">
        <f t="shared" si="197"/>
        <v>4427.9631070970063</v>
      </c>
    </row>
    <row r="2495" spans="2:16" x14ac:dyDescent="0.2">
      <c r="B2495" s="9">
        <v>6</v>
      </c>
      <c r="C2495" s="9">
        <v>0</v>
      </c>
      <c r="D2495" s="9">
        <v>0</v>
      </c>
      <c r="E2495" s="28">
        <f t="shared" si="193"/>
        <v>0</v>
      </c>
      <c r="F2495" s="9">
        <v>0</v>
      </c>
      <c r="G2495" s="9">
        <v>0</v>
      </c>
      <c r="H2495" s="28">
        <f t="shared" si="194"/>
        <v>0</v>
      </c>
      <c r="I2495" s="9">
        <v>0</v>
      </c>
      <c r="J2495" s="9">
        <v>0</v>
      </c>
      <c r="K2495" s="28">
        <f t="shared" si="195"/>
        <v>0</v>
      </c>
      <c r="L2495" s="9">
        <v>0</v>
      </c>
      <c r="M2495" s="9">
        <v>0</v>
      </c>
      <c r="N2495" s="28">
        <f t="shared" si="196"/>
        <v>0</v>
      </c>
      <c r="O2495" s="9">
        <v>18710.758752627757</v>
      </c>
      <c r="P2495" s="31">
        <f t="shared" si="197"/>
        <v>18710.758752627757</v>
      </c>
    </row>
    <row r="2496" spans="2:16" x14ac:dyDescent="0.2">
      <c r="B2496" s="9">
        <v>5</v>
      </c>
      <c r="C2496" s="9">
        <v>0</v>
      </c>
      <c r="D2496" s="9">
        <v>0</v>
      </c>
      <c r="E2496" s="28">
        <f t="shared" si="193"/>
        <v>0</v>
      </c>
      <c r="F2496" s="9">
        <v>0</v>
      </c>
      <c r="G2496" s="9">
        <v>0</v>
      </c>
      <c r="H2496" s="28">
        <f t="shared" si="194"/>
        <v>0</v>
      </c>
      <c r="I2496" s="9">
        <v>0</v>
      </c>
      <c r="J2496" s="9">
        <v>0</v>
      </c>
      <c r="K2496" s="28">
        <f t="shared" si="195"/>
        <v>0</v>
      </c>
      <c r="L2496" s="9">
        <v>0</v>
      </c>
      <c r="M2496" s="9">
        <v>0</v>
      </c>
      <c r="N2496" s="28">
        <f t="shared" si="196"/>
        <v>0</v>
      </c>
      <c r="O2496" s="9">
        <v>18740.756218934483</v>
      </c>
      <c r="P2496" s="31">
        <f t="shared" si="197"/>
        <v>18740.756218934483</v>
      </c>
    </row>
    <row r="2497" spans="2:16" x14ac:dyDescent="0.2">
      <c r="B2497" s="9">
        <v>5</v>
      </c>
      <c r="C2497" s="9">
        <v>0</v>
      </c>
      <c r="D2497" s="9">
        <v>0</v>
      </c>
      <c r="E2497" s="28">
        <f t="shared" si="193"/>
        <v>0</v>
      </c>
      <c r="F2497" s="9">
        <v>0</v>
      </c>
      <c r="G2497" s="9">
        <v>0</v>
      </c>
      <c r="H2497" s="28">
        <f t="shared" si="194"/>
        <v>0</v>
      </c>
      <c r="I2497" s="9">
        <v>0</v>
      </c>
      <c r="J2497" s="9">
        <v>0</v>
      </c>
      <c r="K2497" s="28">
        <f t="shared" si="195"/>
        <v>0</v>
      </c>
      <c r="L2497" s="9">
        <v>0</v>
      </c>
      <c r="M2497" s="9">
        <v>0</v>
      </c>
      <c r="N2497" s="28">
        <f t="shared" si="196"/>
        <v>0</v>
      </c>
      <c r="O2497" s="9">
        <v>18740.756218979186</v>
      </c>
      <c r="P2497" s="31">
        <f t="shared" si="197"/>
        <v>18740.756218979186</v>
      </c>
    </row>
    <row r="2498" spans="2:16" x14ac:dyDescent="0.2">
      <c r="B2498" s="9">
        <v>4</v>
      </c>
      <c r="C2498" s="9">
        <v>14885.980046662175</v>
      </c>
      <c r="D2498" s="9">
        <v>14925.192610296093</v>
      </c>
      <c r="E2498" s="28">
        <f t="shared" si="193"/>
        <v>39.212563633918762</v>
      </c>
      <c r="F2498" s="9">
        <v>14925.192610296093</v>
      </c>
      <c r="G2498" s="9">
        <v>14937.885505303228</v>
      </c>
      <c r="H2498" s="28">
        <f t="shared" si="194"/>
        <v>12.692895007134211</v>
      </c>
      <c r="I2498" s="9">
        <v>15623.28395741524</v>
      </c>
      <c r="J2498" s="9">
        <v>15631.421221047061</v>
      </c>
      <c r="K2498" s="28">
        <f t="shared" si="195"/>
        <v>8.1372636318210425</v>
      </c>
      <c r="L2498" s="9">
        <v>15631.421221047061</v>
      </c>
      <c r="M2498" s="9">
        <v>15631.421221047061</v>
      </c>
      <c r="N2498" s="28">
        <f t="shared" si="196"/>
        <v>0</v>
      </c>
      <c r="O2498" s="9">
        <v>18741.402686063579</v>
      </c>
      <c r="P2498" s="31">
        <f t="shared" si="197"/>
        <v>3855.422639401404</v>
      </c>
    </row>
    <row r="2499" spans="2:16" x14ac:dyDescent="0.2">
      <c r="B2499" s="9">
        <v>4</v>
      </c>
      <c r="C2499" s="9">
        <v>14885.980046662175</v>
      </c>
      <c r="D2499" s="9">
        <v>14912.583905037724</v>
      </c>
      <c r="E2499" s="28">
        <f t="shared" ref="E2499:E2562" si="198">D2499-C2499</f>
        <v>26.603858375548953</v>
      </c>
      <c r="F2499" s="9">
        <v>14912.583905037724</v>
      </c>
      <c r="G2499" s="9">
        <v>14925.192610296093</v>
      </c>
      <c r="H2499" s="28">
        <f t="shared" ref="H2499:H2562" si="199">G2499-F2499</f>
        <v>12.60870525836981</v>
      </c>
      <c r="I2499" s="9">
        <v>15631.421221047061</v>
      </c>
      <c r="J2499" s="9">
        <v>15639.123753958362</v>
      </c>
      <c r="K2499" s="28">
        <f t="shared" ref="K2499:K2562" si="200">J2499-I2499</f>
        <v>7.7025329113002954</v>
      </c>
      <c r="L2499" s="9">
        <v>15639.123753958362</v>
      </c>
      <c r="M2499" s="9">
        <v>15639.123753958362</v>
      </c>
      <c r="N2499" s="28">
        <f t="shared" ref="N2499:N2562" si="201">M2499-L2499</f>
        <v>0</v>
      </c>
      <c r="O2499" s="9">
        <v>18741.402686063579</v>
      </c>
      <c r="P2499" s="31">
        <f t="shared" ref="P2499:P2562" si="202">O2499-C2499</f>
        <v>3855.422639401404</v>
      </c>
    </row>
    <row r="2500" spans="2:16" x14ac:dyDescent="0.2">
      <c r="B2500" s="9">
        <v>3</v>
      </c>
      <c r="C2500" s="9">
        <v>13647.765223705592</v>
      </c>
      <c r="D2500" s="9">
        <v>13768.230260336222</v>
      </c>
      <c r="E2500" s="28">
        <f t="shared" si="198"/>
        <v>120.46503663063049</v>
      </c>
      <c r="F2500" s="9">
        <v>13768.230260336222</v>
      </c>
      <c r="G2500" s="9">
        <v>13780.442335748496</v>
      </c>
      <c r="H2500" s="28">
        <f t="shared" si="199"/>
        <v>12.212075412273407</v>
      </c>
      <c r="I2500" s="9">
        <v>13879.166382353224</v>
      </c>
      <c r="J2500" s="9">
        <v>13879.166382353224</v>
      </c>
      <c r="K2500" s="28">
        <f t="shared" si="200"/>
        <v>0</v>
      </c>
      <c r="L2500" s="9">
        <v>13879.166382353224</v>
      </c>
      <c r="M2500" s="9">
        <v>13879.166382353224</v>
      </c>
      <c r="N2500" s="28">
        <f t="shared" si="201"/>
        <v>0</v>
      </c>
      <c r="O2500" s="9">
        <v>18741.402686063579</v>
      </c>
      <c r="P2500" s="31">
        <f t="shared" si="202"/>
        <v>5093.6374623579868</v>
      </c>
    </row>
    <row r="2501" spans="2:16" x14ac:dyDescent="0.2">
      <c r="B2501" s="9">
        <v>3</v>
      </c>
      <c r="C2501" s="9">
        <v>13647.765223705592</v>
      </c>
      <c r="D2501" s="9">
        <v>13756.052847289862</v>
      </c>
      <c r="E2501" s="28">
        <f t="shared" si="198"/>
        <v>108.28762358427048</v>
      </c>
      <c r="F2501" s="9">
        <v>13756.052847289862</v>
      </c>
      <c r="G2501" s="9">
        <v>13768.230260336222</v>
      </c>
      <c r="H2501" s="28">
        <f t="shared" si="199"/>
        <v>12.177413046360016</v>
      </c>
      <c r="I2501" s="9">
        <v>13879.166382353224</v>
      </c>
      <c r="J2501" s="9">
        <v>13879.166382353224</v>
      </c>
      <c r="K2501" s="28">
        <f t="shared" si="200"/>
        <v>0</v>
      </c>
      <c r="L2501" s="9">
        <v>13879.166382353224</v>
      </c>
      <c r="M2501" s="9">
        <v>13879.166382353224</v>
      </c>
      <c r="N2501" s="28">
        <f t="shared" si="201"/>
        <v>0</v>
      </c>
      <c r="O2501" s="9">
        <v>18741.402686063579</v>
      </c>
      <c r="P2501" s="31">
        <f t="shared" si="202"/>
        <v>5093.6374623579868</v>
      </c>
    </row>
    <row r="2502" spans="2:16" x14ac:dyDescent="0.2">
      <c r="B2502" s="9">
        <v>2</v>
      </c>
      <c r="C2502" s="9">
        <v>14206.698322447624</v>
      </c>
      <c r="D2502" s="9">
        <v>14353.164145859566</v>
      </c>
      <c r="E2502" s="28">
        <f t="shared" si="198"/>
        <v>146.46582341194153</v>
      </c>
      <c r="F2502" s="9">
        <v>14353.164145859566</v>
      </c>
      <c r="G2502" s="9">
        <v>14365.266178461399</v>
      </c>
      <c r="H2502" s="28">
        <f t="shared" si="199"/>
        <v>12.102032601833344</v>
      </c>
      <c r="I2502" s="9">
        <v>14996.321999850841</v>
      </c>
      <c r="J2502" s="9">
        <v>15007.600304284664</v>
      </c>
      <c r="K2502" s="28">
        <f t="shared" si="200"/>
        <v>11.278304433822996</v>
      </c>
      <c r="L2502" s="9">
        <v>15007.600304284664</v>
      </c>
      <c r="M2502" s="9">
        <v>15018.57670451698</v>
      </c>
      <c r="N2502" s="28">
        <f t="shared" si="201"/>
        <v>10.976400232315427</v>
      </c>
      <c r="O2502" s="9">
        <v>18741.402686063579</v>
      </c>
      <c r="P2502" s="31">
        <f t="shared" si="202"/>
        <v>4534.7043636159542</v>
      </c>
    </row>
    <row r="2503" spans="2:16" x14ac:dyDescent="0.2">
      <c r="B2503" s="9">
        <v>1</v>
      </c>
      <c r="C2503" s="9">
        <v>14276.515882378586</v>
      </c>
      <c r="D2503" s="9">
        <v>14302.296720725068</v>
      </c>
      <c r="E2503" s="28">
        <f t="shared" si="198"/>
        <v>25.780838346481687</v>
      </c>
      <c r="F2503" s="9">
        <v>14302.296720725068</v>
      </c>
      <c r="G2503" s="9">
        <v>14314.987462526329</v>
      </c>
      <c r="H2503" s="28">
        <f t="shared" si="199"/>
        <v>12.690741801261538</v>
      </c>
      <c r="I2503" s="9">
        <v>14781.657498553368</v>
      </c>
      <c r="J2503" s="9">
        <v>14807.180002668472</v>
      </c>
      <c r="K2503" s="28">
        <f t="shared" si="200"/>
        <v>25.522504115104311</v>
      </c>
      <c r="L2503" s="9">
        <v>14807.180002668472</v>
      </c>
      <c r="M2503" s="9">
        <v>14820.983869090649</v>
      </c>
      <c r="N2503" s="28">
        <f t="shared" si="201"/>
        <v>13.803866422176725</v>
      </c>
      <c r="O2503" s="9">
        <v>18741.402686063579</v>
      </c>
      <c r="P2503" s="31">
        <f t="shared" si="202"/>
        <v>4464.8868036849926</v>
      </c>
    </row>
    <row r="2504" spans="2:16" x14ac:dyDescent="0.2">
      <c r="B2504" s="9">
        <v>6</v>
      </c>
      <c r="C2504" s="9">
        <v>0</v>
      </c>
      <c r="D2504" s="9">
        <v>0</v>
      </c>
      <c r="E2504" s="28">
        <f t="shared" si="198"/>
        <v>0</v>
      </c>
      <c r="F2504" s="9">
        <v>0</v>
      </c>
      <c r="G2504" s="9">
        <v>0</v>
      </c>
      <c r="H2504" s="28">
        <f t="shared" si="199"/>
        <v>0</v>
      </c>
      <c r="I2504" s="9">
        <v>0</v>
      </c>
      <c r="J2504" s="9">
        <v>0</v>
      </c>
      <c r="K2504" s="28">
        <f t="shared" si="200"/>
        <v>0</v>
      </c>
      <c r="L2504" s="9">
        <v>0</v>
      </c>
      <c r="M2504" s="9">
        <v>0</v>
      </c>
      <c r="N2504" s="28">
        <f t="shared" si="201"/>
        <v>0</v>
      </c>
      <c r="O2504" s="9">
        <v>19344.008746800668</v>
      </c>
      <c r="P2504" s="31">
        <f t="shared" si="202"/>
        <v>19344.008746800668</v>
      </c>
    </row>
    <row r="2505" spans="2:16" x14ac:dyDescent="0.2">
      <c r="B2505" s="9">
        <v>5</v>
      </c>
      <c r="C2505" s="9">
        <v>0</v>
      </c>
      <c r="D2505" s="9">
        <v>0</v>
      </c>
      <c r="E2505" s="28">
        <f t="shared" si="198"/>
        <v>0</v>
      </c>
      <c r="F2505" s="9">
        <v>0</v>
      </c>
      <c r="G2505" s="9">
        <v>0</v>
      </c>
      <c r="H2505" s="28">
        <f t="shared" si="199"/>
        <v>0</v>
      </c>
      <c r="I2505" s="9">
        <v>0</v>
      </c>
      <c r="J2505" s="9">
        <v>0</v>
      </c>
      <c r="K2505" s="28">
        <f t="shared" si="200"/>
        <v>0</v>
      </c>
      <c r="L2505" s="9">
        <v>0</v>
      </c>
      <c r="M2505" s="9">
        <v>0</v>
      </c>
      <c r="N2505" s="28">
        <f t="shared" si="201"/>
        <v>0</v>
      </c>
      <c r="O2505" s="9">
        <v>19374.006213107394</v>
      </c>
      <c r="P2505" s="31">
        <f t="shared" si="202"/>
        <v>19374.006213107394</v>
      </c>
    </row>
    <row r="2506" spans="2:16" x14ac:dyDescent="0.2">
      <c r="B2506" s="9">
        <v>5</v>
      </c>
      <c r="C2506" s="9">
        <v>0</v>
      </c>
      <c r="D2506" s="9">
        <v>0</v>
      </c>
      <c r="E2506" s="28">
        <f t="shared" si="198"/>
        <v>0</v>
      </c>
      <c r="F2506" s="9">
        <v>0</v>
      </c>
      <c r="G2506" s="9">
        <v>0</v>
      </c>
      <c r="H2506" s="28">
        <f t="shared" si="199"/>
        <v>0</v>
      </c>
      <c r="I2506" s="9">
        <v>0</v>
      </c>
      <c r="J2506" s="9">
        <v>0</v>
      </c>
      <c r="K2506" s="28">
        <f t="shared" si="200"/>
        <v>0</v>
      </c>
      <c r="L2506" s="9">
        <v>0</v>
      </c>
      <c r="M2506" s="9">
        <v>0</v>
      </c>
      <c r="N2506" s="28">
        <f t="shared" si="201"/>
        <v>0</v>
      </c>
      <c r="O2506" s="9">
        <v>19374.006213152097</v>
      </c>
      <c r="P2506" s="31">
        <f t="shared" si="202"/>
        <v>19374.006213152097</v>
      </c>
    </row>
    <row r="2507" spans="2:16" x14ac:dyDescent="0.2">
      <c r="B2507" s="9">
        <v>4</v>
      </c>
      <c r="C2507" s="9">
        <v>14885.980046662175</v>
      </c>
      <c r="D2507" s="9">
        <v>14950.405004438246</v>
      </c>
      <c r="E2507" s="28">
        <f t="shared" si="198"/>
        <v>64.424957776071096</v>
      </c>
      <c r="F2507" s="9">
        <v>14950.405004438246</v>
      </c>
      <c r="G2507" s="9">
        <v>14963.609051808202</v>
      </c>
      <c r="H2507" s="28">
        <f t="shared" si="199"/>
        <v>13.204047369956243</v>
      </c>
      <c r="I2507" s="9">
        <v>15607.353156595844</v>
      </c>
      <c r="J2507" s="9">
        <v>15615.348843460697</v>
      </c>
      <c r="K2507" s="28">
        <f t="shared" si="200"/>
        <v>7.9956868648532691</v>
      </c>
      <c r="L2507" s="9">
        <v>15615.348843460697</v>
      </c>
      <c r="M2507" s="9">
        <v>15615.348843460697</v>
      </c>
      <c r="N2507" s="28">
        <f t="shared" si="201"/>
        <v>0</v>
      </c>
      <c r="O2507" s="9">
        <v>19374.65268023649</v>
      </c>
      <c r="P2507" s="31">
        <f t="shared" si="202"/>
        <v>4488.6726335743151</v>
      </c>
    </row>
    <row r="2508" spans="2:16" x14ac:dyDescent="0.2">
      <c r="B2508" s="9">
        <v>4</v>
      </c>
      <c r="C2508" s="9">
        <v>14885.980046662175</v>
      </c>
      <c r="D2508" s="9">
        <v>14937.885505303228</v>
      </c>
      <c r="E2508" s="28">
        <f t="shared" si="198"/>
        <v>51.905458641052974</v>
      </c>
      <c r="F2508" s="9">
        <v>14937.885505303228</v>
      </c>
      <c r="G2508" s="9">
        <v>14950.405004438246</v>
      </c>
      <c r="H2508" s="28">
        <f t="shared" si="199"/>
        <v>12.519499135018123</v>
      </c>
      <c r="I2508" s="9">
        <v>15615.348843460697</v>
      </c>
      <c r="J2508" s="9">
        <v>15623.28395741524</v>
      </c>
      <c r="K2508" s="28">
        <f t="shared" si="200"/>
        <v>7.9351139545433398</v>
      </c>
      <c r="L2508" s="9">
        <v>15623.28395741524</v>
      </c>
      <c r="M2508" s="9">
        <v>15623.28395741524</v>
      </c>
      <c r="N2508" s="28">
        <f t="shared" si="201"/>
        <v>0</v>
      </c>
      <c r="O2508" s="9">
        <v>19374.65268023649</v>
      </c>
      <c r="P2508" s="31">
        <f t="shared" si="202"/>
        <v>4488.6726335743151</v>
      </c>
    </row>
    <row r="2509" spans="2:16" x14ac:dyDescent="0.2">
      <c r="B2509" s="9">
        <v>3</v>
      </c>
      <c r="C2509" s="9">
        <v>13647.765223705592</v>
      </c>
      <c r="D2509" s="9">
        <v>13792.310980045619</v>
      </c>
      <c r="E2509" s="28">
        <f t="shared" si="198"/>
        <v>144.54575634002686</v>
      </c>
      <c r="F2509" s="9">
        <v>13792.310980045619</v>
      </c>
      <c r="G2509" s="9">
        <v>13804.086391115012</v>
      </c>
      <c r="H2509" s="28">
        <f t="shared" si="199"/>
        <v>11.775411069393158</v>
      </c>
      <c r="I2509" s="9">
        <v>13879.166382353224</v>
      </c>
      <c r="J2509" s="9">
        <v>13879.166382353224</v>
      </c>
      <c r="K2509" s="28">
        <f t="shared" si="200"/>
        <v>0</v>
      </c>
      <c r="L2509" s="9">
        <v>13879.166382353224</v>
      </c>
      <c r="M2509" s="9">
        <v>13879.166382353224</v>
      </c>
      <c r="N2509" s="28">
        <f t="shared" si="201"/>
        <v>0</v>
      </c>
      <c r="O2509" s="9">
        <v>19374.65268023649</v>
      </c>
      <c r="P2509" s="31">
        <f t="shared" si="202"/>
        <v>5726.8874565308979</v>
      </c>
    </row>
    <row r="2510" spans="2:16" x14ac:dyDescent="0.2">
      <c r="B2510" s="9">
        <v>3</v>
      </c>
      <c r="C2510" s="9">
        <v>13647.765223705592</v>
      </c>
      <c r="D2510" s="9">
        <v>13780.442335748496</v>
      </c>
      <c r="E2510" s="28">
        <f t="shared" si="198"/>
        <v>132.6771120429039</v>
      </c>
      <c r="F2510" s="9">
        <v>13780.442335748496</v>
      </c>
      <c r="G2510" s="9">
        <v>13792.310980045619</v>
      </c>
      <c r="H2510" s="28">
        <f t="shared" si="199"/>
        <v>11.868644297122955</v>
      </c>
      <c r="I2510" s="9">
        <v>13879.166382353224</v>
      </c>
      <c r="J2510" s="9">
        <v>13879.166382353224</v>
      </c>
      <c r="K2510" s="28">
        <f t="shared" si="200"/>
        <v>0</v>
      </c>
      <c r="L2510" s="9">
        <v>13879.166382353224</v>
      </c>
      <c r="M2510" s="9">
        <v>13879.166382353224</v>
      </c>
      <c r="N2510" s="28">
        <f t="shared" si="201"/>
        <v>0</v>
      </c>
      <c r="O2510" s="9">
        <v>19374.65268023649</v>
      </c>
      <c r="P2510" s="31">
        <f t="shared" si="202"/>
        <v>5726.8874565308979</v>
      </c>
    </row>
    <row r="2511" spans="2:16" x14ac:dyDescent="0.2">
      <c r="B2511" s="9">
        <v>2</v>
      </c>
      <c r="C2511" s="9">
        <v>14206.698322447624</v>
      </c>
      <c r="D2511" s="9">
        <v>14365.266178461399</v>
      </c>
      <c r="E2511" s="28">
        <f t="shared" si="198"/>
        <v>158.56785601377487</v>
      </c>
      <c r="F2511" s="9">
        <v>14365.266178461399</v>
      </c>
      <c r="G2511" s="9">
        <v>14377.298098238793</v>
      </c>
      <c r="H2511" s="28">
        <f t="shared" si="199"/>
        <v>12.031919777393341</v>
      </c>
      <c r="I2511" s="9">
        <v>14985.234038320155</v>
      </c>
      <c r="J2511" s="9">
        <v>14996.321999850841</v>
      </c>
      <c r="K2511" s="28">
        <f t="shared" si="200"/>
        <v>11.087961530685789</v>
      </c>
      <c r="L2511" s="9">
        <v>14996.321999850841</v>
      </c>
      <c r="M2511" s="9">
        <v>15007.600304284664</v>
      </c>
      <c r="N2511" s="28">
        <f t="shared" si="201"/>
        <v>11.278304433822996</v>
      </c>
      <c r="O2511" s="9">
        <v>19374.65268023649</v>
      </c>
      <c r="P2511" s="31">
        <f t="shared" si="202"/>
        <v>5167.9543577888653</v>
      </c>
    </row>
    <row r="2512" spans="2:16" x14ac:dyDescent="0.2">
      <c r="B2512" s="9">
        <v>1</v>
      </c>
      <c r="C2512" s="9">
        <v>14276.515882378586</v>
      </c>
      <c r="D2512" s="9">
        <v>14314.987462526329</v>
      </c>
      <c r="E2512" s="28">
        <f t="shared" si="198"/>
        <v>38.471580147743225</v>
      </c>
      <c r="F2512" s="9">
        <v>14314.987462526329</v>
      </c>
      <c r="G2512" s="9">
        <v>14328.547260933883</v>
      </c>
      <c r="H2512" s="28">
        <f t="shared" si="199"/>
        <v>13.559798407553899</v>
      </c>
      <c r="I2512" s="9">
        <v>14756.9761527091</v>
      </c>
      <c r="J2512" s="9">
        <v>14781.657498553368</v>
      </c>
      <c r="K2512" s="28">
        <f t="shared" si="200"/>
        <v>24.681345844268435</v>
      </c>
      <c r="L2512" s="9">
        <v>14781.657498553368</v>
      </c>
      <c r="M2512" s="9">
        <v>14795.840905705067</v>
      </c>
      <c r="N2512" s="28">
        <f t="shared" si="201"/>
        <v>14.183407151698702</v>
      </c>
      <c r="O2512" s="9">
        <v>19374.65268023649</v>
      </c>
      <c r="P2512" s="31">
        <f t="shared" si="202"/>
        <v>5098.1367978579037</v>
      </c>
    </row>
    <row r="2513" spans="2:16" x14ac:dyDescent="0.2">
      <c r="B2513" s="9">
        <v>6</v>
      </c>
      <c r="C2513" s="9">
        <v>0</v>
      </c>
      <c r="D2513" s="9">
        <v>0</v>
      </c>
      <c r="E2513" s="28">
        <f t="shared" si="198"/>
        <v>0</v>
      </c>
      <c r="F2513" s="9">
        <v>0</v>
      </c>
      <c r="G2513" s="9">
        <v>0</v>
      </c>
      <c r="H2513" s="28">
        <f t="shared" si="199"/>
        <v>0</v>
      </c>
      <c r="I2513" s="9">
        <v>0</v>
      </c>
      <c r="J2513" s="9">
        <v>0</v>
      </c>
      <c r="K2513" s="28">
        <f t="shared" si="200"/>
        <v>0</v>
      </c>
      <c r="L2513" s="9">
        <v>0</v>
      </c>
      <c r="M2513" s="9">
        <v>0</v>
      </c>
      <c r="N2513" s="28">
        <f t="shared" si="201"/>
        <v>0</v>
      </c>
      <c r="O2513" s="9">
        <v>19380.008746800668</v>
      </c>
      <c r="P2513" s="31">
        <f t="shared" si="202"/>
        <v>19380.008746800668</v>
      </c>
    </row>
    <row r="2514" spans="2:16" x14ac:dyDescent="0.2">
      <c r="B2514" s="9">
        <v>6</v>
      </c>
      <c r="C2514" s="9">
        <v>0</v>
      </c>
      <c r="D2514" s="9">
        <v>0</v>
      </c>
      <c r="E2514" s="28">
        <f t="shared" si="198"/>
        <v>0</v>
      </c>
      <c r="F2514" s="9">
        <v>0</v>
      </c>
      <c r="G2514" s="9">
        <v>0</v>
      </c>
      <c r="H2514" s="28">
        <f t="shared" si="199"/>
        <v>0</v>
      </c>
      <c r="I2514" s="9">
        <v>0</v>
      </c>
      <c r="J2514" s="9">
        <v>0</v>
      </c>
      <c r="K2514" s="28">
        <f t="shared" si="200"/>
        <v>0</v>
      </c>
      <c r="L2514" s="9">
        <v>0</v>
      </c>
      <c r="M2514" s="9">
        <v>0</v>
      </c>
      <c r="N2514" s="28">
        <f t="shared" si="201"/>
        <v>0</v>
      </c>
      <c r="O2514" s="9">
        <v>19416.008746800668</v>
      </c>
      <c r="P2514" s="31">
        <f t="shared" si="202"/>
        <v>19416.008746800668</v>
      </c>
    </row>
    <row r="2515" spans="2:16" x14ac:dyDescent="0.2">
      <c r="B2515" s="9">
        <v>5</v>
      </c>
      <c r="C2515" s="9">
        <v>0</v>
      </c>
      <c r="D2515" s="9">
        <v>0</v>
      </c>
      <c r="E2515" s="28">
        <f t="shared" si="198"/>
        <v>0</v>
      </c>
      <c r="F2515" s="9">
        <v>0</v>
      </c>
      <c r="G2515" s="9">
        <v>0</v>
      </c>
      <c r="H2515" s="28">
        <f t="shared" si="199"/>
        <v>0</v>
      </c>
      <c r="I2515" s="9">
        <v>0</v>
      </c>
      <c r="J2515" s="9">
        <v>0</v>
      </c>
      <c r="K2515" s="28">
        <f t="shared" si="200"/>
        <v>0</v>
      </c>
      <c r="L2515" s="9">
        <v>0</v>
      </c>
      <c r="M2515" s="9">
        <v>0</v>
      </c>
      <c r="N2515" s="28">
        <f t="shared" si="201"/>
        <v>0</v>
      </c>
      <c r="O2515" s="9">
        <v>19416.959952477271</v>
      </c>
      <c r="P2515" s="31">
        <f t="shared" si="202"/>
        <v>19416.959952477271</v>
      </c>
    </row>
    <row r="2516" spans="2:16" x14ac:dyDescent="0.2">
      <c r="B2516" s="9">
        <v>5</v>
      </c>
      <c r="C2516" s="9">
        <v>0</v>
      </c>
      <c r="D2516" s="9">
        <v>0</v>
      </c>
      <c r="E2516" s="28">
        <f t="shared" si="198"/>
        <v>0</v>
      </c>
      <c r="F2516" s="9">
        <v>0</v>
      </c>
      <c r="G2516" s="9">
        <v>0</v>
      </c>
      <c r="H2516" s="28">
        <f t="shared" si="199"/>
        <v>0</v>
      </c>
      <c r="I2516" s="9">
        <v>0</v>
      </c>
      <c r="J2516" s="9">
        <v>0</v>
      </c>
      <c r="K2516" s="28">
        <f t="shared" si="200"/>
        <v>0</v>
      </c>
      <c r="L2516" s="9">
        <v>0</v>
      </c>
      <c r="M2516" s="9">
        <v>0</v>
      </c>
      <c r="N2516" s="28">
        <f t="shared" si="201"/>
        <v>0</v>
      </c>
      <c r="O2516" s="9">
        <v>19416.959952477271</v>
      </c>
      <c r="P2516" s="31">
        <f t="shared" si="202"/>
        <v>19416.959952477271</v>
      </c>
    </row>
    <row r="2517" spans="2:16" x14ac:dyDescent="0.2">
      <c r="B2517" s="9">
        <v>4</v>
      </c>
      <c r="C2517" s="9">
        <v>14885.980046662175</v>
      </c>
      <c r="D2517" s="9">
        <v>14976.495406755292</v>
      </c>
      <c r="E2517" s="28">
        <f t="shared" si="198"/>
        <v>90.515360093117124</v>
      </c>
      <c r="F2517" s="9">
        <v>14976.495406755292</v>
      </c>
      <c r="G2517" s="9">
        <v>14989.357084091984</v>
      </c>
      <c r="H2517" s="28">
        <f t="shared" si="199"/>
        <v>12.861677336692082</v>
      </c>
      <c r="I2517" s="9">
        <v>15591.140103750842</v>
      </c>
      <c r="J2517" s="9">
        <v>15599.208724575656</v>
      </c>
      <c r="K2517" s="28">
        <f t="shared" si="200"/>
        <v>8.068620824813479</v>
      </c>
      <c r="L2517" s="9">
        <v>15599.208724575656</v>
      </c>
      <c r="M2517" s="9">
        <v>15599.208724575656</v>
      </c>
      <c r="N2517" s="28">
        <f t="shared" si="201"/>
        <v>0</v>
      </c>
      <c r="O2517" s="9">
        <v>19417.606419561664</v>
      </c>
      <c r="P2517" s="31">
        <f t="shared" si="202"/>
        <v>4531.6263728994891</v>
      </c>
    </row>
    <row r="2518" spans="2:16" x14ac:dyDescent="0.2">
      <c r="B2518" s="9">
        <v>4</v>
      </c>
      <c r="C2518" s="9">
        <v>14885.980046662175</v>
      </c>
      <c r="D2518" s="9">
        <v>14963.609051808202</v>
      </c>
      <c r="E2518" s="28">
        <f t="shared" si="198"/>
        <v>77.629005146027339</v>
      </c>
      <c r="F2518" s="9">
        <v>14963.609051808202</v>
      </c>
      <c r="G2518" s="9">
        <v>14976.495406755292</v>
      </c>
      <c r="H2518" s="28">
        <f t="shared" si="199"/>
        <v>12.886354947089785</v>
      </c>
      <c r="I2518" s="9">
        <v>15599.208724575656</v>
      </c>
      <c r="J2518" s="9">
        <v>15607.353156595844</v>
      </c>
      <c r="K2518" s="28">
        <f t="shared" si="200"/>
        <v>8.1444320201881055</v>
      </c>
      <c r="L2518" s="9">
        <v>15607.353156595844</v>
      </c>
      <c r="M2518" s="9">
        <v>15607.353156595844</v>
      </c>
      <c r="N2518" s="28">
        <f t="shared" si="201"/>
        <v>0</v>
      </c>
      <c r="O2518" s="9">
        <v>19417.606419561664</v>
      </c>
      <c r="P2518" s="31">
        <f t="shared" si="202"/>
        <v>4531.6263728994891</v>
      </c>
    </row>
    <row r="2519" spans="2:16" x14ac:dyDescent="0.2">
      <c r="B2519" s="9">
        <v>3</v>
      </c>
      <c r="C2519" s="9">
        <v>14432.690919619568</v>
      </c>
      <c r="D2519" s="9">
        <v>14483.659603150378</v>
      </c>
      <c r="E2519" s="28">
        <f t="shared" si="198"/>
        <v>50.968683530809358</v>
      </c>
      <c r="F2519" s="9">
        <v>14483.659603150378</v>
      </c>
      <c r="G2519" s="9">
        <v>14495.772174568663</v>
      </c>
      <c r="H2519" s="28">
        <f t="shared" si="199"/>
        <v>12.11257141828537</v>
      </c>
      <c r="I2519" s="9">
        <v>14859.682211938472</v>
      </c>
      <c r="J2519" s="9">
        <v>14859.682211938472</v>
      </c>
      <c r="K2519" s="28">
        <f t="shared" si="200"/>
        <v>0</v>
      </c>
      <c r="L2519" s="9">
        <v>14859.682211938472</v>
      </c>
      <c r="M2519" s="9">
        <v>14859.682211938472</v>
      </c>
      <c r="N2519" s="28">
        <f t="shared" si="201"/>
        <v>0</v>
      </c>
      <c r="O2519" s="9">
        <v>19417.606419561664</v>
      </c>
      <c r="P2519" s="31">
        <f t="shared" si="202"/>
        <v>4984.9154999420953</v>
      </c>
    </row>
    <row r="2520" spans="2:16" x14ac:dyDescent="0.2">
      <c r="B2520" s="9">
        <v>3</v>
      </c>
      <c r="C2520" s="9">
        <v>13647.765223705592</v>
      </c>
      <c r="D2520" s="9">
        <v>13804.086391115012</v>
      </c>
      <c r="E2520" s="28">
        <f t="shared" si="198"/>
        <v>156.32116740942001</v>
      </c>
      <c r="F2520" s="9">
        <v>13804.086391115012</v>
      </c>
      <c r="G2520" s="9">
        <v>13816.234235489192</v>
      </c>
      <c r="H2520" s="28">
        <f t="shared" si="199"/>
        <v>12.14784437417984</v>
      </c>
      <c r="I2520" s="9">
        <v>13879.166382353224</v>
      </c>
      <c r="J2520" s="9">
        <v>13879.166382353224</v>
      </c>
      <c r="K2520" s="28">
        <f t="shared" si="200"/>
        <v>0</v>
      </c>
      <c r="L2520" s="9">
        <v>13879.166382353224</v>
      </c>
      <c r="M2520" s="9">
        <v>13879.166382353224</v>
      </c>
      <c r="N2520" s="28">
        <f t="shared" si="201"/>
        <v>0</v>
      </c>
      <c r="O2520" s="9">
        <v>19417.606419561664</v>
      </c>
      <c r="P2520" s="31">
        <f t="shared" si="202"/>
        <v>5769.8411958560719</v>
      </c>
    </row>
    <row r="2521" spans="2:16" x14ac:dyDescent="0.2">
      <c r="B2521" s="9">
        <v>2</v>
      </c>
      <c r="C2521" s="9">
        <v>14206.698322447624</v>
      </c>
      <c r="D2521" s="9">
        <v>14377.298098238793</v>
      </c>
      <c r="E2521" s="28">
        <f t="shared" si="198"/>
        <v>170.59977579116821</v>
      </c>
      <c r="F2521" s="9">
        <v>14377.298098238793</v>
      </c>
      <c r="G2521" s="9">
        <v>14389.760700913754</v>
      </c>
      <c r="H2521" s="28">
        <f t="shared" si="199"/>
        <v>12.46260267496109</v>
      </c>
      <c r="I2521" s="9">
        <v>14973.837125506969</v>
      </c>
      <c r="J2521" s="9">
        <v>14985.234038320155</v>
      </c>
      <c r="K2521" s="28">
        <f t="shared" si="200"/>
        <v>11.396912813186646</v>
      </c>
      <c r="L2521" s="9">
        <v>14985.234038320155</v>
      </c>
      <c r="M2521" s="9">
        <v>14996.321999850841</v>
      </c>
      <c r="N2521" s="28">
        <f t="shared" si="201"/>
        <v>11.087961530685789</v>
      </c>
      <c r="O2521" s="9">
        <v>19417.606419561664</v>
      </c>
      <c r="P2521" s="31">
        <f t="shared" si="202"/>
        <v>5210.9080971140393</v>
      </c>
    </row>
    <row r="2522" spans="2:16" x14ac:dyDescent="0.2">
      <c r="B2522" s="9">
        <v>1</v>
      </c>
      <c r="C2522" s="9">
        <v>14276.515882378586</v>
      </c>
      <c r="D2522" s="9">
        <v>14328.547260933883</v>
      </c>
      <c r="E2522" s="28">
        <f t="shared" si="198"/>
        <v>52.031378555297124</v>
      </c>
      <c r="F2522" s="9">
        <v>14328.547260933883</v>
      </c>
      <c r="G2522" s="9">
        <v>14342.072187334068</v>
      </c>
      <c r="H2522" s="28">
        <f t="shared" si="199"/>
        <v>13.524926400184995</v>
      </c>
      <c r="I2522" s="9">
        <v>14731.589577773188</v>
      </c>
      <c r="J2522" s="9">
        <v>14756.9761527091</v>
      </c>
      <c r="K2522" s="28">
        <f t="shared" si="200"/>
        <v>25.386574935911995</v>
      </c>
      <c r="L2522" s="9">
        <v>14756.9761527091</v>
      </c>
      <c r="M2522" s="9">
        <v>14770.922793760868</v>
      </c>
      <c r="N2522" s="28">
        <f t="shared" si="201"/>
        <v>13.946641051768893</v>
      </c>
      <c r="O2522" s="9">
        <v>19417.606419561664</v>
      </c>
      <c r="P2522" s="31">
        <f t="shared" si="202"/>
        <v>5141.0905371830777</v>
      </c>
    </row>
    <row r="2523" spans="2:16" x14ac:dyDescent="0.2">
      <c r="B2523" s="9">
        <v>5</v>
      </c>
      <c r="C2523" s="9">
        <v>0</v>
      </c>
      <c r="D2523" s="9">
        <v>0</v>
      </c>
      <c r="E2523" s="28">
        <f t="shared" si="198"/>
        <v>0</v>
      </c>
      <c r="F2523" s="9">
        <v>0</v>
      </c>
      <c r="G2523" s="9">
        <v>0</v>
      </c>
      <c r="H2523" s="28">
        <f t="shared" si="199"/>
        <v>0</v>
      </c>
      <c r="I2523" s="9">
        <v>0</v>
      </c>
      <c r="J2523" s="9">
        <v>0</v>
      </c>
      <c r="K2523" s="28">
        <f t="shared" si="200"/>
        <v>0</v>
      </c>
      <c r="L2523" s="9">
        <v>0</v>
      </c>
      <c r="M2523" s="9">
        <v>0</v>
      </c>
      <c r="N2523" s="28">
        <f t="shared" si="201"/>
        <v>0</v>
      </c>
      <c r="O2523" s="9">
        <v>19456.138695861719</v>
      </c>
      <c r="P2523" s="31">
        <f t="shared" si="202"/>
        <v>19456.138695861719</v>
      </c>
    </row>
    <row r="2524" spans="2:16" x14ac:dyDescent="0.2">
      <c r="B2524" s="9">
        <v>5</v>
      </c>
      <c r="C2524" s="9">
        <v>0</v>
      </c>
      <c r="D2524" s="9">
        <v>0</v>
      </c>
      <c r="E2524" s="28">
        <f t="shared" si="198"/>
        <v>0</v>
      </c>
      <c r="F2524" s="9">
        <v>0</v>
      </c>
      <c r="G2524" s="9">
        <v>0</v>
      </c>
      <c r="H2524" s="28">
        <f t="shared" si="199"/>
        <v>0</v>
      </c>
      <c r="I2524" s="9">
        <v>0</v>
      </c>
      <c r="J2524" s="9">
        <v>0</v>
      </c>
      <c r="K2524" s="28">
        <f t="shared" si="200"/>
        <v>0</v>
      </c>
      <c r="L2524" s="9">
        <v>0</v>
      </c>
      <c r="M2524" s="9">
        <v>0</v>
      </c>
      <c r="N2524" s="28">
        <f t="shared" si="201"/>
        <v>0</v>
      </c>
      <c r="O2524" s="9">
        <v>19456.13869588279</v>
      </c>
      <c r="P2524" s="31">
        <f t="shared" si="202"/>
        <v>19456.13869588279</v>
      </c>
    </row>
    <row r="2525" spans="2:16" x14ac:dyDescent="0.2">
      <c r="B2525" s="9">
        <v>4</v>
      </c>
      <c r="C2525" s="9">
        <v>15067.423520191989</v>
      </c>
      <c r="D2525" s="9">
        <v>15092.825735052906</v>
      </c>
      <c r="E2525" s="28">
        <f t="shared" si="198"/>
        <v>25.402214860916501</v>
      </c>
      <c r="F2525" s="9">
        <v>15092.825735052906</v>
      </c>
      <c r="G2525" s="9">
        <v>15106.240975984416</v>
      </c>
      <c r="H2525" s="28">
        <f t="shared" si="199"/>
        <v>13.415240931510198</v>
      </c>
      <c r="I2525" s="9">
        <v>15687.906368094102</v>
      </c>
      <c r="J2525" s="9">
        <v>15696.036702519074</v>
      </c>
      <c r="K2525" s="28">
        <f t="shared" si="200"/>
        <v>8.1303344249718066</v>
      </c>
      <c r="L2525" s="9">
        <v>15696.036702519074</v>
      </c>
      <c r="M2525" s="9">
        <v>15696.036702519074</v>
      </c>
      <c r="N2525" s="28">
        <f t="shared" si="201"/>
        <v>0</v>
      </c>
      <c r="O2525" s="9">
        <v>19456.785162967182</v>
      </c>
      <c r="P2525" s="31">
        <f t="shared" si="202"/>
        <v>4389.3616427751931</v>
      </c>
    </row>
    <row r="2526" spans="2:16" x14ac:dyDescent="0.2">
      <c r="B2526" s="9">
        <v>4</v>
      </c>
      <c r="C2526" s="9">
        <v>15067.423520191989</v>
      </c>
      <c r="D2526" s="9">
        <v>15080.325164874874</v>
      </c>
      <c r="E2526" s="28">
        <f t="shared" si="198"/>
        <v>12.90164468288458</v>
      </c>
      <c r="F2526" s="9">
        <v>15080.325164874874</v>
      </c>
      <c r="G2526" s="9">
        <v>15092.825735052906</v>
      </c>
      <c r="H2526" s="28">
        <f t="shared" si="199"/>
        <v>12.500570178031921</v>
      </c>
      <c r="I2526" s="9">
        <v>15696.036702519074</v>
      </c>
      <c r="J2526" s="9">
        <v>15704.033395510331</v>
      </c>
      <c r="K2526" s="28">
        <f t="shared" si="200"/>
        <v>7.9966929912570777</v>
      </c>
      <c r="L2526" s="9">
        <v>15704.033395510331</v>
      </c>
      <c r="M2526" s="9">
        <v>15704.033395510331</v>
      </c>
      <c r="N2526" s="28">
        <f t="shared" si="201"/>
        <v>0</v>
      </c>
      <c r="O2526" s="9">
        <v>19456.785162967182</v>
      </c>
      <c r="P2526" s="31">
        <f t="shared" si="202"/>
        <v>4389.3616427751931</v>
      </c>
    </row>
    <row r="2527" spans="2:16" x14ac:dyDescent="0.2">
      <c r="B2527" s="9">
        <v>3</v>
      </c>
      <c r="C2527" s="9">
        <v>14432.690919619568</v>
      </c>
      <c r="D2527" s="9">
        <v>14507.309356720934</v>
      </c>
      <c r="E2527" s="28">
        <f t="shared" si="198"/>
        <v>74.618437101365998</v>
      </c>
      <c r="F2527" s="9">
        <v>14507.309356720934</v>
      </c>
      <c r="G2527" s="9">
        <v>14519.438163133154</v>
      </c>
      <c r="H2527" s="28">
        <f t="shared" si="199"/>
        <v>12.128806412220001</v>
      </c>
      <c r="I2527" s="9">
        <v>14859.682211938472</v>
      </c>
      <c r="J2527" s="9">
        <v>14859.682211938472</v>
      </c>
      <c r="K2527" s="28">
        <f t="shared" si="200"/>
        <v>0</v>
      </c>
      <c r="L2527" s="9">
        <v>14859.682211938472</v>
      </c>
      <c r="M2527" s="9">
        <v>14859.682211938472</v>
      </c>
      <c r="N2527" s="28">
        <f t="shared" si="201"/>
        <v>0</v>
      </c>
      <c r="O2527" s="9">
        <v>19456.785162967182</v>
      </c>
      <c r="P2527" s="31">
        <f t="shared" si="202"/>
        <v>5024.0942433476139</v>
      </c>
    </row>
    <row r="2528" spans="2:16" x14ac:dyDescent="0.2">
      <c r="B2528" s="9">
        <v>3</v>
      </c>
      <c r="C2528" s="9">
        <v>14432.690919619568</v>
      </c>
      <c r="D2528" s="9">
        <v>14495.772174568663</v>
      </c>
      <c r="E2528" s="28">
        <f t="shared" si="198"/>
        <v>63.081254949094728</v>
      </c>
      <c r="F2528" s="9">
        <v>14495.772174568663</v>
      </c>
      <c r="G2528" s="9">
        <v>14507.309356720934</v>
      </c>
      <c r="H2528" s="28">
        <f t="shared" si="199"/>
        <v>11.537182152271271</v>
      </c>
      <c r="I2528" s="9">
        <v>14859.682211938472</v>
      </c>
      <c r="J2528" s="9">
        <v>14859.682211938472</v>
      </c>
      <c r="K2528" s="28">
        <f t="shared" si="200"/>
        <v>0</v>
      </c>
      <c r="L2528" s="9">
        <v>14859.682211938472</v>
      </c>
      <c r="M2528" s="9">
        <v>14859.682211938472</v>
      </c>
      <c r="N2528" s="28">
        <f t="shared" si="201"/>
        <v>0</v>
      </c>
      <c r="O2528" s="9">
        <v>19456.785162967182</v>
      </c>
      <c r="P2528" s="31">
        <f t="shared" si="202"/>
        <v>5024.0942433476139</v>
      </c>
    </row>
    <row r="2529" spans="2:16" x14ac:dyDescent="0.2">
      <c r="B2529" s="9">
        <v>2</v>
      </c>
      <c r="C2529" s="9">
        <v>14206.698322447624</v>
      </c>
      <c r="D2529" s="9">
        <v>14389.760700913754</v>
      </c>
      <c r="E2529" s="28">
        <f t="shared" si="198"/>
        <v>183.0623784661293</v>
      </c>
      <c r="F2529" s="9">
        <v>14389.760700913754</v>
      </c>
      <c r="G2529" s="9">
        <v>14401.471729787674</v>
      </c>
      <c r="H2529" s="28">
        <f t="shared" si="199"/>
        <v>11.711028873920441</v>
      </c>
      <c r="I2529" s="9">
        <v>14962.803640523525</v>
      </c>
      <c r="J2529" s="9">
        <v>14973.837125506969</v>
      </c>
      <c r="K2529" s="28">
        <f t="shared" si="200"/>
        <v>11.033484983443486</v>
      </c>
      <c r="L2529" s="9">
        <v>14973.837125506969</v>
      </c>
      <c r="M2529" s="9">
        <v>14985.234038320155</v>
      </c>
      <c r="N2529" s="28">
        <f t="shared" si="201"/>
        <v>11.396912813186646</v>
      </c>
      <c r="O2529" s="9">
        <v>19456.785162967182</v>
      </c>
      <c r="P2529" s="31">
        <f t="shared" si="202"/>
        <v>5250.0868405195579</v>
      </c>
    </row>
    <row r="2530" spans="2:16" x14ac:dyDescent="0.2">
      <c r="B2530" s="9">
        <v>1</v>
      </c>
      <c r="C2530" s="9">
        <v>14276.515882378586</v>
      </c>
      <c r="D2530" s="9">
        <v>14342.072187334068</v>
      </c>
      <c r="E2530" s="28">
        <f t="shared" si="198"/>
        <v>65.556304955482119</v>
      </c>
      <c r="F2530" s="9">
        <v>14342.072187334068</v>
      </c>
      <c r="G2530" s="9">
        <v>14354.988677435882</v>
      </c>
      <c r="H2530" s="28">
        <f t="shared" si="199"/>
        <v>12.916490101813906</v>
      </c>
      <c r="I2530" s="9">
        <v>14512.459815286262</v>
      </c>
      <c r="J2530" s="9">
        <v>14731.589577773188</v>
      </c>
      <c r="K2530" s="28">
        <f t="shared" si="200"/>
        <v>219.12976248692576</v>
      </c>
      <c r="L2530" s="9">
        <v>14731.589577773188</v>
      </c>
      <c r="M2530" s="9">
        <v>14745.565243688199</v>
      </c>
      <c r="N2530" s="28">
        <f t="shared" si="201"/>
        <v>13.975665915011632</v>
      </c>
      <c r="O2530" s="9">
        <v>19456.785162967182</v>
      </c>
      <c r="P2530" s="31">
        <f t="shared" si="202"/>
        <v>5180.2692805885963</v>
      </c>
    </row>
    <row r="2531" spans="2:16" x14ac:dyDescent="0.2">
      <c r="B2531" s="9">
        <v>6</v>
      </c>
      <c r="C2531" s="9">
        <v>0</v>
      </c>
      <c r="D2531" s="9">
        <v>0</v>
      </c>
      <c r="E2531" s="28">
        <f t="shared" si="198"/>
        <v>0</v>
      </c>
      <c r="F2531" s="9">
        <v>0</v>
      </c>
      <c r="G2531" s="9">
        <v>0</v>
      </c>
      <c r="H2531" s="28">
        <f t="shared" si="199"/>
        <v>0</v>
      </c>
      <c r="I2531" s="9">
        <v>0</v>
      </c>
      <c r="J2531" s="9">
        <v>0</v>
      </c>
      <c r="K2531" s="28">
        <f t="shared" si="200"/>
        <v>0</v>
      </c>
      <c r="L2531" s="9">
        <v>0</v>
      </c>
      <c r="M2531" s="9">
        <v>0</v>
      </c>
      <c r="N2531" s="28">
        <f t="shared" si="201"/>
        <v>0</v>
      </c>
      <c r="O2531" s="9">
        <v>19488.516258138807</v>
      </c>
      <c r="P2531" s="31">
        <f t="shared" si="202"/>
        <v>19488.516258138807</v>
      </c>
    </row>
    <row r="2532" spans="2:16" x14ac:dyDescent="0.2">
      <c r="B2532" s="9">
        <v>5</v>
      </c>
      <c r="C2532" s="9">
        <v>0</v>
      </c>
      <c r="D2532" s="9">
        <v>0</v>
      </c>
      <c r="E2532" s="28">
        <f t="shared" si="198"/>
        <v>0</v>
      </c>
      <c r="F2532" s="9">
        <v>0</v>
      </c>
      <c r="G2532" s="9">
        <v>0</v>
      </c>
      <c r="H2532" s="28">
        <f t="shared" si="199"/>
        <v>0</v>
      </c>
      <c r="I2532" s="9">
        <v>0</v>
      </c>
      <c r="J2532" s="9">
        <v>0</v>
      </c>
      <c r="K2532" s="28">
        <f t="shared" si="200"/>
        <v>0</v>
      </c>
      <c r="L2532" s="9">
        <v>0</v>
      </c>
      <c r="M2532" s="9">
        <v>0</v>
      </c>
      <c r="N2532" s="28">
        <f t="shared" si="201"/>
        <v>0</v>
      </c>
      <c r="O2532" s="9">
        <v>19518.513724445533</v>
      </c>
      <c r="P2532" s="31">
        <f t="shared" si="202"/>
        <v>19518.513724445533</v>
      </c>
    </row>
    <row r="2533" spans="2:16" x14ac:dyDescent="0.2">
      <c r="B2533" s="9">
        <v>5</v>
      </c>
      <c r="C2533" s="9">
        <v>0</v>
      </c>
      <c r="D2533" s="9">
        <v>0</v>
      </c>
      <c r="E2533" s="28">
        <f t="shared" si="198"/>
        <v>0</v>
      </c>
      <c r="F2533" s="9">
        <v>0</v>
      </c>
      <c r="G2533" s="9">
        <v>0</v>
      </c>
      <c r="H2533" s="28">
        <f t="shared" si="199"/>
        <v>0</v>
      </c>
      <c r="I2533" s="9">
        <v>0</v>
      </c>
      <c r="J2533" s="9">
        <v>0</v>
      </c>
      <c r="K2533" s="28">
        <f t="shared" si="200"/>
        <v>0</v>
      </c>
      <c r="L2533" s="9">
        <v>0</v>
      </c>
      <c r="M2533" s="9">
        <v>0</v>
      </c>
      <c r="N2533" s="28">
        <f t="shared" si="201"/>
        <v>0</v>
      </c>
      <c r="O2533" s="9">
        <v>19518.513724490236</v>
      </c>
      <c r="P2533" s="31">
        <f t="shared" si="202"/>
        <v>19518.513724490236</v>
      </c>
    </row>
    <row r="2534" spans="2:16" x14ac:dyDescent="0.2">
      <c r="B2534" s="9">
        <v>4</v>
      </c>
      <c r="C2534" s="9">
        <v>15067.423520191989</v>
      </c>
      <c r="D2534" s="9">
        <v>15118.889540156208</v>
      </c>
      <c r="E2534" s="28">
        <f t="shared" si="198"/>
        <v>51.466019964218503</v>
      </c>
      <c r="F2534" s="9">
        <v>15118.889540156208</v>
      </c>
      <c r="G2534" s="9">
        <v>15131.42771247276</v>
      </c>
      <c r="H2534" s="28">
        <f t="shared" si="199"/>
        <v>12.538172316551936</v>
      </c>
      <c r="I2534" s="9">
        <v>15671.880117540972</v>
      </c>
      <c r="J2534" s="9">
        <v>15679.830722981111</v>
      </c>
      <c r="K2534" s="28">
        <f t="shared" si="200"/>
        <v>7.9506054401390429</v>
      </c>
      <c r="L2534" s="9">
        <v>15679.830722981111</v>
      </c>
      <c r="M2534" s="9">
        <v>15679.830722981111</v>
      </c>
      <c r="N2534" s="28">
        <f t="shared" si="201"/>
        <v>0</v>
      </c>
      <c r="O2534" s="9">
        <v>19519.160191574629</v>
      </c>
      <c r="P2534" s="31">
        <f t="shared" si="202"/>
        <v>4451.7366713826395</v>
      </c>
    </row>
    <row r="2535" spans="2:16" x14ac:dyDescent="0.2">
      <c r="B2535" s="9">
        <v>4</v>
      </c>
      <c r="C2535" s="9">
        <v>15067.423520191989</v>
      </c>
      <c r="D2535" s="9">
        <v>15106.240975984416</v>
      </c>
      <c r="E2535" s="28">
        <f t="shared" si="198"/>
        <v>38.817455792426699</v>
      </c>
      <c r="F2535" s="9">
        <v>15106.240975984416</v>
      </c>
      <c r="G2535" s="9">
        <v>15118.889540156208</v>
      </c>
      <c r="H2535" s="28">
        <f t="shared" si="199"/>
        <v>12.648564171791804</v>
      </c>
      <c r="I2535" s="9">
        <v>15679.830722981111</v>
      </c>
      <c r="J2535" s="9">
        <v>15687.906368094102</v>
      </c>
      <c r="K2535" s="28">
        <f t="shared" si="200"/>
        <v>8.0756451129909692</v>
      </c>
      <c r="L2535" s="9">
        <v>15687.906368094102</v>
      </c>
      <c r="M2535" s="9">
        <v>15687.906368094102</v>
      </c>
      <c r="N2535" s="28">
        <f t="shared" si="201"/>
        <v>0</v>
      </c>
      <c r="O2535" s="9">
        <v>19519.160191574629</v>
      </c>
      <c r="P2535" s="31">
        <f t="shared" si="202"/>
        <v>4451.7366713826395</v>
      </c>
    </row>
    <row r="2536" spans="2:16" x14ac:dyDescent="0.2">
      <c r="B2536" s="9">
        <v>3</v>
      </c>
      <c r="C2536" s="9">
        <v>14432.690919619568</v>
      </c>
      <c r="D2536" s="9">
        <v>14531.772558839808</v>
      </c>
      <c r="E2536" s="28">
        <f t="shared" si="198"/>
        <v>99.081639220239595</v>
      </c>
      <c r="F2536" s="9">
        <v>14531.772558839808</v>
      </c>
      <c r="G2536" s="9">
        <v>14544.066138000975</v>
      </c>
      <c r="H2536" s="28">
        <f t="shared" si="199"/>
        <v>12.293579161167145</v>
      </c>
      <c r="I2536" s="9">
        <v>14859.682211938472</v>
      </c>
      <c r="J2536" s="9">
        <v>14859.682211938472</v>
      </c>
      <c r="K2536" s="28">
        <f t="shared" si="200"/>
        <v>0</v>
      </c>
      <c r="L2536" s="9">
        <v>14859.682211938472</v>
      </c>
      <c r="M2536" s="9">
        <v>14859.682211938472</v>
      </c>
      <c r="N2536" s="28">
        <f t="shared" si="201"/>
        <v>0</v>
      </c>
      <c r="O2536" s="9">
        <v>19519.160191574629</v>
      </c>
      <c r="P2536" s="31">
        <f t="shared" si="202"/>
        <v>5086.4692719550603</v>
      </c>
    </row>
    <row r="2537" spans="2:16" x14ac:dyDescent="0.2">
      <c r="B2537" s="9">
        <v>3</v>
      </c>
      <c r="C2537" s="9">
        <v>14432.690919619568</v>
      </c>
      <c r="D2537" s="9">
        <v>14519.438163133154</v>
      </c>
      <c r="E2537" s="28">
        <f t="shared" si="198"/>
        <v>86.747243513586</v>
      </c>
      <c r="F2537" s="9">
        <v>14519.438163133154</v>
      </c>
      <c r="G2537" s="9">
        <v>14531.772558839808</v>
      </c>
      <c r="H2537" s="28">
        <f t="shared" si="199"/>
        <v>12.334395706653595</v>
      </c>
      <c r="I2537" s="9">
        <v>14859.682211938472</v>
      </c>
      <c r="J2537" s="9">
        <v>14859.682211938472</v>
      </c>
      <c r="K2537" s="28">
        <f t="shared" si="200"/>
        <v>0</v>
      </c>
      <c r="L2537" s="9">
        <v>14859.682211938472</v>
      </c>
      <c r="M2537" s="9">
        <v>14859.682211938472</v>
      </c>
      <c r="N2537" s="28">
        <f t="shared" si="201"/>
        <v>0</v>
      </c>
      <c r="O2537" s="9">
        <v>19519.160191574629</v>
      </c>
      <c r="P2537" s="31">
        <f t="shared" si="202"/>
        <v>5086.4692719550603</v>
      </c>
    </row>
    <row r="2538" spans="2:16" x14ac:dyDescent="0.2">
      <c r="B2538" s="9">
        <v>2</v>
      </c>
      <c r="C2538" s="9">
        <v>14206.698322447624</v>
      </c>
      <c r="D2538" s="9">
        <v>14401.471729787674</v>
      </c>
      <c r="E2538" s="28">
        <f t="shared" si="198"/>
        <v>194.77340734004974</v>
      </c>
      <c r="F2538" s="9">
        <v>14401.471729787674</v>
      </c>
      <c r="G2538" s="9">
        <v>14413.966459485378</v>
      </c>
      <c r="H2538" s="28">
        <f t="shared" si="199"/>
        <v>12.494729697704315</v>
      </c>
      <c r="I2538" s="9">
        <v>14951.972969451519</v>
      </c>
      <c r="J2538" s="9">
        <v>14962.803640523525</v>
      </c>
      <c r="K2538" s="28">
        <f t="shared" si="200"/>
        <v>10.830671072006226</v>
      </c>
      <c r="L2538" s="9">
        <v>14962.803640523525</v>
      </c>
      <c r="M2538" s="9">
        <v>14973.837125506969</v>
      </c>
      <c r="N2538" s="28">
        <f t="shared" si="201"/>
        <v>11.033484983443486</v>
      </c>
      <c r="O2538" s="9">
        <v>19519.160191574629</v>
      </c>
      <c r="P2538" s="31">
        <f t="shared" si="202"/>
        <v>5312.4618691270043</v>
      </c>
    </row>
    <row r="2539" spans="2:16" x14ac:dyDescent="0.2">
      <c r="B2539" s="9">
        <v>1</v>
      </c>
      <c r="C2539" s="9">
        <v>14276.515882378586</v>
      </c>
      <c r="D2539" s="9">
        <v>14354.988677435882</v>
      </c>
      <c r="E2539" s="28">
        <f t="shared" si="198"/>
        <v>78.472795057296025</v>
      </c>
      <c r="F2539" s="9">
        <v>14354.988677435882</v>
      </c>
      <c r="G2539" s="9">
        <v>14368.108963495262</v>
      </c>
      <c r="H2539" s="28">
        <f t="shared" si="199"/>
        <v>13.120286059380305</v>
      </c>
      <c r="I2539" s="9">
        <v>14431.041110359294</v>
      </c>
      <c r="J2539" s="9">
        <v>14512.459815286262</v>
      </c>
      <c r="K2539" s="28">
        <f t="shared" si="200"/>
        <v>81.418704926967621</v>
      </c>
      <c r="L2539" s="9">
        <v>14512.459815286262</v>
      </c>
      <c r="M2539" s="9">
        <v>14731.589577773188</v>
      </c>
      <c r="N2539" s="28">
        <f t="shared" si="201"/>
        <v>219.12976248692576</v>
      </c>
      <c r="O2539" s="9">
        <v>19519.160191574629</v>
      </c>
      <c r="P2539" s="31">
        <f t="shared" si="202"/>
        <v>5242.6443091960427</v>
      </c>
    </row>
    <row r="2540" spans="2:16" x14ac:dyDescent="0.2">
      <c r="B2540" s="9">
        <v>6</v>
      </c>
      <c r="C2540" s="9">
        <v>0</v>
      </c>
      <c r="D2540" s="9">
        <v>0</v>
      </c>
      <c r="E2540" s="28">
        <f t="shared" si="198"/>
        <v>0</v>
      </c>
      <c r="F2540" s="9">
        <v>0</v>
      </c>
      <c r="G2540" s="9">
        <v>0</v>
      </c>
      <c r="H2540" s="28">
        <f t="shared" si="199"/>
        <v>0</v>
      </c>
      <c r="I2540" s="9">
        <v>0</v>
      </c>
      <c r="J2540" s="9">
        <v>0</v>
      </c>
      <c r="K2540" s="28">
        <f t="shared" si="200"/>
        <v>0</v>
      </c>
      <c r="L2540" s="9">
        <v>0</v>
      </c>
      <c r="M2540" s="9">
        <v>0</v>
      </c>
      <c r="N2540" s="28">
        <f t="shared" si="201"/>
        <v>0</v>
      </c>
      <c r="O2540" s="9">
        <v>19528.767032442847</v>
      </c>
      <c r="P2540" s="31">
        <f t="shared" si="202"/>
        <v>19528.767032442847</v>
      </c>
    </row>
    <row r="2541" spans="2:16" x14ac:dyDescent="0.2">
      <c r="B2541" s="9">
        <v>5</v>
      </c>
      <c r="C2541" s="9">
        <v>0</v>
      </c>
      <c r="D2541" s="9">
        <v>0</v>
      </c>
      <c r="E2541" s="28">
        <f t="shared" si="198"/>
        <v>0</v>
      </c>
      <c r="F2541" s="9">
        <v>0</v>
      </c>
      <c r="G2541" s="9">
        <v>0</v>
      </c>
      <c r="H2541" s="28">
        <f t="shared" si="199"/>
        <v>0</v>
      </c>
      <c r="I2541" s="9">
        <v>0</v>
      </c>
      <c r="J2541" s="9">
        <v>0</v>
      </c>
      <c r="K2541" s="28">
        <f t="shared" si="200"/>
        <v>0</v>
      </c>
      <c r="L2541" s="9">
        <v>0</v>
      </c>
      <c r="M2541" s="9">
        <v>0</v>
      </c>
      <c r="N2541" s="28">
        <f t="shared" si="201"/>
        <v>0</v>
      </c>
      <c r="O2541" s="9">
        <v>19565.718238119451</v>
      </c>
      <c r="P2541" s="31">
        <f t="shared" si="202"/>
        <v>19565.718238119451</v>
      </c>
    </row>
    <row r="2542" spans="2:16" x14ac:dyDescent="0.2">
      <c r="B2542" s="9">
        <v>5</v>
      </c>
      <c r="C2542" s="9">
        <v>0</v>
      </c>
      <c r="D2542" s="9">
        <v>0</v>
      </c>
      <c r="E2542" s="28">
        <f t="shared" si="198"/>
        <v>0</v>
      </c>
      <c r="F2542" s="9">
        <v>0</v>
      </c>
      <c r="G2542" s="9">
        <v>0</v>
      </c>
      <c r="H2542" s="28">
        <f t="shared" si="199"/>
        <v>0</v>
      </c>
      <c r="I2542" s="9">
        <v>0</v>
      </c>
      <c r="J2542" s="9">
        <v>0</v>
      </c>
      <c r="K2542" s="28">
        <f t="shared" si="200"/>
        <v>0</v>
      </c>
      <c r="L2542" s="9">
        <v>0</v>
      </c>
      <c r="M2542" s="9">
        <v>0</v>
      </c>
      <c r="N2542" s="28">
        <f t="shared" si="201"/>
        <v>0</v>
      </c>
      <c r="O2542" s="9">
        <v>19565.718238119451</v>
      </c>
      <c r="P2542" s="31">
        <f t="shared" si="202"/>
        <v>19565.718238119451</v>
      </c>
    </row>
    <row r="2543" spans="2:16" x14ac:dyDescent="0.2">
      <c r="B2543" s="9">
        <v>4</v>
      </c>
      <c r="C2543" s="9">
        <v>15067.423520191989</v>
      </c>
      <c r="D2543" s="9">
        <v>15144.799753388248</v>
      </c>
      <c r="E2543" s="28">
        <f t="shared" si="198"/>
        <v>77.376233196258909</v>
      </c>
      <c r="F2543" s="9">
        <v>15144.799753388248</v>
      </c>
      <c r="G2543" s="9">
        <v>15158.089956172786</v>
      </c>
      <c r="H2543" s="28">
        <f t="shared" si="199"/>
        <v>13.290202784537541</v>
      </c>
      <c r="I2543" s="9">
        <v>15655.202414160387</v>
      </c>
      <c r="J2543" s="9">
        <v>15663.514543705598</v>
      </c>
      <c r="K2543" s="28">
        <f t="shared" si="200"/>
        <v>8.3121295452110644</v>
      </c>
      <c r="L2543" s="9">
        <v>15663.514543705598</v>
      </c>
      <c r="M2543" s="9">
        <v>15663.514543705598</v>
      </c>
      <c r="N2543" s="28">
        <f t="shared" si="201"/>
        <v>0</v>
      </c>
      <c r="O2543" s="9">
        <v>19566.364705203843</v>
      </c>
      <c r="P2543" s="31">
        <f t="shared" si="202"/>
        <v>4498.941185011854</v>
      </c>
    </row>
    <row r="2544" spans="2:16" x14ac:dyDescent="0.2">
      <c r="B2544" s="9">
        <v>4</v>
      </c>
      <c r="C2544" s="9">
        <v>15067.423520191989</v>
      </c>
      <c r="D2544" s="9">
        <v>15131.42771247276</v>
      </c>
      <c r="E2544" s="28">
        <f t="shared" si="198"/>
        <v>64.00419228077044</v>
      </c>
      <c r="F2544" s="9">
        <v>15131.42771247276</v>
      </c>
      <c r="G2544" s="9">
        <v>15144.799753388248</v>
      </c>
      <c r="H2544" s="28">
        <f t="shared" si="199"/>
        <v>13.372040915488469</v>
      </c>
      <c r="I2544" s="9">
        <v>15663.514543705598</v>
      </c>
      <c r="J2544" s="9">
        <v>15671.880117540972</v>
      </c>
      <c r="K2544" s="28">
        <f t="shared" si="200"/>
        <v>8.3655738353736524</v>
      </c>
      <c r="L2544" s="9">
        <v>15671.880117540972</v>
      </c>
      <c r="M2544" s="9">
        <v>15671.880117540972</v>
      </c>
      <c r="N2544" s="28">
        <f t="shared" si="201"/>
        <v>0</v>
      </c>
      <c r="O2544" s="9">
        <v>19566.364705203843</v>
      </c>
      <c r="P2544" s="31">
        <f t="shared" si="202"/>
        <v>4498.941185011854</v>
      </c>
    </row>
    <row r="2545" spans="2:16" x14ac:dyDescent="0.2">
      <c r="B2545" s="9">
        <v>3</v>
      </c>
      <c r="C2545" s="9">
        <v>14432.690919619568</v>
      </c>
      <c r="D2545" s="9">
        <v>14555.843038113604</v>
      </c>
      <c r="E2545" s="28">
        <f t="shared" si="198"/>
        <v>123.15211849403568</v>
      </c>
      <c r="F2545" s="9">
        <v>14555.843038113604</v>
      </c>
      <c r="G2545" s="9">
        <v>14567.911387534628</v>
      </c>
      <c r="H2545" s="28">
        <f t="shared" si="199"/>
        <v>12.068349421024323</v>
      </c>
      <c r="I2545" s="9">
        <v>14859.682211938472</v>
      </c>
      <c r="J2545" s="9">
        <v>14859.682211938472</v>
      </c>
      <c r="K2545" s="28">
        <f t="shared" si="200"/>
        <v>0</v>
      </c>
      <c r="L2545" s="9">
        <v>14859.682211938472</v>
      </c>
      <c r="M2545" s="9">
        <v>14859.682211938472</v>
      </c>
      <c r="N2545" s="28">
        <f t="shared" si="201"/>
        <v>0</v>
      </c>
      <c r="O2545" s="9">
        <v>19566.364705203843</v>
      </c>
      <c r="P2545" s="31">
        <f t="shared" si="202"/>
        <v>5133.6737855842748</v>
      </c>
    </row>
    <row r="2546" spans="2:16" x14ac:dyDescent="0.2">
      <c r="B2546" s="9">
        <v>3</v>
      </c>
      <c r="C2546" s="9">
        <v>14432.690919619568</v>
      </c>
      <c r="D2546" s="9">
        <v>14544.066138000975</v>
      </c>
      <c r="E2546" s="28">
        <f t="shared" si="198"/>
        <v>111.37521838140674</v>
      </c>
      <c r="F2546" s="9">
        <v>14544.066138000975</v>
      </c>
      <c r="G2546" s="9">
        <v>14555.843038113604</v>
      </c>
      <c r="H2546" s="28">
        <f t="shared" si="199"/>
        <v>11.776900112628937</v>
      </c>
      <c r="I2546" s="9">
        <v>14859.682211938472</v>
      </c>
      <c r="J2546" s="9">
        <v>14859.682211938472</v>
      </c>
      <c r="K2546" s="28">
        <f t="shared" si="200"/>
        <v>0</v>
      </c>
      <c r="L2546" s="9">
        <v>14859.682211938472</v>
      </c>
      <c r="M2546" s="9">
        <v>14859.682211938472</v>
      </c>
      <c r="N2546" s="28">
        <f t="shared" si="201"/>
        <v>0</v>
      </c>
      <c r="O2546" s="9">
        <v>19566.364705203843</v>
      </c>
      <c r="P2546" s="31">
        <f t="shared" si="202"/>
        <v>5133.6737855842748</v>
      </c>
    </row>
    <row r="2547" spans="2:16" x14ac:dyDescent="0.2">
      <c r="B2547" s="9">
        <v>2</v>
      </c>
      <c r="C2547" s="9">
        <v>14206.698322447624</v>
      </c>
      <c r="D2547" s="9">
        <v>14413.966459485378</v>
      </c>
      <c r="E2547" s="28">
        <f t="shared" si="198"/>
        <v>207.26813703775406</v>
      </c>
      <c r="F2547" s="9">
        <v>14413.966459485378</v>
      </c>
      <c r="G2547" s="9">
        <v>14425.789699109879</v>
      </c>
      <c r="H2547" s="28">
        <f t="shared" si="199"/>
        <v>11.823239624500275</v>
      </c>
      <c r="I2547" s="9">
        <v>14940.84347626266</v>
      </c>
      <c r="J2547" s="9">
        <v>14951.972969451519</v>
      </c>
      <c r="K2547" s="28">
        <f t="shared" si="200"/>
        <v>11.12949318885876</v>
      </c>
      <c r="L2547" s="9">
        <v>14951.972969451519</v>
      </c>
      <c r="M2547" s="9">
        <v>14962.803640523525</v>
      </c>
      <c r="N2547" s="28">
        <f t="shared" si="201"/>
        <v>10.830671072006226</v>
      </c>
      <c r="O2547" s="9">
        <v>19566.364705203843</v>
      </c>
      <c r="P2547" s="31">
        <f t="shared" si="202"/>
        <v>5359.6663827562188</v>
      </c>
    </row>
    <row r="2548" spans="2:16" x14ac:dyDescent="0.2">
      <c r="B2548" s="9">
        <v>1</v>
      </c>
      <c r="C2548" s="9">
        <v>14354.988677435882</v>
      </c>
      <c r="D2548" s="9">
        <v>14368.108963495262</v>
      </c>
      <c r="E2548" s="28">
        <f t="shared" si="198"/>
        <v>13.120286059380305</v>
      </c>
      <c r="F2548" s="9">
        <v>14368.108963495262</v>
      </c>
      <c r="G2548" s="9">
        <v>14380.671028929719</v>
      </c>
      <c r="H2548" s="28">
        <f t="shared" si="199"/>
        <v>12.562065434456599</v>
      </c>
      <c r="I2548" s="9">
        <v>14818.197312691782</v>
      </c>
      <c r="J2548" s="9">
        <v>14842.77000601587</v>
      </c>
      <c r="K2548" s="28">
        <f t="shared" si="200"/>
        <v>24.572693324087595</v>
      </c>
      <c r="L2548" s="9">
        <v>14842.77000601587</v>
      </c>
      <c r="M2548" s="9">
        <v>14856.816491642567</v>
      </c>
      <c r="N2548" s="28">
        <f t="shared" si="201"/>
        <v>14.046485626697176</v>
      </c>
      <c r="O2548" s="9">
        <v>19566.364705203843</v>
      </c>
      <c r="P2548" s="31">
        <f t="shared" si="202"/>
        <v>5211.3760277679612</v>
      </c>
    </row>
    <row r="2549" spans="2:16" x14ac:dyDescent="0.2">
      <c r="B2549" s="9">
        <v>6</v>
      </c>
      <c r="C2549" s="9">
        <v>0</v>
      </c>
      <c r="D2549" s="9">
        <v>0</v>
      </c>
      <c r="E2549" s="28">
        <f t="shared" si="198"/>
        <v>0</v>
      </c>
      <c r="F2549" s="9">
        <v>0</v>
      </c>
      <c r="G2549" s="9">
        <v>0</v>
      </c>
      <c r="H2549" s="28">
        <f t="shared" si="199"/>
        <v>0</v>
      </c>
      <c r="I2549" s="9">
        <v>0</v>
      </c>
      <c r="J2549" s="9">
        <v>0</v>
      </c>
      <c r="K2549" s="28">
        <f t="shared" si="200"/>
        <v>0</v>
      </c>
      <c r="L2549" s="9">
        <v>0</v>
      </c>
      <c r="M2549" s="9">
        <v>0</v>
      </c>
      <c r="N2549" s="28">
        <f t="shared" si="201"/>
        <v>0</v>
      </c>
      <c r="O2549" s="9">
        <v>19569.268734675385</v>
      </c>
      <c r="P2549" s="31">
        <f t="shared" si="202"/>
        <v>19569.268734675385</v>
      </c>
    </row>
    <row r="2550" spans="2:16" x14ac:dyDescent="0.2">
      <c r="B2550" s="9">
        <v>5</v>
      </c>
      <c r="C2550" s="9">
        <v>0</v>
      </c>
      <c r="D2550" s="9">
        <v>0</v>
      </c>
      <c r="E2550" s="28">
        <f t="shared" si="198"/>
        <v>0</v>
      </c>
      <c r="F2550" s="9">
        <v>0</v>
      </c>
      <c r="G2550" s="9">
        <v>0</v>
      </c>
      <c r="H2550" s="28">
        <f t="shared" si="199"/>
        <v>0</v>
      </c>
      <c r="I2550" s="9">
        <v>0</v>
      </c>
      <c r="J2550" s="9">
        <v>0</v>
      </c>
      <c r="K2550" s="28">
        <f t="shared" si="200"/>
        <v>0</v>
      </c>
      <c r="L2550" s="9">
        <v>0</v>
      </c>
      <c r="M2550" s="9">
        <v>0</v>
      </c>
      <c r="N2550" s="28">
        <f t="shared" si="201"/>
        <v>0</v>
      </c>
      <c r="O2550" s="9">
        <v>19609.398683736435</v>
      </c>
      <c r="P2550" s="31">
        <f t="shared" si="202"/>
        <v>19609.398683736435</v>
      </c>
    </row>
    <row r="2551" spans="2:16" x14ac:dyDescent="0.2">
      <c r="B2551" s="9">
        <v>5</v>
      </c>
      <c r="C2551" s="9">
        <v>0</v>
      </c>
      <c r="D2551" s="9">
        <v>0</v>
      </c>
      <c r="E2551" s="28">
        <f t="shared" si="198"/>
        <v>0</v>
      </c>
      <c r="F2551" s="9">
        <v>0</v>
      </c>
      <c r="G2551" s="9">
        <v>0</v>
      </c>
      <c r="H2551" s="28">
        <f t="shared" si="199"/>
        <v>0</v>
      </c>
      <c r="I2551" s="9">
        <v>0</v>
      </c>
      <c r="J2551" s="9">
        <v>0</v>
      </c>
      <c r="K2551" s="28">
        <f t="shared" si="200"/>
        <v>0</v>
      </c>
      <c r="L2551" s="9">
        <v>0</v>
      </c>
      <c r="M2551" s="9">
        <v>0</v>
      </c>
      <c r="N2551" s="28">
        <f t="shared" si="201"/>
        <v>0</v>
      </c>
      <c r="O2551" s="9">
        <v>19609.398683757507</v>
      </c>
      <c r="P2551" s="31">
        <f t="shared" si="202"/>
        <v>19609.398683757507</v>
      </c>
    </row>
    <row r="2552" spans="2:16" x14ac:dyDescent="0.2">
      <c r="B2552" s="9">
        <v>4</v>
      </c>
      <c r="C2552" s="9">
        <v>14976.495406755292</v>
      </c>
      <c r="D2552" s="9">
        <v>14989.357084091984</v>
      </c>
      <c r="E2552" s="28">
        <f t="shared" si="198"/>
        <v>12.861677336692082</v>
      </c>
      <c r="F2552" s="9">
        <v>14989.357084091984</v>
      </c>
      <c r="G2552" s="9">
        <v>15002.299870427929</v>
      </c>
      <c r="H2552" s="28">
        <f t="shared" si="199"/>
        <v>12.942786335945129</v>
      </c>
      <c r="I2552" s="9">
        <v>15652.495593481673</v>
      </c>
      <c r="J2552" s="9">
        <v>15660.320431309356</v>
      </c>
      <c r="K2552" s="28">
        <f t="shared" si="200"/>
        <v>7.8248378276821313</v>
      </c>
      <c r="L2552" s="9">
        <v>15660.320431309356</v>
      </c>
      <c r="M2552" s="9">
        <v>15660.320431309356</v>
      </c>
      <c r="N2552" s="28">
        <f t="shared" si="201"/>
        <v>0</v>
      </c>
      <c r="O2552" s="9">
        <v>19610.045150841899</v>
      </c>
      <c r="P2552" s="31">
        <f t="shared" si="202"/>
        <v>4633.5497440866075</v>
      </c>
    </row>
    <row r="2553" spans="2:16" x14ac:dyDescent="0.2">
      <c r="B2553" s="9">
        <v>4</v>
      </c>
      <c r="C2553" s="9">
        <v>15067.423520191989</v>
      </c>
      <c r="D2553" s="9">
        <v>15158.089956172786</v>
      </c>
      <c r="E2553" s="28">
        <f t="shared" si="198"/>
        <v>90.66643598079645</v>
      </c>
      <c r="F2553" s="9">
        <v>15158.089956172786</v>
      </c>
      <c r="G2553" s="9">
        <v>15208.829155691943</v>
      </c>
      <c r="H2553" s="28">
        <f t="shared" si="199"/>
        <v>50.73919951915741</v>
      </c>
      <c r="I2553" s="9">
        <v>15647.480459194796</v>
      </c>
      <c r="J2553" s="9">
        <v>15655.202414160387</v>
      </c>
      <c r="K2553" s="28">
        <f t="shared" si="200"/>
        <v>7.7219549655910669</v>
      </c>
      <c r="L2553" s="9">
        <v>15655.202414160387</v>
      </c>
      <c r="M2553" s="9">
        <v>15655.202414160387</v>
      </c>
      <c r="N2553" s="28">
        <f t="shared" si="201"/>
        <v>0</v>
      </c>
      <c r="O2553" s="9">
        <v>19610.045150841899</v>
      </c>
      <c r="P2553" s="31">
        <f t="shared" si="202"/>
        <v>4542.62163064991</v>
      </c>
    </row>
    <row r="2554" spans="2:16" x14ac:dyDescent="0.2">
      <c r="B2554" s="9">
        <v>3</v>
      </c>
      <c r="C2554" s="9">
        <v>14432.690919619568</v>
      </c>
      <c r="D2554" s="9">
        <v>14580.365577848444</v>
      </c>
      <c r="E2554" s="28">
        <f t="shared" si="198"/>
        <v>147.67465822887607</v>
      </c>
      <c r="F2554" s="9">
        <v>14580.365577848444</v>
      </c>
      <c r="G2554" s="9">
        <v>14592.818629355917</v>
      </c>
      <c r="H2554" s="28">
        <f t="shared" si="199"/>
        <v>12.453051507472992</v>
      </c>
      <c r="I2554" s="9">
        <v>14859.682211938472</v>
      </c>
      <c r="J2554" s="9">
        <v>14859.682211938472</v>
      </c>
      <c r="K2554" s="28">
        <f t="shared" si="200"/>
        <v>0</v>
      </c>
      <c r="L2554" s="9">
        <v>14859.682211938472</v>
      </c>
      <c r="M2554" s="9">
        <v>14859.682211938472</v>
      </c>
      <c r="N2554" s="28">
        <f t="shared" si="201"/>
        <v>0</v>
      </c>
      <c r="O2554" s="9">
        <v>19610.045150841899</v>
      </c>
      <c r="P2554" s="31">
        <f t="shared" si="202"/>
        <v>5177.3542312223308</v>
      </c>
    </row>
    <row r="2555" spans="2:16" x14ac:dyDescent="0.2">
      <c r="B2555" s="9">
        <v>3</v>
      </c>
      <c r="C2555" s="9">
        <v>14432.690919619568</v>
      </c>
      <c r="D2555" s="9">
        <v>14567.911387534628</v>
      </c>
      <c r="E2555" s="28">
        <f t="shared" si="198"/>
        <v>135.22046791506</v>
      </c>
      <c r="F2555" s="9">
        <v>14567.911387534628</v>
      </c>
      <c r="G2555" s="9">
        <v>14580.365577848444</v>
      </c>
      <c r="H2555" s="28">
        <f t="shared" si="199"/>
        <v>12.454190313816071</v>
      </c>
      <c r="I2555" s="9">
        <v>14859.682211938472</v>
      </c>
      <c r="J2555" s="9">
        <v>14859.682211938472</v>
      </c>
      <c r="K2555" s="28">
        <f t="shared" si="200"/>
        <v>0</v>
      </c>
      <c r="L2555" s="9">
        <v>14859.682211938472</v>
      </c>
      <c r="M2555" s="9">
        <v>14859.682211938472</v>
      </c>
      <c r="N2555" s="28">
        <f t="shared" si="201"/>
        <v>0</v>
      </c>
      <c r="O2555" s="9">
        <v>19610.045150841899</v>
      </c>
      <c r="P2555" s="31">
        <f t="shared" si="202"/>
        <v>5177.3542312223308</v>
      </c>
    </row>
    <row r="2556" spans="2:16" x14ac:dyDescent="0.2">
      <c r="B2556" s="9">
        <v>2</v>
      </c>
      <c r="C2556" s="9">
        <v>14206.698322447624</v>
      </c>
      <c r="D2556" s="9">
        <v>14425.789699109879</v>
      </c>
      <c r="E2556" s="28">
        <f t="shared" si="198"/>
        <v>219.09137666225433</v>
      </c>
      <c r="F2556" s="9">
        <v>14425.789699109879</v>
      </c>
      <c r="G2556" s="9">
        <v>14437.977943154659</v>
      </c>
      <c r="H2556" s="28">
        <f t="shared" si="199"/>
        <v>12.188244044780731</v>
      </c>
      <c r="I2556" s="9">
        <v>14929.619347301097</v>
      </c>
      <c r="J2556" s="9">
        <v>14940.84347626266</v>
      </c>
      <c r="K2556" s="28">
        <f t="shared" si="200"/>
        <v>11.22412896156311</v>
      </c>
      <c r="L2556" s="9">
        <v>14940.84347626266</v>
      </c>
      <c r="M2556" s="9">
        <v>14951.972969451519</v>
      </c>
      <c r="N2556" s="28">
        <f t="shared" si="201"/>
        <v>11.12949318885876</v>
      </c>
      <c r="O2556" s="9">
        <v>19610.045150841899</v>
      </c>
      <c r="P2556" s="31">
        <f t="shared" si="202"/>
        <v>5403.3468283942748</v>
      </c>
    </row>
    <row r="2557" spans="2:16" x14ac:dyDescent="0.2">
      <c r="B2557" s="9">
        <v>1</v>
      </c>
      <c r="C2557" s="9">
        <v>14354.988677435882</v>
      </c>
      <c r="D2557" s="9">
        <v>14380.671028929719</v>
      </c>
      <c r="E2557" s="28">
        <f t="shared" si="198"/>
        <v>25.682351493836904</v>
      </c>
      <c r="F2557" s="9">
        <v>14380.671028929719</v>
      </c>
      <c r="G2557" s="9">
        <v>14393.936302190788</v>
      </c>
      <c r="H2557" s="28">
        <f t="shared" si="199"/>
        <v>13.265273261069524</v>
      </c>
      <c r="I2557" s="9">
        <v>14793.763776591395</v>
      </c>
      <c r="J2557" s="9">
        <v>14818.197312691782</v>
      </c>
      <c r="K2557" s="28">
        <f t="shared" si="200"/>
        <v>24.433536100386846</v>
      </c>
      <c r="L2557" s="9">
        <v>14818.197312691782</v>
      </c>
      <c r="M2557" s="9">
        <v>14831.625896659467</v>
      </c>
      <c r="N2557" s="28">
        <f t="shared" si="201"/>
        <v>13.428583967684972</v>
      </c>
      <c r="O2557" s="9">
        <v>19610.045150841899</v>
      </c>
      <c r="P2557" s="31">
        <f t="shared" si="202"/>
        <v>5255.0564734060172</v>
      </c>
    </row>
    <row r="2558" spans="2:16" x14ac:dyDescent="0.2">
      <c r="B2558" s="9">
        <v>6</v>
      </c>
      <c r="C2558" s="9">
        <v>0</v>
      </c>
      <c r="D2558" s="9">
        <v>0</v>
      </c>
      <c r="E2558" s="28">
        <f t="shared" si="198"/>
        <v>0</v>
      </c>
      <c r="F2558" s="9">
        <v>0</v>
      </c>
      <c r="G2558" s="9">
        <v>0</v>
      </c>
      <c r="H2558" s="28">
        <f t="shared" si="199"/>
        <v>0</v>
      </c>
      <c r="I2558" s="9">
        <v>0</v>
      </c>
      <c r="J2558" s="9">
        <v>0</v>
      </c>
      <c r="K2558" s="28">
        <f t="shared" si="200"/>
        <v>0</v>
      </c>
      <c r="L2558" s="9">
        <v>0</v>
      </c>
      <c r="M2558" s="9">
        <v>0</v>
      </c>
      <c r="N2558" s="28">
        <f t="shared" si="201"/>
        <v>0</v>
      </c>
      <c r="O2558" s="9">
        <v>19630.044297674234</v>
      </c>
      <c r="P2558" s="31">
        <f t="shared" si="202"/>
        <v>19630.044297674234</v>
      </c>
    </row>
    <row r="2559" spans="2:16" x14ac:dyDescent="0.2">
      <c r="B2559" s="9">
        <v>5</v>
      </c>
      <c r="C2559" s="9">
        <v>0</v>
      </c>
      <c r="D2559" s="9">
        <v>0</v>
      </c>
      <c r="E2559" s="28">
        <f t="shared" si="198"/>
        <v>0</v>
      </c>
      <c r="F2559" s="9">
        <v>0</v>
      </c>
      <c r="G2559" s="9">
        <v>0</v>
      </c>
      <c r="H2559" s="28">
        <f t="shared" si="199"/>
        <v>0</v>
      </c>
      <c r="I2559" s="9">
        <v>0</v>
      </c>
      <c r="J2559" s="9">
        <v>0</v>
      </c>
      <c r="K2559" s="28">
        <f t="shared" si="200"/>
        <v>0</v>
      </c>
      <c r="L2559" s="9">
        <v>0</v>
      </c>
      <c r="M2559" s="9">
        <v>0</v>
      </c>
      <c r="N2559" s="28">
        <f t="shared" si="201"/>
        <v>0</v>
      </c>
      <c r="O2559" s="9">
        <v>19660.04176398096</v>
      </c>
      <c r="P2559" s="31">
        <f t="shared" si="202"/>
        <v>19660.04176398096</v>
      </c>
    </row>
    <row r="2560" spans="2:16" x14ac:dyDescent="0.2">
      <c r="B2560" s="9">
        <v>5</v>
      </c>
      <c r="C2560" s="9">
        <v>0</v>
      </c>
      <c r="D2560" s="9">
        <v>0</v>
      </c>
      <c r="E2560" s="28">
        <f t="shared" si="198"/>
        <v>0</v>
      </c>
      <c r="F2560" s="9">
        <v>0</v>
      </c>
      <c r="G2560" s="9">
        <v>0</v>
      </c>
      <c r="H2560" s="28">
        <f t="shared" si="199"/>
        <v>0</v>
      </c>
      <c r="I2560" s="9">
        <v>0</v>
      </c>
      <c r="J2560" s="9">
        <v>0</v>
      </c>
      <c r="K2560" s="28">
        <f t="shared" si="200"/>
        <v>0</v>
      </c>
      <c r="L2560" s="9">
        <v>0</v>
      </c>
      <c r="M2560" s="9">
        <v>0</v>
      </c>
      <c r="N2560" s="28">
        <f t="shared" si="201"/>
        <v>0</v>
      </c>
      <c r="O2560" s="9">
        <v>19660.041764025664</v>
      </c>
      <c r="P2560" s="31">
        <f t="shared" si="202"/>
        <v>19660.041764025664</v>
      </c>
    </row>
    <row r="2561" spans="2:16" x14ac:dyDescent="0.2">
      <c r="B2561" s="9">
        <v>4</v>
      </c>
      <c r="C2561" s="9">
        <v>14976.495406755292</v>
      </c>
      <c r="D2561" s="9">
        <v>15015.266904791675</v>
      </c>
      <c r="E2561" s="28">
        <f t="shared" si="198"/>
        <v>38.771498036383491</v>
      </c>
      <c r="F2561" s="9">
        <v>15015.266904791675</v>
      </c>
      <c r="G2561" s="9">
        <v>15028.466908391796</v>
      </c>
      <c r="H2561" s="28">
        <f t="shared" si="199"/>
        <v>13.200003600120908</v>
      </c>
      <c r="I2561" s="9">
        <v>15637.018447809829</v>
      </c>
      <c r="J2561" s="9">
        <v>15644.652225952757</v>
      </c>
      <c r="K2561" s="28">
        <f t="shared" si="200"/>
        <v>7.6337781429283496</v>
      </c>
      <c r="L2561" s="9">
        <v>15644.652225952757</v>
      </c>
      <c r="M2561" s="9">
        <v>15644.652225952757</v>
      </c>
      <c r="N2561" s="28">
        <f t="shared" si="201"/>
        <v>0</v>
      </c>
      <c r="O2561" s="9">
        <v>19660.688231110056</v>
      </c>
      <c r="P2561" s="31">
        <f t="shared" si="202"/>
        <v>4684.1928243547645</v>
      </c>
    </row>
    <row r="2562" spans="2:16" x14ac:dyDescent="0.2">
      <c r="B2562" s="9">
        <v>4</v>
      </c>
      <c r="C2562" s="9">
        <v>14976.495406755292</v>
      </c>
      <c r="D2562" s="9">
        <v>15002.299870427929</v>
      </c>
      <c r="E2562" s="28">
        <f t="shared" si="198"/>
        <v>25.804463672637212</v>
      </c>
      <c r="F2562" s="9">
        <v>15002.299870427929</v>
      </c>
      <c r="G2562" s="9">
        <v>15015.266904791675</v>
      </c>
      <c r="H2562" s="28">
        <f t="shared" si="199"/>
        <v>12.967034363746279</v>
      </c>
      <c r="I2562" s="9">
        <v>15644.652225952757</v>
      </c>
      <c r="J2562" s="9">
        <v>15652.495593481673</v>
      </c>
      <c r="K2562" s="28">
        <f t="shared" si="200"/>
        <v>7.8433675289161329</v>
      </c>
      <c r="L2562" s="9">
        <v>15652.495593481673</v>
      </c>
      <c r="M2562" s="9">
        <v>15652.495593481673</v>
      </c>
      <c r="N2562" s="28">
        <f t="shared" si="201"/>
        <v>0</v>
      </c>
      <c r="O2562" s="9">
        <v>19660.688231110056</v>
      </c>
      <c r="P2562" s="31">
        <f t="shared" si="202"/>
        <v>4684.1928243547645</v>
      </c>
    </row>
    <row r="2563" spans="2:16" x14ac:dyDescent="0.2">
      <c r="B2563" s="9">
        <v>3</v>
      </c>
      <c r="C2563" s="9">
        <v>14432.690919619568</v>
      </c>
      <c r="D2563" s="9">
        <v>14604.650045903216</v>
      </c>
      <c r="E2563" s="28">
        <f t="shared" ref="E2563:E2626" si="203">D2563-C2563</f>
        <v>171.95912628364749</v>
      </c>
      <c r="F2563" s="9">
        <v>14604.650045903216</v>
      </c>
      <c r="G2563" s="9">
        <v>14617.091224403868</v>
      </c>
      <c r="H2563" s="28">
        <f t="shared" ref="H2563:H2626" si="204">G2563-F2563</f>
        <v>12.441178500652313</v>
      </c>
      <c r="I2563" s="9">
        <v>14859.682211938472</v>
      </c>
      <c r="J2563" s="9">
        <v>14859.682211938472</v>
      </c>
      <c r="K2563" s="28">
        <f t="shared" ref="K2563:K2626" si="205">J2563-I2563</f>
        <v>0</v>
      </c>
      <c r="L2563" s="9">
        <v>14859.682211938472</v>
      </c>
      <c r="M2563" s="9">
        <v>14859.682211938472</v>
      </c>
      <c r="N2563" s="28">
        <f t="shared" ref="N2563:N2626" si="206">M2563-L2563</f>
        <v>0</v>
      </c>
      <c r="O2563" s="9">
        <v>19660.688231110056</v>
      </c>
      <c r="P2563" s="31">
        <f t="shared" ref="P2563:P2626" si="207">O2563-C2563</f>
        <v>5227.9973114904878</v>
      </c>
    </row>
    <row r="2564" spans="2:16" x14ac:dyDescent="0.2">
      <c r="B2564" s="9">
        <v>3</v>
      </c>
      <c r="C2564" s="9">
        <v>14432.690919619568</v>
      </c>
      <c r="D2564" s="9">
        <v>14592.818629355917</v>
      </c>
      <c r="E2564" s="28">
        <f t="shared" si="203"/>
        <v>160.12770973634906</v>
      </c>
      <c r="F2564" s="9">
        <v>14592.818629355917</v>
      </c>
      <c r="G2564" s="9">
        <v>14604.650045903216</v>
      </c>
      <c r="H2564" s="28">
        <f t="shared" si="204"/>
        <v>11.831416547298431</v>
      </c>
      <c r="I2564" s="9">
        <v>14859.682211938472</v>
      </c>
      <c r="J2564" s="9">
        <v>14859.682211938472</v>
      </c>
      <c r="K2564" s="28">
        <f t="shared" si="205"/>
        <v>0</v>
      </c>
      <c r="L2564" s="9">
        <v>14859.682211938472</v>
      </c>
      <c r="M2564" s="9">
        <v>14859.682211938472</v>
      </c>
      <c r="N2564" s="28">
        <f t="shared" si="206"/>
        <v>0</v>
      </c>
      <c r="O2564" s="9">
        <v>19660.688231110056</v>
      </c>
      <c r="P2564" s="31">
        <f t="shared" si="207"/>
        <v>5227.9973114904878</v>
      </c>
    </row>
    <row r="2565" spans="2:16" x14ac:dyDescent="0.2">
      <c r="B2565" s="9">
        <v>2</v>
      </c>
      <c r="C2565" s="9">
        <v>14206.698322447624</v>
      </c>
      <c r="D2565" s="9">
        <v>14437.977943154659</v>
      </c>
      <c r="E2565" s="28">
        <f t="shared" si="203"/>
        <v>231.27962070703506</v>
      </c>
      <c r="F2565" s="9">
        <v>14437.977943154659</v>
      </c>
      <c r="G2565" s="9">
        <v>14449.496071490135</v>
      </c>
      <c r="H2565" s="28">
        <f t="shared" si="204"/>
        <v>11.518128335475922</v>
      </c>
      <c r="I2565" s="9">
        <v>14918.707167592616</v>
      </c>
      <c r="J2565" s="9">
        <v>14929.619347301097</v>
      </c>
      <c r="K2565" s="28">
        <f t="shared" si="205"/>
        <v>10.912179708480835</v>
      </c>
      <c r="L2565" s="9">
        <v>14929.619347301097</v>
      </c>
      <c r="M2565" s="9">
        <v>14940.84347626266</v>
      </c>
      <c r="N2565" s="28">
        <f t="shared" si="206"/>
        <v>11.22412896156311</v>
      </c>
      <c r="O2565" s="9">
        <v>19660.688231110056</v>
      </c>
      <c r="P2565" s="31">
        <f t="shared" si="207"/>
        <v>5453.9899086624318</v>
      </c>
    </row>
    <row r="2566" spans="2:16" x14ac:dyDescent="0.2">
      <c r="B2566" s="9">
        <v>1</v>
      </c>
      <c r="C2566" s="9">
        <v>14354.988677435882</v>
      </c>
      <c r="D2566" s="9">
        <v>14393.936302190788</v>
      </c>
      <c r="E2566" s="28">
        <f t="shared" si="203"/>
        <v>38.947624754906428</v>
      </c>
      <c r="F2566" s="9">
        <v>14393.936302190788</v>
      </c>
      <c r="G2566" s="9">
        <v>14407.330510025986</v>
      </c>
      <c r="H2566" s="28">
        <f t="shared" si="204"/>
        <v>13.394207835197449</v>
      </c>
      <c r="I2566" s="9">
        <v>14769.577626827335</v>
      </c>
      <c r="J2566" s="9">
        <v>14793.763776591395</v>
      </c>
      <c r="K2566" s="28">
        <f t="shared" si="205"/>
        <v>24.186149764060247</v>
      </c>
      <c r="L2566" s="9">
        <v>14793.763776591395</v>
      </c>
      <c r="M2566" s="9">
        <v>14807.887142649268</v>
      </c>
      <c r="N2566" s="28">
        <f t="shared" si="206"/>
        <v>14.123366057872772</v>
      </c>
      <c r="O2566" s="9">
        <v>19660.688231110056</v>
      </c>
      <c r="P2566" s="31">
        <f t="shared" si="207"/>
        <v>5305.6995536741742</v>
      </c>
    </row>
    <row r="2567" spans="2:16" x14ac:dyDescent="0.2">
      <c r="B2567" s="9">
        <v>6</v>
      </c>
      <c r="C2567" s="9">
        <v>0</v>
      </c>
      <c r="D2567" s="9">
        <v>0</v>
      </c>
      <c r="E2567" s="28">
        <f t="shared" si="203"/>
        <v>0</v>
      </c>
      <c r="F2567" s="9">
        <v>0</v>
      </c>
      <c r="G2567" s="9">
        <v>0</v>
      </c>
      <c r="H2567" s="28">
        <f t="shared" si="204"/>
        <v>0</v>
      </c>
      <c r="I2567" s="9">
        <v>0</v>
      </c>
      <c r="J2567" s="9">
        <v>0</v>
      </c>
      <c r="K2567" s="28">
        <f t="shared" si="205"/>
        <v>0</v>
      </c>
      <c r="L2567" s="9">
        <v>0</v>
      </c>
      <c r="M2567" s="9">
        <v>0</v>
      </c>
      <c r="N2567" s="28">
        <f t="shared" si="206"/>
        <v>0</v>
      </c>
      <c r="O2567" s="9">
        <v>19682.18799406178</v>
      </c>
      <c r="P2567" s="31">
        <f t="shared" si="207"/>
        <v>19682.18799406178</v>
      </c>
    </row>
    <row r="2568" spans="2:16" x14ac:dyDescent="0.2">
      <c r="B2568" s="9">
        <v>5</v>
      </c>
      <c r="C2568" s="9">
        <v>0</v>
      </c>
      <c r="D2568" s="9">
        <v>0</v>
      </c>
      <c r="E2568" s="28">
        <f t="shared" si="203"/>
        <v>0</v>
      </c>
      <c r="F2568" s="9">
        <v>0</v>
      </c>
      <c r="G2568" s="9">
        <v>0</v>
      </c>
      <c r="H2568" s="28">
        <f t="shared" si="204"/>
        <v>0</v>
      </c>
      <c r="I2568" s="9">
        <v>0</v>
      </c>
      <c r="J2568" s="9">
        <v>0</v>
      </c>
      <c r="K2568" s="28">
        <f t="shared" si="205"/>
        <v>0</v>
      </c>
      <c r="L2568" s="9">
        <v>0</v>
      </c>
      <c r="M2568" s="9">
        <v>0</v>
      </c>
      <c r="N2568" s="28">
        <f t="shared" si="206"/>
        <v>0</v>
      </c>
      <c r="O2568" s="9">
        <v>19719.139199738383</v>
      </c>
      <c r="P2568" s="31">
        <f t="shared" si="207"/>
        <v>19719.139199738383</v>
      </c>
    </row>
    <row r="2569" spans="2:16" x14ac:dyDescent="0.2">
      <c r="B2569" s="9">
        <v>5</v>
      </c>
      <c r="C2569" s="9">
        <v>0</v>
      </c>
      <c r="D2569" s="9">
        <v>0</v>
      </c>
      <c r="E2569" s="28">
        <f t="shared" si="203"/>
        <v>0</v>
      </c>
      <c r="F2569" s="9">
        <v>0</v>
      </c>
      <c r="G2569" s="9">
        <v>0</v>
      </c>
      <c r="H2569" s="28">
        <f t="shared" si="204"/>
        <v>0</v>
      </c>
      <c r="I2569" s="9">
        <v>0</v>
      </c>
      <c r="J2569" s="9">
        <v>0</v>
      </c>
      <c r="K2569" s="28">
        <f t="shared" si="205"/>
        <v>0</v>
      </c>
      <c r="L2569" s="9">
        <v>0</v>
      </c>
      <c r="M2569" s="9">
        <v>0</v>
      </c>
      <c r="N2569" s="28">
        <f t="shared" si="206"/>
        <v>0</v>
      </c>
      <c r="O2569" s="9">
        <v>19719.139199738383</v>
      </c>
      <c r="P2569" s="31">
        <f t="shared" si="207"/>
        <v>19719.139199738383</v>
      </c>
    </row>
    <row r="2570" spans="2:16" x14ac:dyDescent="0.2">
      <c r="B2570" s="9">
        <v>4</v>
      </c>
      <c r="C2570" s="9">
        <v>14976.495406755292</v>
      </c>
      <c r="D2570" s="9">
        <v>15041.858634432636</v>
      </c>
      <c r="E2570" s="28">
        <f t="shared" si="203"/>
        <v>65.363227677344184</v>
      </c>
      <c r="F2570" s="9">
        <v>15041.858634432636</v>
      </c>
      <c r="G2570" s="9">
        <v>15054.852882703624</v>
      </c>
      <c r="H2570" s="28">
        <f t="shared" si="204"/>
        <v>12.994248270988464</v>
      </c>
      <c r="I2570" s="9">
        <v>15620.690890436783</v>
      </c>
      <c r="J2570" s="9">
        <v>15628.757868080749</v>
      </c>
      <c r="K2570" s="28">
        <f t="shared" si="205"/>
        <v>8.066977643966311</v>
      </c>
      <c r="L2570" s="9">
        <v>15628.757868080749</v>
      </c>
      <c r="M2570" s="9">
        <v>15628.757868080749</v>
      </c>
      <c r="N2570" s="28">
        <f t="shared" si="206"/>
        <v>0</v>
      </c>
      <c r="O2570" s="9">
        <v>19719.785666822776</v>
      </c>
      <c r="P2570" s="31">
        <f t="shared" si="207"/>
        <v>4743.2902600674843</v>
      </c>
    </row>
    <row r="2571" spans="2:16" x14ac:dyDescent="0.2">
      <c r="B2571" s="9">
        <v>4</v>
      </c>
      <c r="C2571" s="9">
        <v>14976.495406755292</v>
      </c>
      <c r="D2571" s="9">
        <v>15028.466908391796</v>
      </c>
      <c r="E2571" s="28">
        <f t="shared" si="203"/>
        <v>51.971501636504399</v>
      </c>
      <c r="F2571" s="9">
        <v>15028.466908391796</v>
      </c>
      <c r="G2571" s="9">
        <v>15041.858634432636</v>
      </c>
      <c r="H2571" s="28">
        <f t="shared" si="204"/>
        <v>13.391726040839785</v>
      </c>
      <c r="I2571" s="9">
        <v>15628.757868080749</v>
      </c>
      <c r="J2571" s="9">
        <v>15637.018447809829</v>
      </c>
      <c r="K2571" s="28">
        <f t="shared" si="205"/>
        <v>8.2605797290798364</v>
      </c>
      <c r="L2571" s="9">
        <v>15637.018447809829</v>
      </c>
      <c r="M2571" s="9">
        <v>15637.018447809829</v>
      </c>
      <c r="N2571" s="28">
        <f t="shared" si="206"/>
        <v>0</v>
      </c>
      <c r="O2571" s="9">
        <v>19719.785666822776</v>
      </c>
      <c r="P2571" s="31">
        <f t="shared" si="207"/>
        <v>4743.2902600674843</v>
      </c>
    </row>
    <row r="2572" spans="2:16" x14ac:dyDescent="0.2">
      <c r="B2572" s="9">
        <v>3</v>
      </c>
      <c r="C2572" s="9">
        <v>14432.690919619568</v>
      </c>
      <c r="D2572" s="9">
        <v>14628.707020314227</v>
      </c>
      <c r="E2572" s="28">
        <f t="shared" si="203"/>
        <v>196.01610069465823</v>
      </c>
      <c r="F2572" s="9">
        <v>14628.707020314227</v>
      </c>
      <c r="G2572" s="9">
        <v>14640.331338854323</v>
      </c>
      <c r="H2572" s="28">
        <f t="shared" si="204"/>
        <v>11.624318540096283</v>
      </c>
      <c r="I2572" s="9">
        <v>14842.77000601587</v>
      </c>
      <c r="J2572" s="9">
        <v>14856.816491642567</v>
      </c>
      <c r="K2572" s="28">
        <f t="shared" si="205"/>
        <v>14.046485626697176</v>
      </c>
      <c r="L2572" s="9">
        <v>14856.816491642567</v>
      </c>
      <c r="M2572" s="9">
        <v>14859.682211938472</v>
      </c>
      <c r="N2572" s="28">
        <f t="shared" si="206"/>
        <v>2.8657202959057031</v>
      </c>
      <c r="O2572" s="9">
        <v>19719.785666822776</v>
      </c>
      <c r="P2572" s="31">
        <f t="shared" si="207"/>
        <v>5287.0947472032076</v>
      </c>
    </row>
    <row r="2573" spans="2:16" x14ac:dyDescent="0.2">
      <c r="B2573" s="9">
        <v>3</v>
      </c>
      <c r="C2573" s="9">
        <v>14432.690919619568</v>
      </c>
      <c r="D2573" s="9">
        <v>14617.091224403868</v>
      </c>
      <c r="E2573" s="28">
        <f t="shared" si="203"/>
        <v>184.40030478429981</v>
      </c>
      <c r="F2573" s="9">
        <v>14617.091224403868</v>
      </c>
      <c r="G2573" s="9">
        <v>14628.707020314227</v>
      </c>
      <c r="H2573" s="28">
        <f t="shared" si="204"/>
        <v>11.615795910358429</v>
      </c>
      <c r="I2573" s="9">
        <v>14856.816491642567</v>
      </c>
      <c r="J2573" s="9">
        <v>14859.682211938472</v>
      </c>
      <c r="K2573" s="28">
        <f t="shared" si="205"/>
        <v>2.8657202959057031</v>
      </c>
      <c r="L2573" s="9">
        <v>14859.682211938472</v>
      </c>
      <c r="M2573" s="9">
        <v>14859.682211938472</v>
      </c>
      <c r="N2573" s="28">
        <f t="shared" si="206"/>
        <v>0</v>
      </c>
      <c r="O2573" s="9">
        <v>19719.785666822776</v>
      </c>
      <c r="P2573" s="31">
        <f t="shared" si="207"/>
        <v>5287.0947472032076</v>
      </c>
    </row>
    <row r="2574" spans="2:16" x14ac:dyDescent="0.2">
      <c r="B2574" s="9">
        <v>2</v>
      </c>
      <c r="C2574" s="9">
        <v>14206.698322447624</v>
      </c>
      <c r="D2574" s="9">
        <v>14449.496071490135</v>
      </c>
      <c r="E2574" s="28">
        <f t="shared" si="203"/>
        <v>242.79774904251099</v>
      </c>
      <c r="F2574" s="9">
        <v>14449.496071490135</v>
      </c>
      <c r="G2574" s="9">
        <v>14461.011033507672</v>
      </c>
      <c r="H2574" s="28">
        <f t="shared" si="204"/>
        <v>11.514962017536163</v>
      </c>
      <c r="I2574" s="9">
        <v>14908.063079562755</v>
      </c>
      <c r="J2574" s="9">
        <v>14918.707167592616</v>
      </c>
      <c r="K2574" s="28">
        <f t="shared" si="205"/>
        <v>10.64408802986145</v>
      </c>
      <c r="L2574" s="9">
        <v>14918.707167592616</v>
      </c>
      <c r="M2574" s="9">
        <v>14929.619347301097</v>
      </c>
      <c r="N2574" s="28">
        <f t="shared" si="206"/>
        <v>10.912179708480835</v>
      </c>
      <c r="O2574" s="9">
        <v>19719.785666822776</v>
      </c>
      <c r="P2574" s="31">
        <f t="shared" si="207"/>
        <v>5513.0873443751516</v>
      </c>
    </row>
    <row r="2575" spans="2:16" x14ac:dyDescent="0.2">
      <c r="B2575" s="9">
        <v>1</v>
      </c>
      <c r="C2575" s="9">
        <v>14354.988677435882</v>
      </c>
      <c r="D2575" s="9">
        <v>14407.330510025986</v>
      </c>
      <c r="E2575" s="28">
        <f t="shared" si="203"/>
        <v>52.341832590103877</v>
      </c>
      <c r="F2575" s="9">
        <v>14407.330510025986</v>
      </c>
      <c r="G2575" s="9">
        <v>14420.196602922448</v>
      </c>
      <c r="H2575" s="28">
        <f t="shared" si="204"/>
        <v>12.866092896461851</v>
      </c>
      <c r="I2575" s="9">
        <v>14744.089577773188</v>
      </c>
      <c r="J2575" s="9">
        <v>14769.577626827335</v>
      </c>
      <c r="K2575" s="28">
        <f t="shared" si="205"/>
        <v>25.488049054147268</v>
      </c>
      <c r="L2575" s="9">
        <v>14769.577626827335</v>
      </c>
      <c r="M2575" s="9">
        <v>14782.999087801551</v>
      </c>
      <c r="N2575" s="28">
        <f t="shared" si="206"/>
        <v>13.421460974215734</v>
      </c>
      <c r="O2575" s="9">
        <v>19719.785666822776</v>
      </c>
      <c r="P2575" s="31">
        <f t="shared" si="207"/>
        <v>5364.796989386894</v>
      </c>
    </row>
    <row r="2576" spans="2:16" x14ac:dyDescent="0.2">
      <c r="B2576" s="9">
        <v>6</v>
      </c>
      <c r="C2576" s="9">
        <v>0</v>
      </c>
      <c r="D2576" s="9">
        <v>0</v>
      </c>
      <c r="E2576" s="28">
        <f t="shared" si="203"/>
        <v>0</v>
      </c>
      <c r="F2576" s="9">
        <v>0</v>
      </c>
      <c r="G2576" s="9">
        <v>0</v>
      </c>
      <c r="H2576" s="28">
        <f t="shared" si="204"/>
        <v>0</v>
      </c>
      <c r="I2576" s="9">
        <v>0</v>
      </c>
      <c r="J2576" s="9">
        <v>0</v>
      </c>
      <c r="K2576" s="28">
        <f t="shared" si="205"/>
        <v>0</v>
      </c>
      <c r="L2576" s="9">
        <v>0</v>
      </c>
      <c r="M2576" s="9">
        <v>0</v>
      </c>
      <c r="N2576" s="28">
        <f t="shared" si="206"/>
        <v>0</v>
      </c>
      <c r="O2576" s="9">
        <v>19726.025888587661</v>
      </c>
      <c r="P2576" s="31">
        <f t="shared" si="207"/>
        <v>19726.025888587661</v>
      </c>
    </row>
    <row r="2577" spans="2:16" x14ac:dyDescent="0.2">
      <c r="B2577" s="9">
        <v>5</v>
      </c>
      <c r="C2577" s="9">
        <v>0</v>
      </c>
      <c r="D2577" s="9">
        <v>0</v>
      </c>
      <c r="E2577" s="28">
        <f t="shared" si="203"/>
        <v>0</v>
      </c>
      <c r="F2577" s="9">
        <v>0</v>
      </c>
      <c r="G2577" s="9">
        <v>0</v>
      </c>
      <c r="H2577" s="28">
        <f t="shared" si="204"/>
        <v>0</v>
      </c>
      <c r="I2577" s="9">
        <v>0</v>
      </c>
      <c r="J2577" s="9">
        <v>0</v>
      </c>
      <c r="K2577" s="28">
        <f t="shared" si="205"/>
        <v>0</v>
      </c>
      <c r="L2577" s="9">
        <v>0</v>
      </c>
      <c r="M2577" s="9">
        <v>0</v>
      </c>
      <c r="N2577" s="28">
        <f t="shared" si="206"/>
        <v>0</v>
      </c>
      <c r="O2577" s="9">
        <v>19766.155837648712</v>
      </c>
      <c r="P2577" s="31">
        <f t="shared" si="207"/>
        <v>19766.155837648712</v>
      </c>
    </row>
    <row r="2578" spans="2:16" x14ac:dyDescent="0.2">
      <c r="B2578" s="9">
        <v>5</v>
      </c>
      <c r="C2578" s="9">
        <v>0</v>
      </c>
      <c r="D2578" s="9">
        <v>0</v>
      </c>
      <c r="E2578" s="28">
        <f t="shared" si="203"/>
        <v>0</v>
      </c>
      <c r="F2578" s="9">
        <v>0</v>
      </c>
      <c r="G2578" s="9">
        <v>0</v>
      </c>
      <c r="H2578" s="28">
        <f t="shared" si="204"/>
        <v>0</v>
      </c>
      <c r="I2578" s="9">
        <v>0</v>
      </c>
      <c r="J2578" s="9">
        <v>0</v>
      </c>
      <c r="K2578" s="28">
        <f t="shared" si="205"/>
        <v>0</v>
      </c>
      <c r="L2578" s="9">
        <v>0</v>
      </c>
      <c r="M2578" s="9">
        <v>0</v>
      </c>
      <c r="N2578" s="28">
        <f t="shared" si="206"/>
        <v>0</v>
      </c>
      <c r="O2578" s="9">
        <v>19766.155837669783</v>
      </c>
      <c r="P2578" s="31">
        <f t="shared" si="207"/>
        <v>19766.155837669783</v>
      </c>
    </row>
    <row r="2579" spans="2:16" x14ac:dyDescent="0.2">
      <c r="B2579" s="9">
        <v>4</v>
      </c>
      <c r="C2579" s="9">
        <v>14976.495406755292</v>
      </c>
      <c r="D2579" s="9">
        <v>15067.423520191989</v>
      </c>
      <c r="E2579" s="28">
        <f t="shared" si="203"/>
        <v>90.928113436697458</v>
      </c>
      <c r="F2579" s="9">
        <v>15067.423520191989</v>
      </c>
      <c r="G2579" s="9">
        <v>15080.325164874874</v>
      </c>
      <c r="H2579" s="28">
        <f t="shared" si="204"/>
        <v>12.90164468288458</v>
      </c>
      <c r="I2579" s="9">
        <v>15604.220970183031</v>
      </c>
      <c r="J2579" s="9">
        <v>15612.444686966553</v>
      </c>
      <c r="K2579" s="28">
        <f t="shared" si="205"/>
        <v>8.223716783522832</v>
      </c>
      <c r="L2579" s="9">
        <v>15612.444686966553</v>
      </c>
      <c r="M2579" s="9">
        <v>15612.444686966553</v>
      </c>
      <c r="N2579" s="28">
        <f t="shared" si="206"/>
        <v>0</v>
      </c>
      <c r="O2579" s="9">
        <v>19766.802304754176</v>
      </c>
      <c r="P2579" s="31">
        <f t="shared" si="207"/>
        <v>4790.3068979988839</v>
      </c>
    </row>
    <row r="2580" spans="2:16" x14ac:dyDescent="0.2">
      <c r="B2580" s="9">
        <v>4</v>
      </c>
      <c r="C2580" s="9">
        <v>14976.495406755292</v>
      </c>
      <c r="D2580" s="9">
        <v>15054.852882703624</v>
      </c>
      <c r="E2580" s="28">
        <f t="shared" si="203"/>
        <v>78.357475948332649</v>
      </c>
      <c r="F2580" s="9">
        <v>15054.852882703624</v>
      </c>
      <c r="G2580" s="9">
        <v>15067.423520191989</v>
      </c>
      <c r="H2580" s="28">
        <f t="shared" si="204"/>
        <v>12.57063748836481</v>
      </c>
      <c r="I2580" s="9">
        <v>15612.444686966553</v>
      </c>
      <c r="J2580" s="9">
        <v>15620.690890436783</v>
      </c>
      <c r="K2580" s="28">
        <f t="shared" si="205"/>
        <v>8.2462034702293749</v>
      </c>
      <c r="L2580" s="9">
        <v>15620.690890436783</v>
      </c>
      <c r="M2580" s="9">
        <v>15620.690890436783</v>
      </c>
      <c r="N2580" s="28">
        <f t="shared" si="206"/>
        <v>0</v>
      </c>
      <c r="O2580" s="9">
        <v>19766.802304754176</v>
      </c>
      <c r="P2580" s="31">
        <f t="shared" si="207"/>
        <v>4790.3068979988839</v>
      </c>
    </row>
    <row r="2581" spans="2:16" x14ac:dyDescent="0.2">
      <c r="B2581" s="9">
        <v>3</v>
      </c>
      <c r="C2581" s="9">
        <v>14473.173735770073</v>
      </c>
      <c r="D2581" s="9">
        <v>14535.000278028336</v>
      </c>
      <c r="E2581" s="28">
        <f t="shared" si="203"/>
        <v>61.826542258262634</v>
      </c>
      <c r="F2581" s="9">
        <v>14535.000278028336</v>
      </c>
      <c r="G2581" s="9">
        <v>14547.18857690939</v>
      </c>
      <c r="H2581" s="28">
        <f t="shared" si="204"/>
        <v>12.188298881053925</v>
      </c>
      <c r="I2581" s="9">
        <v>14872.182211938472</v>
      </c>
      <c r="J2581" s="9">
        <v>14872.182211938472</v>
      </c>
      <c r="K2581" s="28">
        <f t="shared" si="205"/>
        <v>0</v>
      </c>
      <c r="L2581" s="9">
        <v>14872.182211938472</v>
      </c>
      <c r="M2581" s="9">
        <v>14872.182211938472</v>
      </c>
      <c r="N2581" s="28">
        <f t="shared" si="206"/>
        <v>0</v>
      </c>
      <c r="O2581" s="9">
        <v>19766.802304754176</v>
      </c>
      <c r="P2581" s="31">
        <f t="shared" si="207"/>
        <v>5293.6285689841025</v>
      </c>
    </row>
    <row r="2582" spans="2:16" x14ac:dyDescent="0.2">
      <c r="B2582" s="9">
        <v>3</v>
      </c>
      <c r="C2582" s="9">
        <v>14473.173735770073</v>
      </c>
      <c r="D2582" s="9">
        <v>14522.767943712559</v>
      </c>
      <c r="E2582" s="28">
        <f t="shared" si="203"/>
        <v>49.594207942485809</v>
      </c>
      <c r="F2582" s="9">
        <v>14522.767943712559</v>
      </c>
      <c r="G2582" s="9">
        <v>14535.000278028336</v>
      </c>
      <c r="H2582" s="28">
        <f t="shared" si="204"/>
        <v>12.232334315776825</v>
      </c>
      <c r="I2582" s="9">
        <v>14872.182211938472</v>
      </c>
      <c r="J2582" s="9">
        <v>14872.182211938472</v>
      </c>
      <c r="K2582" s="28">
        <f t="shared" si="205"/>
        <v>0</v>
      </c>
      <c r="L2582" s="9">
        <v>14872.182211938472</v>
      </c>
      <c r="M2582" s="9">
        <v>14872.182211938472</v>
      </c>
      <c r="N2582" s="28">
        <f t="shared" si="206"/>
        <v>0</v>
      </c>
      <c r="O2582" s="9">
        <v>19766.802304754176</v>
      </c>
      <c r="P2582" s="31">
        <f t="shared" si="207"/>
        <v>5293.6285689841025</v>
      </c>
    </row>
    <row r="2583" spans="2:16" x14ac:dyDescent="0.2">
      <c r="B2583" s="9">
        <v>2</v>
      </c>
      <c r="C2583" s="9">
        <v>14206.698322447624</v>
      </c>
      <c r="D2583" s="9">
        <v>14461.011033507672</v>
      </c>
      <c r="E2583" s="28">
        <f t="shared" si="203"/>
        <v>254.31271106004715</v>
      </c>
      <c r="F2583" s="9">
        <v>14461.011033507672</v>
      </c>
      <c r="G2583" s="9">
        <v>14473.173735770073</v>
      </c>
      <c r="H2583" s="28">
        <f t="shared" si="204"/>
        <v>12.162702262401581</v>
      </c>
      <c r="I2583" s="9">
        <v>14847.182211938472</v>
      </c>
      <c r="J2583" s="9">
        <v>14908.063079562755</v>
      </c>
      <c r="K2583" s="28">
        <f t="shared" si="205"/>
        <v>60.880867624282473</v>
      </c>
      <c r="L2583" s="9">
        <v>14908.063079562755</v>
      </c>
      <c r="M2583" s="9">
        <v>14918.707167592616</v>
      </c>
      <c r="N2583" s="28">
        <f t="shared" si="206"/>
        <v>10.64408802986145</v>
      </c>
      <c r="O2583" s="9">
        <v>19766.802304754176</v>
      </c>
      <c r="P2583" s="31">
        <f t="shared" si="207"/>
        <v>5560.1039823065512</v>
      </c>
    </row>
    <row r="2584" spans="2:16" x14ac:dyDescent="0.2">
      <c r="B2584" s="9">
        <v>1</v>
      </c>
      <c r="C2584" s="9">
        <v>14354.988677435882</v>
      </c>
      <c r="D2584" s="9">
        <v>14420.196602922448</v>
      </c>
      <c r="E2584" s="28">
        <f t="shared" si="203"/>
        <v>65.207925486565728</v>
      </c>
      <c r="F2584" s="9">
        <v>14420.196602922448</v>
      </c>
      <c r="G2584" s="9">
        <v>14432.690919619568</v>
      </c>
      <c r="H2584" s="28">
        <f t="shared" si="204"/>
        <v>12.494316697120667</v>
      </c>
      <c r="I2584" s="9">
        <v>14633.203912876708</v>
      </c>
      <c r="J2584" s="9">
        <v>14744.089577773188</v>
      </c>
      <c r="K2584" s="28">
        <f t="shared" si="205"/>
        <v>110.88566489647928</v>
      </c>
      <c r="L2584" s="9">
        <v>14744.089577773188</v>
      </c>
      <c r="M2584" s="9">
        <v>14758.620726695632</v>
      </c>
      <c r="N2584" s="28">
        <f t="shared" si="206"/>
        <v>14.531148922444117</v>
      </c>
      <c r="O2584" s="9">
        <v>19766.802304754176</v>
      </c>
      <c r="P2584" s="31">
        <f t="shared" si="207"/>
        <v>5411.8136273182936</v>
      </c>
    </row>
    <row r="2585" spans="2:16" x14ac:dyDescent="0.2">
      <c r="B2585" s="9">
        <v>6</v>
      </c>
      <c r="C2585" s="9">
        <v>0</v>
      </c>
      <c r="D2585" s="9">
        <v>0</v>
      </c>
      <c r="E2585" s="28">
        <f t="shared" si="203"/>
        <v>0</v>
      </c>
      <c r="F2585" s="9">
        <v>0</v>
      </c>
      <c r="G2585" s="9">
        <v>0</v>
      </c>
      <c r="H2585" s="28">
        <f t="shared" si="204"/>
        <v>0</v>
      </c>
      <c r="I2585" s="9">
        <v>0</v>
      </c>
      <c r="J2585" s="9">
        <v>0</v>
      </c>
      <c r="K2585" s="28">
        <f t="shared" si="205"/>
        <v>0</v>
      </c>
      <c r="L2585" s="9">
        <v>0</v>
      </c>
      <c r="M2585" s="9">
        <v>0</v>
      </c>
      <c r="N2585" s="28">
        <f t="shared" si="206"/>
        <v>0</v>
      </c>
      <c r="O2585" s="9">
        <v>19770.021548330267</v>
      </c>
      <c r="P2585" s="31">
        <f t="shared" si="207"/>
        <v>19770.021548330267</v>
      </c>
    </row>
    <row r="2586" spans="2:16" x14ac:dyDescent="0.2">
      <c r="B2586" s="9">
        <v>5</v>
      </c>
      <c r="C2586" s="9">
        <v>0</v>
      </c>
      <c r="D2586" s="9">
        <v>0</v>
      </c>
      <c r="E2586" s="28">
        <f t="shared" si="203"/>
        <v>0</v>
      </c>
      <c r="F2586" s="9">
        <v>0</v>
      </c>
      <c r="G2586" s="9">
        <v>0</v>
      </c>
      <c r="H2586" s="28">
        <f t="shared" si="204"/>
        <v>0</v>
      </c>
      <c r="I2586" s="9">
        <v>0</v>
      </c>
      <c r="J2586" s="9">
        <v>0</v>
      </c>
      <c r="K2586" s="28">
        <f t="shared" si="205"/>
        <v>0</v>
      </c>
      <c r="L2586" s="9">
        <v>0</v>
      </c>
      <c r="M2586" s="9">
        <v>0</v>
      </c>
      <c r="N2586" s="28">
        <f t="shared" si="206"/>
        <v>0</v>
      </c>
      <c r="O2586" s="9">
        <v>19800.019014636993</v>
      </c>
      <c r="P2586" s="31">
        <f t="shared" si="207"/>
        <v>19800.019014636993</v>
      </c>
    </row>
    <row r="2587" spans="2:16" x14ac:dyDescent="0.2">
      <c r="B2587" s="9">
        <v>5</v>
      </c>
      <c r="C2587" s="9">
        <v>0</v>
      </c>
      <c r="D2587" s="9">
        <v>0</v>
      </c>
      <c r="E2587" s="28">
        <f t="shared" si="203"/>
        <v>0</v>
      </c>
      <c r="F2587" s="9">
        <v>0</v>
      </c>
      <c r="G2587" s="9">
        <v>0</v>
      </c>
      <c r="H2587" s="28">
        <f t="shared" si="204"/>
        <v>0</v>
      </c>
      <c r="I2587" s="9">
        <v>0</v>
      </c>
      <c r="J2587" s="9">
        <v>0</v>
      </c>
      <c r="K2587" s="28">
        <f t="shared" si="205"/>
        <v>0</v>
      </c>
      <c r="L2587" s="9">
        <v>0</v>
      </c>
      <c r="M2587" s="9">
        <v>0</v>
      </c>
      <c r="N2587" s="28">
        <f t="shared" si="206"/>
        <v>0</v>
      </c>
      <c r="O2587" s="9">
        <v>19800.019014681697</v>
      </c>
      <c r="P2587" s="31">
        <f t="shared" si="207"/>
        <v>19800.019014681697</v>
      </c>
    </row>
    <row r="2588" spans="2:16" x14ac:dyDescent="0.2">
      <c r="B2588" s="9">
        <v>4</v>
      </c>
      <c r="C2588" s="9">
        <v>15424.707861908755</v>
      </c>
      <c r="D2588" s="9">
        <v>15608.230800962965</v>
      </c>
      <c r="E2588" s="28">
        <f t="shared" si="203"/>
        <v>183.52293905420993</v>
      </c>
      <c r="F2588" s="9">
        <v>15608.230800962965</v>
      </c>
      <c r="G2588" s="9">
        <v>15620.926228976767</v>
      </c>
      <c r="H2588" s="28">
        <f t="shared" si="204"/>
        <v>12.695428013801575</v>
      </c>
      <c r="I2588" s="9">
        <v>16816.316279280691</v>
      </c>
      <c r="J2588" s="9">
        <v>16824.353432000189</v>
      </c>
      <c r="K2588" s="28">
        <f t="shared" si="205"/>
        <v>8.0371527194984083</v>
      </c>
      <c r="L2588" s="9">
        <v>16824.353432000189</v>
      </c>
      <c r="M2588" s="9">
        <v>16824.353432000189</v>
      </c>
      <c r="N2588" s="28">
        <f t="shared" si="206"/>
        <v>0</v>
      </c>
      <c r="O2588" s="9">
        <v>19800.665481766089</v>
      </c>
      <c r="P2588" s="31">
        <f t="shared" si="207"/>
        <v>4375.9576198573341</v>
      </c>
    </row>
    <row r="2589" spans="2:16" x14ac:dyDescent="0.2">
      <c r="B2589" s="9">
        <v>4</v>
      </c>
      <c r="C2589" s="9">
        <v>15424.707861908755</v>
      </c>
      <c r="D2589" s="9">
        <v>15474.320965000472</v>
      </c>
      <c r="E2589" s="28">
        <f t="shared" si="203"/>
        <v>49.613103091716766</v>
      </c>
      <c r="F2589" s="9">
        <v>15474.320965000472</v>
      </c>
      <c r="G2589" s="9">
        <v>15608.230800962965</v>
      </c>
      <c r="H2589" s="28">
        <f t="shared" si="204"/>
        <v>133.90983596249316</v>
      </c>
      <c r="I2589" s="9">
        <v>16824.353432000189</v>
      </c>
      <c r="J2589" s="9">
        <v>16832.425306189565</v>
      </c>
      <c r="K2589" s="28">
        <f t="shared" si="205"/>
        <v>8.0718741893761035</v>
      </c>
      <c r="L2589" s="9">
        <v>16832.425306189565</v>
      </c>
      <c r="M2589" s="9">
        <v>16832.425306189565</v>
      </c>
      <c r="N2589" s="28">
        <f t="shared" si="206"/>
        <v>0</v>
      </c>
      <c r="O2589" s="9">
        <v>19800.665481766089</v>
      </c>
      <c r="P2589" s="31">
        <f t="shared" si="207"/>
        <v>4375.9576198573341</v>
      </c>
    </row>
    <row r="2590" spans="2:16" x14ac:dyDescent="0.2">
      <c r="B2590" s="9">
        <v>3</v>
      </c>
      <c r="C2590" s="9">
        <v>14473.173735770073</v>
      </c>
      <c r="D2590" s="9">
        <v>14558.957646402207</v>
      </c>
      <c r="E2590" s="28">
        <f t="shared" si="203"/>
        <v>85.783910632133484</v>
      </c>
      <c r="F2590" s="9">
        <v>14558.957646402207</v>
      </c>
      <c r="G2590" s="9">
        <v>14571.388556095448</v>
      </c>
      <c r="H2590" s="28">
        <f t="shared" si="204"/>
        <v>12.430909693241119</v>
      </c>
      <c r="I2590" s="9">
        <v>14872.182211938472</v>
      </c>
      <c r="J2590" s="9">
        <v>14872.182211938472</v>
      </c>
      <c r="K2590" s="28">
        <f t="shared" si="205"/>
        <v>0</v>
      </c>
      <c r="L2590" s="9">
        <v>14872.182211938472</v>
      </c>
      <c r="M2590" s="9">
        <v>14872.182211938472</v>
      </c>
      <c r="N2590" s="28">
        <f t="shared" si="206"/>
        <v>0</v>
      </c>
      <c r="O2590" s="9">
        <v>19800.665481766089</v>
      </c>
      <c r="P2590" s="31">
        <f t="shared" si="207"/>
        <v>5327.4917459960161</v>
      </c>
    </row>
    <row r="2591" spans="2:16" x14ac:dyDescent="0.2">
      <c r="B2591" s="9">
        <v>3</v>
      </c>
      <c r="C2591" s="9">
        <v>14473.173735770073</v>
      </c>
      <c r="D2591" s="9">
        <v>14547.18857690939</v>
      </c>
      <c r="E2591" s="28">
        <f t="shared" si="203"/>
        <v>74.014841139316559</v>
      </c>
      <c r="F2591" s="9">
        <v>14547.18857690939</v>
      </c>
      <c r="G2591" s="9">
        <v>14558.957646402207</v>
      </c>
      <c r="H2591" s="28">
        <f t="shared" si="204"/>
        <v>11.769069492816925</v>
      </c>
      <c r="I2591" s="9">
        <v>14872.182211938472</v>
      </c>
      <c r="J2591" s="9">
        <v>14872.182211938472</v>
      </c>
      <c r="K2591" s="28">
        <f t="shared" si="205"/>
        <v>0</v>
      </c>
      <c r="L2591" s="9">
        <v>14872.182211938472</v>
      </c>
      <c r="M2591" s="9">
        <v>14872.182211938472</v>
      </c>
      <c r="N2591" s="28">
        <f t="shared" si="206"/>
        <v>0</v>
      </c>
      <c r="O2591" s="9">
        <v>19800.665481766089</v>
      </c>
      <c r="P2591" s="31">
        <f t="shared" si="207"/>
        <v>5327.4917459960161</v>
      </c>
    </row>
    <row r="2592" spans="2:16" x14ac:dyDescent="0.2">
      <c r="B2592" s="9">
        <v>2</v>
      </c>
      <c r="C2592" s="9">
        <v>14206.698322447624</v>
      </c>
      <c r="D2592" s="9">
        <v>14473.173735770073</v>
      </c>
      <c r="E2592" s="28">
        <f t="shared" si="203"/>
        <v>266.47541332244873</v>
      </c>
      <c r="F2592" s="9">
        <v>14473.173735770073</v>
      </c>
      <c r="G2592" s="9">
        <v>14522.767943712559</v>
      </c>
      <c r="H2592" s="28">
        <f t="shared" si="204"/>
        <v>49.594207942485809</v>
      </c>
      <c r="I2592" s="9">
        <v>14832.660118463607</v>
      </c>
      <c r="J2592" s="9">
        <v>14847.182211938472</v>
      </c>
      <c r="K2592" s="28">
        <f t="shared" si="205"/>
        <v>14.52209347486496</v>
      </c>
      <c r="L2592" s="9">
        <v>14847.182211938472</v>
      </c>
      <c r="M2592" s="9">
        <v>14908.063079562755</v>
      </c>
      <c r="N2592" s="28">
        <f t="shared" si="206"/>
        <v>60.880867624282473</v>
      </c>
      <c r="O2592" s="9">
        <v>19800.665481766089</v>
      </c>
      <c r="P2592" s="31">
        <f t="shared" si="207"/>
        <v>5593.9671593184648</v>
      </c>
    </row>
    <row r="2593" spans="2:16" x14ac:dyDescent="0.2">
      <c r="B2593" s="9">
        <v>1</v>
      </c>
      <c r="C2593" s="9">
        <v>14354.988677435882</v>
      </c>
      <c r="D2593" s="9">
        <v>14432.690919619568</v>
      </c>
      <c r="E2593" s="28">
        <f t="shared" si="203"/>
        <v>77.702242183686394</v>
      </c>
      <c r="F2593" s="9">
        <v>14432.690919619568</v>
      </c>
      <c r="G2593" s="9">
        <v>14483.659603150378</v>
      </c>
      <c r="H2593" s="28">
        <f t="shared" si="204"/>
        <v>50.968683530809358</v>
      </c>
      <c r="I2593" s="9">
        <v>14608.132649062736</v>
      </c>
      <c r="J2593" s="9">
        <v>14633.203912876708</v>
      </c>
      <c r="K2593" s="28">
        <f t="shared" si="205"/>
        <v>25.071263813972109</v>
      </c>
      <c r="L2593" s="9">
        <v>14633.203912876708</v>
      </c>
      <c r="M2593" s="9">
        <v>14744.089577773188</v>
      </c>
      <c r="N2593" s="28">
        <f t="shared" si="206"/>
        <v>110.88566489647928</v>
      </c>
      <c r="O2593" s="9">
        <v>19800.665481766089</v>
      </c>
      <c r="P2593" s="31">
        <f t="shared" si="207"/>
        <v>5445.6768043302072</v>
      </c>
    </row>
    <row r="2594" spans="2:16" x14ac:dyDescent="0.2">
      <c r="B2594" s="9">
        <v>6</v>
      </c>
      <c r="C2594" s="9">
        <v>0</v>
      </c>
      <c r="D2594" s="9">
        <v>0</v>
      </c>
      <c r="E2594" s="28">
        <f t="shared" si="203"/>
        <v>0</v>
      </c>
      <c r="F2594" s="9">
        <v>0</v>
      </c>
      <c r="G2594" s="9">
        <v>0</v>
      </c>
      <c r="H2594" s="28">
        <f t="shared" si="204"/>
        <v>0</v>
      </c>
      <c r="I2594" s="9">
        <v>0</v>
      </c>
      <c r="J2594" s="9">
        <v>0</v>
      </c>
      <c r="K2594" s="28">
        <f t="shared" si="205"/>
        <v>0</v>
      </c>
      <c r="L2594" s="9">
        <v>0</v>
      </c>
      <c r="M2594" s="9">
        <v>0</v>
      </c>
      <c r="N2594" s="28">
        <f t="shared" si="206"/>
        <v>0</v>
      </c>
      <c r="O2594" s="9">
        <v>20188.102768387515</v>
      </c>
      <c r="P2594" s="31">
        <f t="shared" si="207"/>
        <v>20188.102768387515</v>
      </c>
    </row>
    <row r="2595" spans="2:16" x14ac:dyDescent="0.2">
      <c r="B2595" s="9">
        <v>5</v>
      </c>
      <c r="C2595" s="9">
        <v>0</v>
      </c>
      <c r="D2595" s="9">
        <v>0</v>
      </c>
      <c r="E2595" s="28">
        <f t="shared" si="203"/>
        <v>0</v>
      </c>
      <c r="F2595" s="9">
        <v>0</v>
      </c>
      <c r="G2595" s="9">
        <v>0</v>
      </c>
      <c r="H2595" s="28">
        <f t="shared" si="204"/>
        <v>0</v>
      </c>
      <c r="I2595" s="9">
        <v>0</v>
      </c>
      <c r="J2595" s="9">
        <v>0</v>
      </c>
      <c r="K2595" s="28">
        <f t="shared" si="205"/>
        <v>0</v>
      </c>
      <c r="L2595" s="9">
        <v>0</v>
      </c>
      <c r="M2595" s="9">
        <v>0</v>
      </c>
      <c r="N2595" s="28">
        <f t="shared" si="206"/>
        <v>0</v>
      </c>
      <c r="O2595" s="9">
        <v>20218.10023469424</v>
      </c>
      <c r="P2595" s="31">
        <f t="shared" si="207"/>
        <v>20218.10023469424</v>
      </c>
    </row>
    <row r="2596" spans="2:16" x14ac:dyDescent="0.2">
      <c r="B2596" s="9">
        <v>5</v>
      </c>
      <c r="C2596" s="9">
        <v>0</v>
      </c>
      <c r="D2596" s="9">
        <v>0</v>
      </c>
      <c r="E2596" s="28">
        <f t="shared" si="203"/>
        <v>0</v>
      </c>
      <c r="F2596" s="9">
        <v>0</v>
      </c>
      <c r="G2596" s="9">
        <v>0</v>
      </c>
      <c r="H2596" s="28">
        <f t="shared" si="204"/>
        <v>0</v>
      </c>
      <c r="I2596" s="9">
        <v>0</v>
      </c>
      <c r="J2596" s="9">
        <v>0</v>
      </c>
      <c r="K2596" s="28">
        <f t="shared" si="205"/>
        <v>0</v>
      </c>
      <c r="L2596" s="9">
        <v>0</v>
      </c>
      <c r="M2596" s="9">
        <v>0</v>
      </c>
      <c r="N2596" s="28">
        <f t="shared" si="206"/>
        <v>0</v>
      </c>
      <c r="O2596" s="9">
        <v>20218.100234738944</v>
      </c>
      <c r="P2596" s="31">
        <f t="shared" si="207"/>
        <v>20218.100234738944</v>
      </c>
    </row>
    <row r="2597" spans="2:16" x14ac:dyDescent="0.2">
      <c r="B2597" s="9">
        <v>4</v>
      </c>
      <c r="C2597" s="9">
        <v>15424.707861908755</v>
      </c>
      <c r="D2597" s="9">
        <v>15633.403372669736</v>
      </c>
      <c r="E2597" s="28">
        <f t="shared" si="203"/>
        <v>208.69551076098105</v>
      </c>
      <c r="F2597" s="9">
        <v>15633.403372669736</v>
      </c>
      <c r="G2597" s="9">
        <v>15646.650703454534</v>
      </c>
      <c r="H2597" s="28">
        <f t="shared" si="204"/>
        <v>13.247330784797668</v>
      </c>
      <c r="I2597" s="9">
        <v>16799.755834639578</v>
      </c>
      <c r="J2597" s="9">
        <v>16808.129289639503</v>
      </c>
      <c r="K2597" s="28">
        <f t="shared" si="205"/>
        <v>8.3734549999244337</v>
      </c>
      <c r="L2597" s="9">
        <v>16808.129289639503</v>
      </c>
      <c r="M2597" s="9">
        <v>16808.129289639503</v>
      </c>
      <c r="N2597" s="28">
        <f t="shared" si="206"/>
        <v>0</v>
      </c>
      <c r="O2597" s="9">
        <v>20218.746701823336</v>
      </c>
      <c r="P2597" s="31">
        <f t="shared" si="207"/>
        <v>4794.0388399145813</v>
      </c>
    </row>
    <row r="2598" spans="2:16" x14ac:dyDescent="0.2">
      <c r="B2598" s="9">
        <v>4</v>
      </c>
      <c r="C2598" s="9">
        <v>15424.707861908755</v>
      </c>
      <c r="D2598" s="9">
        <v>15620.926228976767</v>
      </c>
      <c r="E2598" s="28">
        <f t="shared" si="203"/>
        <v>196.2183670680115</v>
      </c>
      <c r="F2598" s="9">
        <v>15620.926228976767</v>
      </c>
      <c r="G2598" s="9">
        <v>15633.403372669736</v>
      </c>
      <c r="H2598" s="28">
        <f t="shared" si="204"/>
        <v>12.477143692969548</v>
      </c>
      <c r="I2598" s="9">
        <v>16808.129289639503</v>
      </c>
      <c r="J2598" s="9">
        <v>16816.316279280691</v>
      </c>
      <c r="K2598" s="28">
        <f t="shared" si="205"/>
        <v>8.18698964118812</v>
      </c>
      <c r="L2598" s="9">
        <v>16816.316279280691</v>
      </c>
      <c r="M2598" s="9">
        <v>16816.316279280691</v>
      </c>
      <c r="N2598" s="28">
        <f t="shared" si="206"/>
        <v>0</v>
      </c>
      <c r="O2598" s="9">
        <v>20218.746701823336</v>
      </c>
      <c r="P2598" s="31">
        <f t="shared" si="207"/>
        <v>4794.0388399145813</v>
      </c>
    </row>
    <row r="2599" spans="2:16" x14ac:dyDescent="0.2">
      <c r="B2599" s="9">
        <v>3</v>
      </c>
      <c r="C2599" s="9">
        <v>14473.173735770073</v>
      </c>
      <c r="D2599" s="9">
        <v>14583.730521472778</v>
      </c>
      <c r="E2599" s="28">
        <f t="shared" si="203"/>
        <v>110.55678570270538</v>
      </c>
      <c r="F2599" s="9">
        <v>14583.730521472778</v>
      </c>
      <c r="G2599" s="9">
        <v>14595.541700097408</v>
      </c>
      <c r="H2599" s="28">
        <f t="shared" si="204"/>
        <v>11.811178624629974</v>
      </c>
      <c r="I2599" s="9">
        <v>14872.182211938472</v>
      </c>
      <c r="J2599" s="9">
        <v>14872.182211938472</v>
      </c>
      <c r="K2599" s="28">
        <f t="shared" si="205"/>
        <v>0</v>
      </c>
      <c r="L2599" s="9">
        <v>14872.182211938472</v>
      </c>
      <c r="M2599" s="9">
        <v>14872.182211938472</v>
      </c>
      <c r="N2599" s="28">
        <f t="shared" si="206"/>
        <v>0</v>
      </c>
      <c r="O2599" s="9">
        <v>20218.746701823336</v>
      </c>
      <c r="P2599" s="31">
        <f t="shared" si="207"/>
        <v>5745.5729660532634</v>
      </c>
    </row>
    <row r="2600" spans="2:16" x14ac:dyDescent="0.2">
      <c r="B2600" s="9">
        <v>3</v>
      </c>
      <c r="C2600" s="9">
        <v>14473.173735770073</v>
      </c>
      <c r="D2600" s="9">
        <v>14571.388556095448</v>
      </c>
      <c r="E2600" s="28">
        <f t="shared" si="203"/>
        <v>98.214820325374603</v>
      </c>
      <c r="F2600" s="9">
        <v>14571.388556095448</v>
      </c>
      <c r="G2600" s="9">
        <v>14583.730521472778</v>
      </c>
      <c r="H2600" s="28">
        <f t="shared" si="204"/>
        <v>12.34196537733078</v>
      </c>
      <c r="I2600" s="9">
        <v>14872.182211938472</v>
      </c>
      <c r="J2600" s="9">
        <v>14872.182211938472</v>
      </c>
      <c r="K2600" s="28">
        <f t="shared" si="205"/>
        <v>0</v>
      </c>
      <c r="L2600" s="9">
        <v>14872.182211938472</v>
      </c>
      <c r="M2600" s="9">
        <v>14872.182211938472</v>
      </c>
      <c r="N2600" s="28">
        <f t="shared" si="206"/>
        <v>0</v>
      </c>
      <c r="O2600" s="9">
        <v>20218.746701823336</v>
      </c>
      <c r="P2600" s="31">
        <f t="shared" si="207"/>
        <v>5745.5729660532634</v>
      </c>
    </row>
    <row r="2601" spans="2:16" x14ac:dyDescent="0.2">
      <c r="B2601" s="9">
        <v>2</v>
      </c>
      <c r="C2601" s="9">
        <v>15158.089956172786</v>
      </c>
      <c r="D2601" s="9">
        <v>15208.829155691943</v>
      </c>
      <c r="E2601" s="28">
        <f t="shared" si="203"/>
        <v>50.73919951915741</v>
      </c>
      <c r="F2601" s="9">
        <v>15208.829155691943</v>
      </c>
      <c r="G2601" s="9">
        <v>15220.970148512206</v>
      </c>
      <c r="H2601" s="28">
        <f t="shared" si="204"/>
        <v>12.140992820262909</v>
      </c>
      <c r="I2601" s="9">
        <v>16841.460116458449</v>
      </c>
      <c r="J2601" s="9">
        <v>16852.192117238556</v>
      </c>
      <c r="K2601" s="28">
        <f t="shared" si="205"/>
        <v>10.732000780106318</v>
      </c>
      <c r="L2601" s="9">
        <v>16852.192117238556</v>
      </c>
      <c r="M2601" s="9">
        <v>16940.667812371765</v>
      </c>
      <c r="N2601" s="28">
        <f t="shared" si="206"/>
        <v>88.475695133209229</v>
      </c>
      <c r="O2601" s="9">
        <v>20218.746701823336</v>
      </c>
      <c r="P2601" s="31">
        <f t="shared" si="207"/>
        <v>5060.6567456505509</v>
      </c>
    </row>
    <row r="2602" spans="2:16" x14ac:dyDescent="0.2">
      <c r="B2602" s="9">
        <v>1</v>
      </c>
      <c r="C2602" s="9">
        <v>15204.735852775872</v>
      </c>
      <c r="D2602" s="9">
        <v>15217.785770831406</v>
      </c>
      <c r="E2602" s="28">
        <f t="shared" si="203"/>
        <v>13.049918055534363</v>
      </c>
      <c r="F2602" s="9">
        <v>15217.785770831406</v>
      </c>
      <c r="G2602" s="9">
        <v>15231.169292745888</v>
      </c>
      <c r="H2602" s="28">
        <f t="shared" si="204"/>
        <v>13.383521914482117</v>
      </c>
      <c r="I2602" s="9">
        <v>16015.532431176607</v>
      </c>
      <c r="J2602" s="9">
        <v>16040.029042986336</v>
      </c>
      <c r="K2602" s="28">
        <f t="shared" si="205"/>
        <v>24.496611809729075</v>
      </c>
      <c r="L2602" s="9">
        <v>16040.029042986336</v>
      </c>
      <c r="M2602" s="9">
        <v>16054.349576440754</v>
      </c>
      <c r="N2602" s="28">
        <f t="shared" si="206"/>
        <v>14.320533454418182</v>
      </c>
      <c r="O2602" s="9">
        <v>20218.746701823336</v>
      </c>
      <c r="P2602" s="31">
        <f t="shared" si="207"/>
        <v>5014.0108490474649</v>
      </c>
    </row>
    <row r="2603" spans="2:16" x14ac:dyDescent="0.2">
      <c r="B2603" s="9">
        <v>6</v>
      </c>
      <c r="C2603" s="9">
        <v>0</v>
      </c>
      <c r="D2603" s="9">
        <v>0</v>
      </c>
      <c r="E2603" s="28">
        <f t="shared" si="203"/>
        <v>0</v>
      </c>
      <c r="F2603" s="9">
        <v>0</v>
      </c>
      <c r="G2603" s="9">
        <v>0</v>
      </c>
      <c r="H2603" s="28">
        <f t="shared" si="204"/>
        <v>0</v>
      </c>
      <c r="I2603" s="9">
        <v>0</v>
      </c>
      <c r="J2603" s="9">
        <v>0</v>
      </c>
      <c r="K2603" s="28">
        <f t="shared" si="205"/>
        <v>0</v>
      </c>
      <c r="L2603" s="9">
        <v>0</v>
      </c>
      <c r="M2603" s="9">
        <v>0</v>
      </c>
      <c r="N2603" s="28">
        <f t="shared" si="206"/>
        <v>0</v>
      </c>
      <c r="O2603" s="9">
        <v>20224.102768387515</v>
      </c>
      <c r="P2603" s="31">
        <f t="shared" si="207"/>
        <v>20224.102768387515</v>
      </c>
    </row>
    <row r="2604" spans="2:16" x14ac:dyDescent="0.2">
      <c r="B2604" s="9">
        <v>6</v>
      </c>
      <c r="C2604" s="9">
        <v>0</v>
      </c>
      <c r="D2604" s="9">
        <v>0</v>
      </c>
      <c r="E2604" s="28">
        <f t="shared" si="203"/>
        <v>0</v>
      </c>
      <c r="F2604" s="9">
        <v>0</v>
      </c>
      <c r="G2604" s="9">
        <v>0</v>
      </c>
      <c r="H2604" s="28">
        <f t="shared" si="204"/>
        <v>0</v>
      </c>
      <c r="I2604" s="9">
        <v>0</v>
      </c>
      <c r="J2604" s="9">
        <v>0</v>
      </c>
      <c r="K2604" s="28">
        <f t="shared" si="205"/>
        <v>0</v>
      </c>
      <c r="L2604" s="9">
        <v>0</v>
      </c>
      <c r="M2604" s="9">
        <v>0</v>
      </c>
      <c r="N2604" s="28">
        <f t="shared" si="206"/>
        <v>0</v>
      </c>
      <c r="O2604" s="9">
        <v>20260.102768387515</v>
      </c>
      <c r="P2604" s="31">
        <f t="shared" si="207"/>
        <v>20260.102768387515</v>
      </c>
    </row>
    <row r="2605" spans="2:16" x14ac:dyDescent="0.2">
      <c r="B2605" s="9">
        <v>5</v>
      </c>
      <c r="C2605" s="9">
        <v>0</v>
      </c>
      <c r="D2605" s="9">
        <v>0</v>
      </c>
      <c r="E2605" s="28">
        <f t="shared" si="203"/>
        <v>0</v>
      </c>
      <c r="F2605" s="9">
        <v>0</v>
      </c>
      <c r="G2605" s="9">
        <v>0</v>
      </c>
      <c r="H2605" s="28">
        <f t="shared" si="204"/>
        <v>0</v>
      </c>
      <c r="I2605" s="9">
        <v>0</v>
      </c>
      <c r="J2605" s="9">
        <v>0</v>
      </c>
      <c r="K2605" s="28">
        <f t="shared" si="205"/>
        <v>0</v>
      </c>
      <c r="L2605" s="9">
        <v>0</v>
      </c>
      <c r="M2605" s="9">
        <v>0</v>
      </c>
      <c r="N2605" s="28">
        <f t="shared" si="206"/>
        <v>0</v>
      </c>
      <c r="O2605" s="9">
        <v>20261.053974064118</v>
      </c>
      <c r="P2605" s="31">
        <f t="shared" si="207"/>
        <v>20261.053974064118</v>
      </c>
    </row>
    <row r="2606" spans="2:16" x14ac:dyDescent="0.2">
      <c r="B2606" s="9">
        <v>5</v>
      </c>
      <c r="C2606" s="9">
        <v>0</v>
      </c>
      <c r="D2606" s="9">
        <v>0</v>
      </c>
      <c r="E2606" s="28">
        <f t="shared" si="203"/>
        <v>0</v>
      </c>
      <c r="F2606" s="9">
        <v>0</v>
      </c>
      <c r="G2606" s="9">
        <v>0</v>
      </c>
      <c r="H2606" s="28">
        <f t="shared" si="204"/>
        <v>0</v>
      </c>
      <c r="I2606" s="9">
        <v>0</v>
      </c>
      <c r="J2606" s="9">
        <v>0</v>
      </c>
      <c r="K2606" s="28">
        <f t="shared" si="205"/>
        <v>0</v>
      </c>
      <c r="L2606" s="9">
        <v>0</v>
      </c>
      <c r="M2606" s="9">
        <v>0</v>
      </c>
      <c r="N2606" s="28">
        <f t="shared" si="206"/>
        <v>0</v>
      </c>
      <c r="O2606" s="9">
        <v>20261.053974064118</v>
      </c>
      <c r="P2606" s="31">
        <f t="shared" si="207"/>
        <v>20261.053974064118</v>
      </c>
    </row>
    <row r="2607" spans="2:16" x14ac:dyDescent="0.2">
      <c r="B2607" s="9">
        <v>4</v>
      </c>
      <c r="C2607" s="9">
        <v>15424.707861908755</v>
      </c>
      <c r="D2607" s="9">
        <v>15659.627616930524</v>
      </c>
      <c r="E2607" s="28">
        <f t="shared" si="203"/>
        <v>234.91975502176865</v>
      </c>
      <c r="F2607" s="9">
        <v>15659.627616930524</v>
      </c>
      <c r="G2607" s="9">
        <v>15672.140763593236</v>
      </c>
      <c r="H2607" s="28">
        <f t="shared" si="204"/>
        <v>12.513146662711733</v>
      </c>
      <c r="I2607" s="9">
        <v>16783.718927443533</v>
      </c>
      <c r="J2607" s="9">
        <v>16791.381150925667</v>
      </c>
      <c r="K2607" s="28">
        <f t="shared" si="205"/>
        <v>7.6622234821334132</v>
      </c>
      <c r="L2607" s="9">
        <v>16791.381150925667</v>
      </c>
      <c r="M2607" s="9">
        <v>16791.381150925667</v>
      </c>
      <c r="N2607" s="28">
        <f t="shared" si="206"/>
        <v>0</v>
      </c>
      <c r="O2607" s="9">
        <v>20261.70044114851</v>
      </c>
      <c r="P2607" s="31">
        <f t="shared" si="207"/>
        <v>4836.9925792397553</v>
      </c>
    </row>
    <row r="2608" spans="2:16" x14ac:dyDescent="0.2">
      <c r="B2608" s="9">
        <v>4</v>
      </c>
      <c r="C2608" s="9">
        <v>15424.707861908755</v>
      </c>
      <c r="D2608" s="9">
        <v>15646.650703454534</v>
      </c>
      <c r="E2608" s="28">
        <f t="shared" si="203"/>
        <v>221.94284154577872</v>
      </c>
      <c r="F2608" s="9">
        <v>15646.650703454534</v>
      </c>
      <c r="G2608" s="9">
        <v>15659.627616930524</v>
      </c>
      <c r="H2608" s="28">
        <f t="shared" si="204"/>
        <v>12.976913475989932</v>
      </c>
      <c r="I2608" s="9">
        <v>16791.381150925667</v>
      </c>
      <c r="J2608" s="9">
        <v>16799.755834639578</v>
      </c>
      <c r="K2608" s="28">
        <f t="shared" si="205"/>
        <v>8.3746837139115087</v>
      </c>
      <c r="L2608" s="9">
        <v>16799.755834639578</v>
      </c>
      <c r="M2608" s="9">
        <v>16799.755834639578</v>
      </c>
      <c r="N2608" s="28">
        <f t="shared" si="206"/>
        <v>0</v>
      </c>
      <c r="O2608" s="9">
        <v>20261.70044114851</v>
      </c>
      <c r="P2608" s="31">
        <f t="shared" si="207"/>
        <v>4836.9925792397553</v>
      </c>
    </row>
    <row r="2609" spans="2:16" x14ac:dyDescent="0.2">
      <c r="B2609" s="9">
        <v>3</v>
      </c>
      <c r="C2609" s="9">
        <v>14473.173735770073</v>
      </c>
      <c r="D2609" s="9">
        <v>14607.80433550724</v>
      </c>
      <c r="E2609" s="28">
        <f t="shared" si="203"/>
        <v>134.63059973716736</v>
      </c>
      <c r="F2609" s="9">
        <v>14607.80433550724</v>
      </c>
      <c r="G2609" s="9">
        <v>14619.447950812664</v>
      </c>
      <c r="H2609" s="28">
        <f t="shared" si="204"/>
        <v>11.643615305423737</v>
      </c>
      <c r="I2609" s="9">
        <v>14872.182211938472</v>
      </c>
      <c r="J2609" s="9">
        <v>14872.182211938472</v>
      </c>
      <c r="K2609" s="28">
        <f t="shared" si="205"/>
        <v>0</v>
      </c>
      <c r="L2609" s="9">
        <v>14872.182211938472</v>
      </c>
      <c r="M2609" s="9">
        <v>14872.182211938472</v>
      </c>
      <c r="N2609" s="28">
        <f t="shared" si="206"/>
        <v>0</v>
      </c>
      <c r="O2609" s="9">
        <v>20261.70044114851</v>
      </c>
      <c r="P2609" s="31">
        <f t="shared" si="207"/>
        <v>5788.5267053784373</v>
      </c>
    </row>
    <row r="2610" spans="2:16" x14ac:dyDescent="0.2">
      <c r="B2610" s="9">
        <v>3</v>
      </c>
      <c r="C2610" s="9">
        <v>14473.173735770073</v>
      </c>
      <c r="D2610" s="9">
        <v>14595.541700097408</v>
      </c>
      <c r="E2610" s="28">
        <f t="shared" si="203"/>
        <v>122.36796432733536</v>
      </c>
      <c r="F2610" s="9">
        <v>14595.541700097408</v>
      </c>
      <c r="G2610" s="9">
        <v>14607.80433550724</v>
      </c>
      <c r="H2610" s="28">
        <f t="shared" si="204"/>
        <v>12.262635409832001</v>
      </c>
      <c r="I2610" s="9">
        <v>14872.182211938472</v>
      </c>
      <c r="J2610" s="9">
        <v>14872.182211938472</v>
      </c>
      <c r="K2610" s="28">
        <f t="shared" si="205"/>
        <v>0</v>
      </c>
      <c r="L2610" s="9">
        <v>14872.182211938472</v>
      </c>
      <c r="M2610" s="9">
        <v>14872.182211938472</v>
      </c>
      <c r="N2610" s="28">
        <f t="shared" si="206"/>
        <v>0</v>
      </c>
      <c r="O2610" s="9">
        <v>20261.70044114851</v>
      </c>
      <c r="P2610" s="31">
        <f t="shared" si="207"/>
        <v>5788.5267053784373</v>
      </c>
    </row>
    <row r="2611" spans="2:16" x14ac:dyDescent="0.2">
      <c r="B2611" s="9">
        <v>2</v>
      </c>
      <c r="C2611" s="9">
        <v>15158.089956172786</v>
      </c>
      <c r="D2611" s="9">
        <v>15220.970148512206</v>
      </c>
      <c r="E2611" s="28">
        <f t="shared" si="203"/>
        <v>62.880192339420319</v>
      </c>
      <c r="F2611" s="9">
        <v>15220.970148512206</v>
      </c>
      <c r="G2611" s="9">
        <v>15233.269251235804</v>
      </c>
      <c r="H2611" s="28">
        <f t="shared" si="204"/>
        <v>12.29910272359848</v>
      </c>
      <c r="I2611" s="9">
        <v>16830.819135785612</v>
      </c>
      <c r="J2611" s="9">
        <v>16841.460116458449</v>
      </c>
      <c r="K2611" s="28">
        <f t="shared" si="205"/>
        <v>10.640980672837031</v>
      </c>
      <c r="L2611" s="9">
        <v>16841.460116458449</v>
      </c>
      <c r="M2611" s="9">
        <v>16852.192117238556</v>
      </c>
      <c r="N2611" s="28">
        <f t="shared" si="206"/>
        <v>10.732000780106318</v>
      </c>
      <c r="O2611" s="9">
        <v>20261.70044114851</v>
      </c>
      <c r="P2611" s="31">
        <f t="shared" si="207"/>
        <v>5103.6104849757248</v>
      </c>
    </row>
    <row r="2612" spans="2:16" x14ac:dyDescent="0.2">
      <c r="B2612" s="9">
        <v>1</v>
      </c>
      <c r="C2612" s="9">
        <v>15204.735852775872</v>
      </c>
      <c r="D2612" s="9">
        <v>15231.169292745888</v>
      </c>
      <c r="E2612" s="28">
        <f t="shared" si="203"/>
        <v>26.433439970016479</v>
      </c>
      <c r="F2612" s="9">
        <v>15231.169292745888</v>
      </c>
      <c r="G2612" s="9">
        <v>15244.019497523606</v>
      </c>
      <c r="H2612" s="28">
        <f t="shared" si="204"/>
        <v>12.850204777718318</v>
      </c>
      <c r="I2612" s="9">
        <v>15990.065993932192</v>
      </c>
      <c r="J2612" s="9">
        <v>16015.532431176607</v>
      </c>
      <c r="K2612" s="28">
        <f t="shared" si="205"/>
        <v>25.466437244414919</v>
      </c>
      <c r="L2612" s="9">
        <v>16015.532431176607</v>
      </c>
      <c r="M2612" s="9">
        <v>16029.269173899595</v>
      </c>
      <c r="N2612" s="28">
        <f t="shared" si="206"/>
        <v>13.736742722987401</v>
      </c>
      <c r="O2612" s="9">
        <v>20261.70044114851</v>
      </c>
      <c r="P2612" s="31">
        <f t="shared" si="207"/>
        <v>5056.9645883726389</v>
      </c>
    </row>
    <row r="2613" spans="2:16" x14ac:dyDescent="0.2">
      <c r="B2613" s="9">
        <v>5</v>
      </c>
      <c r="C2613" s="9">
        <v>0</v>
      </c>
      <c r="D2613" s="9">
        <v>0</v>
      </c>
      <c r="E2613" s="28">
        <f t="shared" si="203"/>
        <v>0</v>
      </c>
      <c r="F2613" s="9">
        <v>0</v>
      </c>
      <c r="G2613" s="9">
        <v>0</v>
      </c>
      <c r="H2613" s="28">
        <f t="shared" si="204"/>
        <v>0</v>
      </c>
      <c r="I2613" s="9">
        <v>0</v>
      </c>
      <c r="J2613" s="9">
        <v>0</v>
      </c>
      <c r="K2613" s="28">
        <f t="shared" si="205"/>
        <v>0</v>
      </c>
      <c r="L2613" s="9">
        <v>0</v>
      </c>
      <c r="M2613" s="9">
        <v>0</v>
      </c>
      <c r="N2613" s="28">
        <f t="shared" si="206"/>
        <v>0</v>
      </c>
      <c r="O2613" s="9">
        <v>20300.232717448565</v>
      </c>
      <c r="P2613" s="31">
        <f t="shared" si="207"/>
        <v>20300.232717448565</v>
      </c>
    </row>
    <row r="2614" spans="2:16" x14ac:dyDescent="0.2">
      <c r="B2614" s="9">
        <v>5</v>
      </c>
      <c r="C2614" s="9">
        <v>0</v>
      </c>
      <c r="D2614" s="9">
        <v>0</v>
      </c>
      <c r="E2614" s="28">
        <f t="shared" si="203"/>
        <v>0</v>
      </c>
      <c r="F2614" s="9">
        <v>0</v>
      </c>
      <c r="G2614" s="9">
        <v>0</v>
      </c>
      <c r="H2614" s="28">
        <f t="shared" si="204"/>
        <v>0</v>
      </c>
      <c r="I2614" s="9">
        <v>0</v>
      </c>
      <c r="J2614" s="9">
        <v>0</v>
      </c>
      <c r="K2614" s="28">
        <f t="shared" si="205"/>
        <v>0</v>
      </c>
      <c r="L2614" s="9">
        <v>0</v>
      </c>
      <c r="M2614" s="9">
        <v>0</v>
      </c>
      <c r="N2614" s="28">
        <f t="shared" si="206"/>
        <v>0</v>
      </c>
      <c r="O2614" s="9">
        <v>20300.232717469637</v>
      </c>
      <c r="P2614" s="31">
        <f t="shared" si="207"/>
        <v>20300.232717469637</v>
      </c>
    </row>
    <row r="2615" spans="2:16" x14ac:dyDescent="0.2">
      <c r="B2615" s="9">
        <v>4</v>
      </c>
      <c r="C2615" s="9">
        <v>15672.140763593236</v>
      </c>
      <c r="D2615" s="9">
        <v>15685.539433336773</v>
      </c>
      <c r="E2615" s="28">
        <f t="shared" si="203"/>
        <v>13.398669743537539</v>
      </c>
      <c r="F2615" s="9">
        <v>15685.539433336773</v>
      </c>
      <c r="G2615" s="9">
        <v>15698.762683320561</v>
      </c>
      <c r="H2615" s="28">
        <f t="shared" si="204"/>
        <v>13.223249983788264</v>
      </c>
      <c r="I2615" s="9">
        <v>16881.183707678825</v>
      </c>
      <c r="J2615" s="9">
        <v>16889.001914322882</v>
      </c>
      <c r="K2615" s="28">
        <f t="shared" si="205"/>
        <v>7.8182066440567723</v>
      </c>
      <c r="L2615" s="9">
        <v>16889.001914322882</v>
      </c>
      <c r="M2615" s="9">
        <v>16889.001914322882</v>
      </c>
      <c r="N2615" s="28">
        <f t="shared" si="206"/>
        <v>0</v>
      </c>
      <c r="O2615" s="9">
        <v>20300.879184554029</v>
      </c>
      <c r="P2615" s="31">
        <f t="shared" si="207"/>
        <v>4628.7384209607935</v>
      </c>
    </row>
    <row r="2616" spans="2:16" x14ac:dyDescent="0.2">
      <c r="B2616" s="9">
        <v>4</v>
      </c>
      <c r="C2616" s="9">
        <v>15424.707861908755</v>
      </c>
      <c r="D2616" s="9">
        <v>15672.140763593236</v>
      </c>
      <c r="E2616" s="28">
        <f t="shared" si="203"/>
        <v>247.43290168448038</v>
      </c>
      <c r="F2616" s="9">
        <v>15672.140763593236</v>
      </c>
      <c r="G2616" s="9">
        <v>15685.539433336773</v>
      </c>
      <c r="H2616" s="28">
        <f t="shared" si="204"/>
        <v>13.398669743537539</v>
      </c>
      <c r="I2616" s="9">
        <v>16691.845777369053</v>
      </c>
      <c r="J2616" s="9">
        <v>16783.718927443533</v>
      </c>
      <c r="K2616" s="28">
        <f t="shared" si="205"/>
        <v>91.873150074479781</v>
      </c>
      <c r="L2616" s="9">
        <v>16783.718927443533</v>
      </c>
      <c r="M2616" s="9">
        <v>16783.718927443533</v>
      </c>
      <c r="N2616" s="28">
        <f t="shared" si="206"/>
        <v>0</v>
      </c>
      <c r="O2616" s="9">
        <v>20300.879184554029</v>
      </c>
      <c r="P2616" s="31">
        <f t="shared" si="207"/>
        <v>4876.1713226452739</v>
      </c>
    </row>
    <row r="2617" spans="2:16" x14ac:dyDescent="0.2">
      <c r="B2617" s="9">
        <v>3</v>
      </c>
      <c r="C2617" s="9">
        <v>14473.173735770073</v>
      </c>
      <c r="D2617" s="9">
        <v>14631.677763613548</v>
      </c>
      <c r="E2617" s="28">
        <f t="shared" si="203"/>
        <v>158.50402784347534</v>
      </c>
      <c r="F2617" s="9">
        <v>14631.677763613548</v>
      </c>
      <c r="G2617" s="9">
        <v>14643.542605253544</v>
      </c>
      <c r="H2617" s="28">
        <f t="shared" si="204"/>
        <v>11.864841639995575</v>
      </c>
      <c r="I2617" s="9">
        <v>14872.182211938472</v>
      </c>
      <c r="J2617" s="9">
        <v>14872.182211938472</v>
      </c>
      <c r="K2617" s="28">
        <f t="shared" si="205"/>
        <v>0</v>
      </c>
      <c r="L2617" s="9">
        <v>14872.182211938472</v>
      </c>
      <c r="M2617" s="9">
        <v>14872.182211938472</v>
      </c>
      <c r="N2617" s="28">
        <f t="shared" si="206"/>
        <v>0</v>
      </c>
      <c r="O2617" s="9">
        <v>20300.879184554029</v>
      </c>
      <c r="P2617" s="31">
        <f t="shared" si="207"/>
        <v>5827.7054487839559</v>
      </c>
    </row>
    <row r="2618" spans="2:16" x14ac:dyDescent="0.2">
      <c r="B2618" s="9">
        <v>3</v>
      </c>
      <c r="C2618" s="9">
        <v>14473.173735770073</v>
      </c>
      <c r="D2618" s="9">
        <v>14619.447950812664</v>
      </c>
      <c r="E2618" s="28">
        <f t="shared" si="203"/>
        <v>146.27421504259109</v>
      </c>
      <c r="F2618" s="9">
        <v>14619.447950812664</v>
      </c>
      <c r="G2618" s="9">
        <v>14631.677763613548</v>
      </c>
      <c r="H2618" s="28">
        <f t="shared" si="204"/>
        <v>12.229812800884247</v>
      </c>
      <c r="I2618" s="9">
        <v>14872.182211938472</v>
      </c>
      <c r="J2618" s="9">
        <v>14872.182211938472</v>
      </c>
      <c r="K2618" s="28">
        <f t="shared" si="205"/>
        <v>0</v>
      </c>
      <c r="L2618" s="9">
        <v>14872.182211938472</v>
      </c>
      <c r="M2618" s="9">
        <v>14872.182211938472</v>
      </c>
      <c r="N2618" s="28">
        <f t="shared" si="206"/>
        <v>0</v>
      </c>
      <c r="O2618" s="9">
        <v>20300.879184554029</v>
      </c>
      <c r="P2618" s="31">
        <f t="shared" si="207"/>
        <v>5827.7054487839559</v>
      </c>
    </row>
    <row r="2619" spans="2:16" x14ac:dyDescent="0.2">
      <c r="B2619" s="9">
        <v>2</v>
      </c>
      <c r="C2619" s="9">
        <v>15158.089956172786</v>
      </c>
      <c r="D2619" s="9">
        <v>15233.269251235804</v>
      </c>
      <c r="E2619" s="28">
        <f t="shared" si="203"/>
        <v>75.179295063018799</v>
      </c>
      <c r="F2619" s="9">
        <v>15233.269251235804</v>
      </c>
      <c r="G2619" s="9">
        <v>15244.980504819236</v>
      </c>
      <c r="H2619" s="28">
        <f t="shared" si="204"/>
        <v>11.711253583431244</v>
      </c>
      <c r="I2619" s="9">
        <v>16819.518405700241</v>
      </c>
      <c r="J2619" s="9">
        <v>16830.819135785612</v>
      </c>
      <c r="K2619" s="28">
        <f t="shared" si="205"/>
        <v>11.30073008537147</v>
      </c>
      <c r="L2619" s="9">
        <v>16830.819135785612</v>
      </c>
      <c r="M2619" s="9">
        <v>16841.460116458449</v>
      </c>
      <c r="N2619" s="28">
        <f t="shared" si="206"/>
        <v>10.640980672837031</v>
      </c>
      <c r="O2619" s="9">
        <v>20300.879184554029</v>
      </c>
      <c r="P2619" s="31">
        <f t="shared" si="207"/>
        <v>5142.7892283812434</v>
      </c>
    </row>
    <row r="2620" spans="2:16" x14ac:dyDescent="0.2">
      <c r="B2620" s="9">
        <v>1</v>
      </c>
      <c r="C2620" s="9">
        <v>15204.735852775872</v>
      </c>
      <c r="D2620" s="9">
        <v>15244.019497523606</v>
      </c>
      <c r="E2620" s="28">
        <f t="shared" si="203"/>
        <v>39.283644747734797</v>
      </c>
      <c r="F2620" s="9">
        <v>15244.019497523606</v>
      </c>
      <c r="G2620" s="9">
        <v>15257.365115032495</v>
      </c>
      <c r="H2620" s="28">
        <f t="shared" si="204"/>
        <v>13.345617508888608</v>
      </c>
      <c r="I2620" s="9">
        <v>15965.075267675822</v>
      </c>
      <c r="J2620" s="9">
        <v>15990.065993932192</v>
      </c>
      <c r="K2620" s="28">
        <f t="shared" si="205"/>
        <v>24.990726256370181</v>
      </c>
      <c r="L2620" s="9">
        <v>15990.065993932192</v>
      </c>
      <c r="M2620" s="9">
        <v>16004.281134954397</v>
      </c>
      <c r="N2620" s="28">
        <f t="shared" si="206"/>
        <v>14.215141022204989</v>
      </c>
      <c r="O2620" s="9">
        <v>20300.879184554029</v>
      </c>
      <c r="P2620" s="31">
        <f t="shared" si="207"/>
        <v>5096.1433317781575</v>
      </c>
    </row>
    <row r="2621" spans="2:16" x14ac:dyDescent="0.2">
      <c r="B2621" s="9">
        <v>6</v>
      </c>
      <c r="C2621" s="9">
        <v>0</v>
      </c>
      <c r="D2621" s="9">
        <v>0</v>
      </c>
      <c r="E2621" s="28">
        <f t="shared" si="203"/>
        <v>0</v>
      </c>
      <c r="F2621" s="9">
        <v>0</v>
      </c>
      <c r="G2621" s="9">
        <v>0</v>
      </c>
      <c r="H2621" s="28">
        <f t="shared" si="204"/>
        <v>0</v>
      </c>
      <c r="I2621" s="9">
        <v>0</v>
      </c>
      <c r="J2621" s="9">
        <v>0</v>
      </c>
      <c r="K2621" s="28">
        <f t="shared" si="205"/>
        <v>0</v>
      </c>
      <c r="L2621" s="9">
        <v>0</v>
      </c>
      <c r="M2621" s="9">
        <v>0</v>
      </c>
      <c r="N2621" s="28">
        <f t="shared" si="206"/>
        <v>0</v>
      </c>
      <c r="O2621" s="9">
        <v>20329.967024968726</v>
      </c>
      <c r="P2621" s="31">
        <f t="shared" si="207"/>
        <v>20329.967024968726</v>
      </c>
    </row>
    <row r="2622" spans="2:16" x14ac:dyDescent="0.2">
      <c r="B2622" s="9">
        <v>5</v>
      </c>
      <c r="C2622" s="9">
        <v>0</v>
      </c>
      <c r="D2622" s="9">
        <v>0</v>
      </c>
      <c r="E2622" s="28">
        <f t="shared" si="203"/>
        <v>0</v>
      </c>
      <c r="F2622" s="9">
        <v>0</v>
      </c>
      <c r="G2622" s="9">
        <v>0</v>
      </c>
      <c r="H2622" s="28">
        <f t="shared" si="204"/>
        <v>0</v>
      </c>
      <c r="I2622" s="9">
        <v>0</v>
      </c>
      <c r="J2622" s="9">
        <v>0</v>
      </c>
      <c r="K2622" s="28">
        <f t="shared" si="205"/>
        <v>0</v>
      </c>
      <c r="L2622" s="9">
        <v>0</v>
      </c>
      <c r="M2622" s="9">
        <v>0</v>
      </c>
      <c r="N2622" s="28">
        <f t="shared" si="206"/>
        <v>0</v>
      </c>
      <c r="O2622" s="9">
        <v>20359.964491275452</v>
      </c>
      <c r="P2622" s="31">
        <f t="shared" si="207"/>
        <v>20359.964491275452</v>
      </c>
    </row>
    <row r="2623" spans="2:16" x14ac:dyDescent="0.2">
      <c r="B2623" s="9">
        <v>5</v>
      </c>
      <c r="C2623" s="9">
        <v>0</v>
      </c>
      <c r="D2623" s="9">
        <v>0</v>
      </c>
      <c r="E2623" s="28">
        <f t="shared" si="203"/>
        <v>0</v>
      </c>
      <c r="F2623" s="9">
        <v>0</v>
      </c>
      <c r="G2623" s="9">
        <v>0</v>
      </c>
      <c r="H2623" s="28">
        <f t="shared" si="204"/>
        <v>0</v>
      </c>
      <c r="I2623" s="9">
        <v>0</v>
      </c>
      <c r="J2623" s="9">
        <v>0</v>
      </c>
      <c r="K2623" s="28">
        <f t="shared" si="205"/>
        <v>0</v>
      </c>
      <c r="L2623" s="9">
        <v>0</v>
      </c>
      <c r="M2623" s="9">
        <v>0</v>
      </c>
      <c r="N2623" s="28">
        <f t="shared" si="206"/>
        <v>0</v>
      </c>
      <c r="O2623" s="9">
        <v>20359.964491320156</v>
      </c>
      <c r="P2623" s="31">
        <f t="shared" si="207"/>
        <v>20359.964491320156</v>
      </c>
    </row>
    <row r="2624" spans="2:16" x14ac:dyDescent="0.2">
      <c r="B2624" s="9">
        <v>4</v>
      </c>
      <c r="C2624" s="9">
        <v>15672.140763593236</v>
      </c>
      <c r="D2624" s="9">
        <v>15711.932844448605</v>
      </c>
      <c r="E2624" s="28">
        <f t="shared" si="203"/>
        <v>39.792080855369932</v>
      </c>
      <c r="F2624" s="9">
        <v>15711.932844448605</v>
      </c>
      <c r="G2624" s="9">
        <v>15725.065589404621</v>
      </c>
      <c r="H2624" s="28">
        <f t="shared" si="204"/>
        <v>13.132744956015813</v>
      </c>
      <c r="I2624" s="9">
        <v>16864.978836691887</v>
      </c>
      <c r="J2624" s="9">
        <v>16873.103506672891</v>
      </c>
      <c r="K2624" s="28">
        <f t="shared" si="205"/>
        <v>8.1246699810035352</v>
      </c>
      <c r="L2624" s="9">
        <v>16873.103506672891</v>
      </c>
      <c r="M2624" s="9">
        <v>16873.103506672891</v>
      </c>
      <c r="N2624" s="28">
        <f t="shared" si="206"/>
        <v>0</v>
      </c>
      <c r="O2624" s="9">
        <v>20360.610958404548</v>
      </c>
      <c r="P2624" s="31">
        <f t="shared" si="207"/>
        <v>4688.4701948113125</v>
      </c>
    </row>
    <row r="2625" spans="2:16" x14ac:dyDescent="0.2">
      <c r="B2625" s="9">
        <v>4</v>
      </c>
      <c r="C2625" s="9">
        <v>15672.140763593236</v>
      </c>
      <c r="D2625" s="9">
        <v>15698.762683320561</v>
      </c>
      <c r="E2625" s="28">
        <f t="shared" si="203"/>
        <v>26.621919727325803</v>
      </c>
      <c r="F2625" s="9">
        <v>15698.762683320561</v>
      </c>
      <c r="G2625" s="9">
        <v>15711.932844448605</v>
      </c>
      <c r="H2625" s="28">
        <f t="shared" si="204"/>
        <v>13.170161128044128</v>
      </c>
      <c r="I2625" s="9">
        <v>16873.103506672891</v>
      </c>
      <c r="J2625" s="9">
        <v>16881.183707678825</v>
      </c>
      <c r="K2625" s="28">
        <f t="shared" si="205"/>
        <v>8.0802010059342138</v>
      </c>
      <c r="L2625" s="9">
        <v>16881.183707678825</v>
      </c>
      <c r="M2625" s="9">
        <v>16881.183707678825</v>
      </c>
      <c r="N2625" s="28">
        <f t="shared" si="206"/>
        <v>0</v>
      </c>
      <c r="O2625" s="9">
        <v>20360.610958404548</v>
      </c>
      <c r="P2625" s="31">
        <f t="shared" si="207"/>
        <v>4688.4701948113125</v>
      </c>
    </row>
    <row r="2626" spans="2:16" x14ac:dyDescent="0.2">
      <c r="B2626" s="9">
        <v>3</v>
      </c>
      <c r="C2626" s="9">
        <v>14473.173735770073</v>
      </c>
      <c r="D2626" s="9">
        <v>14655.259268316117</v>
      </c>
      <c r="E2626" s="28">
        <f t="shared" si="203"/>
        <v>182.0855325460434</v>
      </c>
      <c r="F2626" s="9">
        <v>14655.259268316117</v>
      </c>
      <c r="G2626" s="9">
        <v>14667.492390009251</v>
      </c>
      <c r="H2626" s="28">
        <f t="shared" si="204"/>
        <v>12.233121693134308</v>
      </c>
      <c r="I2626" s="9">
        <v>14859.682211938472</v>
      </c>
      <c r="J2626" s="9">
        <v>14872.182211938472</v>
      </c>
      <c r="K2626" s="28">
        <f t="shared" si="205"/>
        <v>12.5</v>
      </c>
      <c r="L2626" s="9">
        <v>14872.182211938472</v>
      </c>
      <c r="M2626" s="9">
        <v>14872.182211938472</v>
      </c>
      <c r="N2626" s="28">
        <f t="shared" si="206"/>
        <v>0</v>
      </c>
      <c r="O2626" s="9">
        <v>20360.610958404548</v>
      </c>
      <c r="P2626" s="31">
        <f t="shared" si="207"/>
        <v>5887.4372226344749</v>
      </c>
    </row>
    <row r="2627" spans="2:16" x14ac:dyDescent="0.2">
      <c r="B2627" s="9">
        <v>3</v>
      </c>
      <c r="C2627" s="9">
        <v>14473.173735770073</v>
      </c>
      <c r="D2627" s="9">
        <v>14643.542605253544</v>
      </c>
      <c r="E2627" s="28">
        <f t="shared" ref="E2627:E2690" si="208">D2627-C2627</f>
        <v>170.36886948347092</v>
      </c>
      <c r="F2627" s="9">
        <v>14643.542605253544</v>
      </c>
      <c r="G2627" s="9">
        <v>14655.259268316117</v>
      </c>
      <c r="H2627" s="28">
        <f t="shared" ref="H2627:H2690" si="209">G2627-F2627</f>
        <v>11.716663062572479</v>
      </c>
      <c r="I2627" s="9">
        <v>14872.182211938472</v>
      </c>
      <c r="J2627" s="9">
        <v>14872.182211938472</v>
      </c>
      <c r="K2627" s="28">
        <f t="shared" ref="K2627:K2690" si="210">J2627-I2627</f>
        <v>0</v>
      </c>
      <c r="L2627" s="9">
        <v>14872.182211938472</v>
      </c>
      <c r="M2627" s="9">
        <v>14872.182211938472</v>
      </c>
      <c r="N2627" s="28">
        <f t="shared" ref="N2627:N2690" si="211">M2627-L2627</f>
        <v>0</v>
      </c>
      <c r="O2627" s="9">
        <v>20360.610958404548</v>
      </c>
      <c r="P2627" s="31">
        <f t="shared" ref="P2627:P2690" si="212">O2627-C2627</f>
        <v>5887.4372226344749</v>
      </c>
    </row>
    <row r="2628" spans="2:16" x14ac:dyDescent="0.2">
      <c r="B2628" s="9">
        <v>2</v>
      </c>
      <c r="C2628" s="9">
        <v>15158.089956172786</v>
      </c>
      <c r="D2628" s="9">
        <v>15244.980504819236</v>
      </c>
      <c r="E2628" s="28">
        <f t="shared" si="208"/>
        <v>86.890548646450043</v>
      </c>
      <c r="F2628" s="9">
        <v>15244.980504819236</v>
      </c>
      <c r="G2628" s="9">
        <v>15256.605305799327</v>
      </c>
      <c r="H2628" s="28">
        <f t="shared" si="209"/>
        <v>11.624800980091095</v>
      </c>
      <c r="I2628" s="9">
        <v>16808.387972283876</v>
      </c>
      <c r="J2628" s="9">
        <v>16819.518405700241</v>
      </c>
      <c r="K2628" s="28">
        <f t="shared" si="210"/>
        <v>11.130433416365122</v>
      </c>
      <c r="L2628" s="9">
        <v>16819.518405700241</v>
      </c>
      <c r="M2628" s="9">
        <v>16830.819135785612</v>
      </c>
      <c r="N2628" s="28">
        <f t="shared" si="211"/>
        <v>11.30073008537147</v>
      </c>
      <c r="O2628" s="9">
        <v>20360.610958404548</v>
      </c>
      <c r="P2628" s="31">
        <f t="shared" si="212"/>
        <v>5202.5210022317624</v>
      </c>
    </row>
    <row r="2629" spans="2:16" x14ac:dyDescent="0.2">
      <c r="B2629" s="9">
        <v>1</v>
      </c>
      <c r="C2629" s="9">
        <v>15204.735852775872</v>
      </c>
      <c r="D2629" s="9">
        <v>15257.365115032495</v>
      </c>
      <c r="E2629" s="28">
        <f t="shared" si="208"/>
        <v>52.629262256623406</v>
      </c>
      <c r="F2629" s="9">
        <v>15257.365115032495</v>
      </c>
      <c r="G2629" s="9">
        <v>15270.415700135531</v>
      </c>
      <c r="H2629" s="28">
        <f t="shared" si="209"/>
        <v>13.050585103035701</v>
      </c>
      <c r="I2629" s="9">
        <v>15940.400889948312</v>
      </c>
      <c r="J2629" s="9">
        <v>15965.075267675822</v>
      </c>
      <c r="K2629" s="28">
        <f t="shared" si="210"/>
        <v>24.674377727509636</v>
      </c>
      <c r="L2629" s="9">
        <v>15965.075267675822</v>
      </c>
      <c r="M2629" s="9">
        <v>15978.738534251159</v>
      </c>
      <c r="N2629" s="28">
        <f t="shared" si="211"/>
        <v>13.66326657533682</v>
      </c>
      <c r="O2629" s="9">
        <v>20360.610958404548</v>
      </c>
      <c r="P2629" s="31">
        <f t="shared" si="212"/>
        <v>5155.8751056286765</v>
      </c>
    </row>
    <row r="2630" spans="2:16" x14ac:dyDescent="0.2">
      <c r="B2630" s="9">
        <v>6</v>
      </c>
      <c r="C2630" s="9">
        <v>0</v>
      </c>
      <c r="D2630" s="9">
        <v>0</v>
      </c>
      <c r="E2630" s="28">
        <f t="shared" si="208"/>
        <v>0</v>
      </c>
      <c r="F2630" s="9">
        <v>0</v>
      </c>
      <c r="G2630" s="9">
        <v>0</v>
      </c>
      <c r="H2630" s="28">
        <f t="shared" si="209"/>
        <v>0</v>
      </c>
      <c r="I2630" s="9">
        <v>0</v>
      </c>
      <c r="J2630" s="9">
        <v>0</v>
      </c>
      <c r="K2630" s="28">
        <f t="shared" si="210"/>
        <v>0</v>
      </c>
      <c r="L2630" s="9">
        <v>0</v>
      </c>
      <c r="M2630" s="9">
        <v>0</v>
      </c>
      <c r="N2630" s="28">
        <f t="shared" si="211"/>
        <v>0</v>
      </c>
      <c r="O2630" s="9">
        <v>20375.37160059475</v>
      </c>
      <c r="P2630" s="31">
        <f t="shared" si="212"/>
        <v>20375.37160059475</v>
      </c>
    </row>
    <row r="2631" spans="2:16" x14ac:dyDescent="0.2">
      <c r="B2631" s="9">
        <v>6</v>
      </c>
      <c r="C2631" s="9">
        <v>0</v>
      </c>
      <c r="D2631" s="9">
        <v>0</v>
      </c>
      <c r="E2631" s="28">
        <f t="shared" si="208"/>
        <v>0</v>
      </c>
      <c r="F2631" s="9">
        <v>0</v>
      </c>
      <c r="G2631" s="9">
        <v>0</v>
      </c>
      <c r="H2631" s="28">
        <f t="shared" si="209"/>
        <v>0</v>
      </c>
      <c r="I2631" s="9">
        <v>0</v>
      </c>
      <c r="J2631" s="9">
        <v>0</v>
      </c>
      <c r="K2631" s="28">
        <f t="shared" si="210"/>
        <v>0</v>
      </c>
      <c r="L2631" s="9">
        <v>0</v>
      </c>
      <c r="M2631" s="9">
        <v>0</v>
      </c>
      <c r="N2631" s="28">
        <f t="shared" si="211"/>
        <v>0</v>
      </c>
      <c r="O2631" s="9">
        <v>20409.977040300775</v>
      </c>
      <c r="P2631" s="31">
        <f t="shared" si="212"/>
        <v>20409.977040300775</v>
      </c>
    </row>
    <row r="2632" spans="2:16" x14ac:dyDescent="0.2">
      <c r="B2632" s="9">
        <v>5</v>
      </c>
      <c r="C2632" s="9">
        <v>0</v>
      </c>
      <c r="D2632" s="9">
        <v>0</v>
      </c>
      <c r="E2632" s="28">
        <f t="shared" si="208"/>
        <v>0</v>
      </c>
      <c r="F2632" s="9">
        <v>0</v>
      </c>
      <c r="G2632" s="9">
        <v>0</v>
      </c>
      <c r="H2632" s="28">
        <f t="shared" si="209"/>
        <v>0</v>
      </c>
      <c r="I2632" s="9">
        <v>0</v>
      </c>
      <c r="J2632" s="9">
        <v>0</v>
      </c>
      <c r="K2632" s="28">
        <f t="shared" si="210"/>
        <v>0</v>
      </c>
      <c r="L2632" s="9">
        <v>0</v>
      </c>
      <c r="M2632" s="9">
        <v>0</v>
      </c>
      <c r="N2632" s="28">
        <f t="shared" si="211"/>
        <v>0</v>
      </c>
      <c r="O2632" s="9">
        <v>20412.322806271353</v>
      </c>
      <c r="P2632" s="31">
        <f t="shared" si="212"/>
        <v>20412.322806271353</v>
      </c>
    </row>
    <row r="2633" spans="2:16" x14ac:dyDescent="0.2">
      <c r="B2633" s="9">
        <v>5</v>
      </c>
      <c r="C2633" s="9">
        <v>0</v>
      </c>
      <c r="D2633" s="9">
        <v>0</v>
      </c>
      <c r="E2633" s="28">
        <f t="shared" si="208"/>
        <v>0</v>
      </c>
      <c r="F2633" s="9">
        <v>0</v>
      </c>
      <c r="G2633" s="9">
        <v>0</v>
      </c>
      <c r="H2633" s="28">
        <f t="shared" si="209"/>
        <v>0</v>
      </c>
      <c r="I2633" s="9">
        <v>0</v>
      </c>
      <c r="J2633" s="9">
        <v>0</v>
      </c>
      <c r="K2633" s="28">
        <f t="shared" si="210"/>
        <v>0</v>
      </c>
      <c r="L2633" s="9">
        <v>0</v>
      </c>
      <c r="M2633" s="9">
        <v>0</v>
      </c>
      <c r="N2633" s="28">
        <f t="shared" si="211"/>
        <v>0</v>
      </c>
      <c r="O2633" s="9">
        <v>20412.322806271353</v>
      </c>
      <c r="P2633" s="31">
        <f t="shared" si="212"/>
        <v>20412.322806271353</v>
      </c>
    </row>
    <row r="2634" spans="2:16" x14ac:dyDescent="0.2">
      <c r="B2634" s="9">
        <v>4</v>
      </c>
      <c r="C2634" s="9">
        <v>15672.140763593236</v>
      </c>
      <c r="D2634" s="9">
        <v>15737.735904217281</v>
      </c>
      <c r="E2634" s="28">
        <f t="shared" si="208"/>
        <v>65.595140624045598</v>
      </c>
      <c r="F2634" s="9">
        <v>15737.735904217281</v>
      </c>
      <c r="G2634" s="9">
        <v>15751.210142159976</v>
      </c>
      <c r="H2634" s="28">
        <f t="shared" si="209"/>
        <v>13.474237942695254</v>
      </c>
      <c r="I2634" s="9">
        <v>16848.538680708916</v>
      </c>
      <c r="J2634" s="9">
        <v>16856.836435044319</v>
      </c>
      <c r="K2634" s="28">
        <f t="shared" si="210"/>
        <v>8.2977543354027148</v>
      </c>
      <c r="L2634" s="9">
        <v>16856.836435044319</v>
      </c>
      <c r="M2634" s="9">
        <v>16856.836435044319</v>
      </c>
      <c r="N2634" s="28">
        <f t="shared" si="211"/>
        <v>0</v>
      </c>
      <c r="O2634" s="9">
        <v>20412.969273355746</v>
      </c>
      <c r="P2634" s="31">
        <f t="shared" si="212"/>
        <v>4740.8285097625103</v>
      </c>
    </row>
    <row r="2635" spans="2:16" x14ac:dyDescent="0.2">
      <c r="B2635" s="9">
        <v>4</v>
      </c>
      <c r="C2635" s="9">
        <v>15672.140763593236</v>
      </c>
      <c r="D2635" s="9">
        <v>15725.065589404621</v>
      </c>
      <c r="E2635" s="28">
        <f t="shared" si="208"/>
        <v>52.924825811385745</v>
      </c>
      <c r="F2635" s="9">
        <v>15725.065589404621</v>
      </c>
      <c r="G2635" s="9">
        <v>15737.735904217281</v>
      </c>
      <c r="H2635" s="28">
        <f t="shared" si="209"/>
        <v>12.670314812659853</v>
      </c>
      <c r="I2635" s="9">
        <v>16856.836435044319</v>
      </c>
      <c r="J2635" s="9">
        <v>16864.978836691887</v>
      </c>
      <c r="K2635" s="28">
        <f t="shared" si="210"/>
        <v>8.1424016475684766</v>
      </c>
      <c r="L2635" s="9">
        <v>16864.978836691887</v>
      </c>
      <c r="M2635" s="9">
        <v>16864.978836691887</v>
      </c>
      <c r="N2635" s="28">
        <f t="shared" si="211"/>
        <v>0</v>
      </c>
      <c r="O2635" s="9">
        <v>20412.969273355746</v>
      </c>
      <c r="P2635" s="31">
        <f t="shared" si="212"/>
        <v>4740.8285097625103</v>
      </c>
    </row>
    <row r="2636" spans="2:16" x14ac:dyDescent="0.2">
      <c r="B2636" s="9">
        <v>3</v>
      </c>
      <c r="C2636" s="9">
        <v>14628.707020314227</v>
      </c>
      <c r="D2636" s="9">
        <v>14640.331338854323</v>
      </c>
      <c r="E2636" s="28">
        <f t="shared" si="208"/>
        <v>11.624318540096283</v>
      </c>
      <c r="F2636" s="9">
        <v>14640.331338854323</v>
      </c>
      <c r="G2636" s="9">
        <v>14652.752349646578</v>
      </c>
      <c r="H2636" s="28">
        <f t="shared" si="209"/>
        <v>12.421010792255402</v>
      </c>
      <c r="I2636" s="9">
        <v>14884.682211938472</v>
      </c>
      <c r="J2636" s="9">
        <v>14884.682211938472</v>
      </c>
      <c r="K2636" s="28">
        <f t="shared" si="210"/>
        <v>0</v>
      </c>
      <c r="L2636" s="9">
        <v>14884.682211938472</v>
      </c>
      <c r="M2636" s="9">
        <v>14884.682211938472</v>
      </c>
      <c r="N2636" s="28">
        <f t="shared" si="211"/>
        <v>0</v>
      </c>
      <c r="O2636" s="9">
        <v>20412.969273355746</v>
      </c>
      <c r="P2636" s="31">
        <f t="shared" si="212"/>
        <v>5784.2622530415192</v>
      </c>
    </row>
    <row r="2637" spans="2:16" x14ac:dyDescent="0.2">
      <c r="B2637" s="9">
        <v>3</v>
      </c>
      <c r="C2637" s="9">
        <v>14473.173735770073</v>
      </c>
      <c r="D2637" s="9">
        <v>14667.492390009251</v>
      </c>
      <c r="E2637" s="28">
        <f t="shared" si="208"/>
        <v>194.3186542391777</v>
      </c>
      <c r="F2637" s="9">
        <v>14667.492390009251</v>
      </c>
      <c r="G2637" s="9">
        <v>14717.66562178978</v>
      </c>
      <c r="H2637" s="28">
        <f t="shared" si="209"/>
        <v>50.173231780529022</v>
      </c>
      <c r="I2637" s="9">
        <v>14859.682211938472</v>
      </c>
      <c r="J2637" s="9">
        <v>14859.682211938472</v>
      </c>
      <c r="K2637" s="28">
        <f t="shared" si="210"/>
        <v>0</v>
      </c>
      <c r="L2637" s="9">
        <v>14859.682211938472</v>
      </c>
      <c r="M2637" s="9">
        <v>14872.182211938472</v>
      </c>
      <c r="N2637" s="28">
        <f t="shared" si="211"/>
        <v>12.5</v>
      </c>
      <c r="O2637" s="9">
        <v>20412.969273355746</v>
      </c>
      <c r="P2637" s="31">
        <f t="shared" si="212"/>
        <v>5939.7955375856727</v>
      </c>
    </row>
    <row r="2638" spans="2:16" x14ac:dyDescent="0.2">
      <c r="B2638" s="9">
        <v>2</v>
      </c>
      <c r="C2638" s="9">
        <v>15158.089956172786</v>
      </c>
      <c r="D2638" s="9">
        <v>15256.605305799327</v>
      </c>
      <c r="E2638" s="28">
        <f t="shared" si="208"/>
        <v>98.515349626541138</v>
      </c>
      <c r="F2638" s="9">
        <v>15256.605305799327</v>
      </c>
      <c r="G2638" s="9">
        <v>15269.058457084975</v>
      </c>
      <c r="H2638" s="28">
        <f t="shared" si="209"/>
        <v>12.453151285648346</v>
      </c>
      <c r="I2638" s="9">
        <v>16797.227581763778</v>
      </c>
      <c r="J2638" s="9">
        <v>16808.387972283876</v>
      </c>
      <c r="K2638" s="28">
        <f t="shared" si="210"/>
        <v>11.16039052009728</v>
      </c>
      <c r="L2638" s="9">
        <v>16808.387972283876</v>
      </c>
      <c r="M2638" s="9">
        <v>16819.518405700241</v>
      </c>
      <c r="N2638" s="28">
        <f t="shared" si="211"/>
        <v>11.130433416365122</v>
      </c>
      <c r="O2638" s="9">
        <v>20412.969273355746</v>
      </c>
      <c r="P2638" s="31">
        <f t="shared" si="212"/>
        <v>5254.8793171829602</v>
      </c>
    </row>
    <row r="2639" spans="2:16" x14ac:dyDescent="0.2">
      <c r="B2639" s="9">
        <v>1</v>
      </c>
      <c r="C2639" s="9">
        <v>15204.735852775872</v>
      </c>
      <c r="D2639" s="9">
        <v>15270.415700135531</v>
      </c>
      <c r="E2639" s="28">
        <f t="shared" si="208"/>
        <v>65.679847359659107</v>
      </c>
      <c r="F2639" s="9">
        <v>15270.415700135531</v>
      </c>
      <c r="G2639" s="9">
        <v>15283.012915382686</v>
      </c>
      <c r="H2639" s="28">
        <f t="shared" si="209"/>
        <v>12.597215247154963</v>
      </c>
      <c r="I2639" s="9">
        <v>15785.006285160198</v>
      </c>
      <c r="J2639" s="9">
        <v>15940.400889948312</v>
      </c>
      <c r="K2639" s="28">
        <f t="shared" si="210"/>
        <v>155.39460478811452</v>
      </c>
      <c r="L2639" s="9">
        <v>15940.400889948312</v>
      </c>
      <c r="M2639" s="9">
        <v>15953.720352259581</v>
      </c>
      <c r="N2639" s="28">
        <f t="shared" si="211"/>
        <v>13.31946231126858</v>
      </c>
      <c r="O2639" s="9">
        <v>20412.969273355746</v>
      </c>
      <c r="P2639" s="31">
        <f t="shared" si="212"/>
        <v>5208.2334205798743</v>
      </c>
    </row>
    <row r="2640" spans="2:16" x14ac:dyDescent="0.2">
      <c r="B2640" s="9">
        <v>5</v>
      </c>
      <c r="C2640" s="9">
        <v>0</v>
      </c>
      <c r="D2640" s="9">
        <v>0</v>
      </c>
      <c r="E2640" s="28">
        <f t="shared" si="208"/>
        <v>0</v>
      </c>
      <c r="F2640" s="9">
        <v>0</v>
      </c>
      <c r="G2640" s="9">
        <v>0</v>
      </c>
      <c r="H2640" s="28">
        <f t="shared" si="209"/>
        <v>0</v>
      </c>
      <c r="I2640" s="9">
        <v>0</v>
      </c>
      <c r="J2640" s="9">
        <v>0</v>
      </c>
      <c r="K2640" s="28">
        <f t="shared" si="210"/>
        <v>0</v>
      </c>
      <c r="L2640" s="9">
        <v>0</v>
      </c>
      <c r="M2640" s="9">
        <v>0</v>
      </c>
      <c r="N2640" s="28">
        <f t="shared" si="211"/>
        <v>0</v>
      </c>
      <c r="O2640" s="9">
        <v>20450.106989361826</v>
      </c>
      <c r="P2640" s="31">
        <f t="shared" si="212"/>
        <v>20450.106989361826</v>
      </c>
    </row>
    <row r="2641" spans="2:16" x14ac:dyDescent="0.2">
      <c r="B2641" s="9">
        <v>5</v>
      </c>
      <c r="C2641" s="9">
        <v>0</v>
      </c>
      <c r="D2641" s="9">
        <v>0</v>
      </c>
      <c r="E2641" s="28">
        <f t="shared" si="208"/>
        <v>0</v>
      </c>
      <c r="F2641" s="9">
        <v>0</v>
      </c>
      <c r="G2641" s="9">
        <v>0</v>
      </c>
      <c r="H2641" s="28">
        <f t="shared" si="209"/>
        <v>0</v>
      </c>
      <c r="I2641" s="9">
        <v>0</v>
      </c>
      <c r="J2641" s="9">
        <v>0</v>
      </c>
      <c r="K2641" s="28">
        <f t="shared" si="210"/>
        <v>0</v>
      </c>
      <c r="L2641" s="9">
        <v>0</v>
      </c>
      <c r="M2641" s="9">
        <v>0</v>
      </c>
      <c r="N2641" s="28">
        <f t="shared" si="211"/>
        <v>0</v>
      </c>
      <c r="O2641" s="9">
        <v>20450.106989382897</v>
      </c>
      <c r="P2641" s="31">
        <f t="shared" si="212"/>
        <v>20450.106989382897</v>
      </c>
    </row>
    <row r="2642" spans="2:16" x14ac:dyDescent="0.2">
      <c r="B2642" s="9">
        <v>4</v>
      </c>
      <c r="C2642" s="9">
        <v>15672.140763593236</v>
      </c>
      <c r="D2642" s="9">
        <v>15763.960683060206</v>
      </c>
      <c r="E2642" s="28">
        <f t="shared" si="208"/>
        <v>91.819919466970532</v>
      </c>
      <c r="F2642" s="9">
        <v>15763.960683060206</v>
      </c>
      <c r="G2642" s="9">
        <v>15777.015816760577</v>
      </c>
      <c r="H2642" s="28">
        <f t="shared" si="209"/>
        <v>13.055133700370789</v>
      </c>
      <c r="I2642" s="9">
        <v>16832.425306189565</v>
      </c>
      <c r="J2642" s="9">
        <v>16840.654577267676</v>
      </c>
      <c r="K2642" s="28">
        <f t="shared" si="210"/>
        <v>8.2292710781111964</v>
      </c>
      <c r="L2642" s="9">
        <v>16840.654577267676</v>
      </c>
      <c r="M2642" s="9">
        <v>16840.654577267676</v>
      </c>
      <c r="N2642" s="28">
        <f t="shared" si="211"/>
        <v>0</v>
      </c>
      <c r="O2642" s="9">
        <v>20450.75345646729</v>
      </c>
      <c r="P2642" s="31">
        <f t="shared" si="212"/>
        <v>4778.6126928740541</v>
      </c>
    </row>
    <row r="2643" spans="2:16" x14ac:dyDescent="0.2">
      <c r="B2643" s="9">
        <v>4</v>
      </c>
      <c r="C2643" s="9">
        <v>15672.140763593236</v>
      </c>
      <c r="D2643" s="9">
        <v>15751.210142159976</v>
      </c>
      <c r="E2643" s="28">
        <f t="shared" si="208"/>
        <v>79.069378566740852</v>
      </c>
      <c r="F2643" s="9">
        <v>15751.210142159976</v>
      </c>
      <c r="G2643" s="9">
        <v>15763.960683060206</v>
      </c>
      <c r="H2643" s="28">
        <f t="shared" si="209"/>
        <v>12.75054090022968</v>
      </c>
      <c r="I2643" s="9">
        <v>16840.654577267676</v>
      </c>
      <c r="J2643" s="9">
        <v>16848.538680708916</v>
      </c>
      <c r="K2643" s="28">
        <f t="shared" si="210"/>
        <v>7.8841034412398585</v>
      </c>
      <c r="L2643" s="9">
        <v>16848.538680708916</v>
      </c>
      <c r="M2643" s="9">
        <v>16848.538680708916</v>
      </c>
      <c r="N2643" s="28">
        <f t="shared" si="211"/>
        <v>0</v>
      </c>
      <c r="O2643" s="9">
        <v>20450.75345646729</v>
      </c>
      <c r="P2643" s="31">
        <f t="shared" si="212"/>
        <v>4778.6126928740541</v>
      </c>
    </row>
    <row r="2644" spans="2:16" x14ac:dyDescent="0.2">
      <c r="B2644" s="9">
        <v>3</v>
      </c>
      <c r="C2644" s="9">
        <v>14628.707020314227</v>
      </c>
      <c r="D2644" s="9">
        <v>14665.175341220389</v>
      </c>
      <c r="E2644" s="28">
        <f t="shared" si="208"/>
        <v>36.468320906162262</v>
      </c>
      <c r="F2644" s="9">
        <v>14665.175341220389</v>
      </c>
      <c r="G2644" s="9">
        <v>14677.230959804545</v>
      </c>
      <c r="H2644" s="28">
        <f t="shared" si="209"/>
        <v>12.055618584156036</v>
      </c>
      <c r="I2644" s="9">
        <v>14884.682211938472</v>
      </c>
      <c r="J2644" s="9">
        <v>14884.682211938472</v>
      </c>
      <c r="K2644" s="28">
        <f t="shared" si="210"/>
        <v>0</v>
      </c>
      <c r="L2644" s="9">
        <v>14884.682211938472</v>
      </c>
      <c r="M2644" s="9">
        <v>14884.682211938472</v>
      </c>
      <c r="N2644" s="28">
        <f t="shared" si="211"/>
        <v>0</v>
      </c>
      <c r="O2644" s="9">
        <v>20450.75345646729</v>
      </c>
      <c r="P2644" s="31">
        <f t="shared" si="212"/>
        <v>5822.046436153063</v>
      </c>
    </row>
    <row r="2645" spans="2:16" x14ac:dyDescent="0.2">
      <c r="B2645" s="9">
        <v>3</v>
      </c>
      <c r="C2645" s="9">
        <v>14628.707020314227</v>
      </c>
      <c r="D2645" s="9">
        <v>14652.752349646578</v>
      </c>
      <c r="E2645" s="28">
        <f t="shared" si="208"/>
        <v>24.045329332351685</v>
      </c>
      <c r="F2645" s="9">
        <v>14652.752349646578</v>
      </c>
      <c r="G2645" s="9">
        <v>14665.175341220389</v>
      </c>
      <c r="H2645" s="28">
        <f t="shared" si="209"/>
        <v>12.422991573810577</v>
      </c>
      <c r="I2645" s="9">
        <v>14884.682211938472</v>
      </c>
      <c r="J2645" s="9">
        <v>14884.682211938472</v>
      </c>
      <c r="K2645" s="28">
        <f t="shared" si="210"/>
        <v>0</v>
      </c>
      <c r="L2645" s="9">
        <v>14884.682211938472</v>
      </c>
      <c r="M2645" s="9">
        <v>14884.682211938472</v>
      </c>
      <c r="N2645" s="28">
        <f t="shared" si="211"/>
        <v>0</v>
      </c>
      <c r="O2645" s="9">
        <v>20450.75345646729</v>
      </c>
      <c r="P2645" s="31">
        <f t="shared" si="212"/>
        <v>5822.046436153063</v>
      </c>
    </row>
    <row r="2646" spans="2:16" x14ac:dyDescent="0.2">
      <c r="B2646" s="9">
        <v>2</v>
      </c>
      <c r="C2646" s="9">
        <v>15158.089956172786</v>
      </c>
      <c r="D2646" s="9">
        <v>15269.058457084975</v>
      </c>
      <c r="E2646" s="28">
        <f t="shared" si="208"/>
        <v>110.96850091218948</v>
      </c>
      <c r="F2646" s="9">
        <v>15269.058457084975</v>
      </c>
      <c r="G2646" s="9">
        <v>15281.126773008189</v>
      </c>
      <c r="H2646" s="28">
        <f t="shared" si="209"/>
        <v>12.068315923213959</v>
      </c>
      <c r="I2646" s="9">
        <v>16786.380451798948</v>
      </c>
      <c r="J2646" s="9">
        <v>16797.227581763778</v>
      </c>
      <c r="K2646" s="28">
        <f t="shared" si="210"/>
        <v>10.847129964829946</v>
      </c>
      <c r="L2646" s="9">
        <v>16797.227581763778</v>
      </c>
      <c r="M2646" s="9">
        <v>16808.387972283876</v>
      </c>
      <c r="N2646" s="28">
        <f t="shared" si="211"/>
        <v>11.16039052009728</v>
      </c>
      <c r="O2646" s="9">
        <v>20450.75345646729</v>
      </c>
      <c r="P2646" s="31">
        <f t="shared" si="212"/>
        <v>5292.663500294504</v>
      </c>
    </row>
    <row r="2647" spans="2:16" x14ac:dyDescent="0.2">
      <c r="B2647" s="9">
        <v>1</v>
      </c>
      <c r="C2647" s="9">
        <v>15204.735852775872</v>
      </c>
      <c r="D2647" s="9">
        <v>15283.012915382686</v>
      </c>
      <c r="E2647" s="28">
        <f t="shared" si="208"/>
        <v>78.27706260681407</v>
      </c>
      <c r="F2647" s="9">
        <v>15283.012915382686</v>
      </c>
      <c r="G2647" s="9">
        <v>15295.58947189838</v>
      </c>
      <c r="H2647" s="28">
        <f t="shared" si="209"/>
        <v>12.576556515694392</v>
      </c>
      <c r="I2647" s="9">
        <v>15704.033395510331</v>
      </c>
      <c r="J2647" s="9">
        <v>15785.006285160198</v>
      </c>
      <c r="K2647" s="28">
        <f t="shared" si="210"/>
        <v>80.972889649867284</v>
      </c>
      <c r="L2647" s="9">
        <v>15785.006285160198</v>
      </c>
      <c r="M2647" s="9">
        <v>15940.400889948312</v>
      </c>
      <c r="N2647" s="28">
        <f t="shared" si="211"/>
        <v>155.39460478811452</v>
      </c>
      <c r="O2647" s="9">
        <v>20450.75345646729</v>
      </c>
      <c r="P2647" s="31">
        <f t="shared" si="212"/>
        <v>5246.0176036914181</v>
      </c>
    </row>
    <row r="2648" spans="2:16" x14ac:dyDescent="0.2">
      <c r="B2648" s="9">
        <v>6</v>
      </c>
      <c r="C2648" s="9">
        <v>0</v>
      </c>
      <c r="D2648" s="9">
        <v>0</v>
      </c>
      <c r="E2648" s="28">
        <f t="shared" si="208"/>
        <v>0</v>
      </c>
      <c r="F2648" s="9">
        <v>0</v>
      </c>
      <c r="G2648" s="9">
        <v>0</v>
      </c>
      <c r="H2648" s="28">
        <f t="shared" si="209"/>
        <v>0</v>
      </c>
      <c r="I2648" s="9">
        <v>0</v>
      </c>
      <c r="J2648" s="9">
        <v>0</v>
      </c>
      <c r="K2648" s="28">
        <f t="shared" si="210"/>
        <v>0</v>
      </c>
      <c r="L2648" s="9">
        <v>0</v>
      </c>
      <c r="M2648" s="9">
        <v>0</v>
      </c>
      <c r="N2648" s="28">
        <f t="shared" si="211"/>
        <v>0</v>
      </c>
      <c r="O2648" s="9">
        <v>20471.850289828784</v>
      </c>
      <c r="P2648" s="31">
        <f t="shared" si="212"/>
        <v>20471.850289828784</v>
      </c>
    </row>
    <row r="2649" spans="2:16" x14ac:dyDescent="0.2">
      <c r="B2649" s="9">
        <v>5</v>
      </c>
      <c r="C2649" s="9">
        <v>0</v>
      </c>
      <c r="D2649" s="9">
        <v>0</v>
      </c>
      <c r="E2649" s="28">
        <f t="shared" si="208"/>
        <v>0</v>
      </c>
      <c r="F2649" s="9">
        <v>0</v>
      </c>
      <c r="G2649" s="9">
        <v>0</v>
      </c>
      <c r="H2649" s="28">
        <f t="shared" si="209"/>
        <v>0</v>
      </c>
      <c r="I2649" s="9">
        <v>0</v>
      </c>
      <c r="J2649" s="9">
        <v>0</v>
      </c>
      <c r="K2649" s="28">
        <f t="shared" si="210"/>
        <v>0</v>
      </c>
      <c r="L2649" s="9">
        <v>0</v>
      </c>
      <c r="M2649" s="9">
        <v>0</v>
      </c>
      <c r="N2649" s="28">
        <f t="shared" si="211"/>
        <v>0</v>
      </c>
      <c r="O2649" s="9">
        <v>20501.84775613551</v>
      </c>
      <c r="P2649" s="31">
        <f t="shared" si="212"/>
        <v>20501.84775613551</v>
      </c>
    </row>
    <row r="2650" spans="2:16" x14ac:dyDescent="0.2">
      <c r="B2650" s="9">
        <v>5</v>
      </c>
      <c r="C2650" s="9">
        <v>0</v>
      </c>
      <c r="D2650" s="9">
        <v>0</v>
      </c>
      <c r="E2650" s="28">
        <f t="shared" si="208"/>
        <v>0</v>
      </c>
      <c r="F2650" s="9">
        <v>0</v>
      </c>
      <c r="G2650" s="9">
        <v>0</v>
      </c>
      <c r="H2650" s="28">
        <f t="shared" si="209"/>
        <v>0</v>
      </c>
      <c r="I2650" s="9">
        <v>0</v>
      </c>
      <c r="J2650" s="9">
        <v>0</v>
      </c>
      <c r="K2650" s="28">
        <f t="shared" si="210"/>
        <v>0</v>
      </c>
      <c r="L2650" s="9">
        <v>0</v>
      </c>
      <c r="M2650" s="9">
        <v>0</v>
      </c>
      <c r="N2650" s="28">
        <f t="shared" si="211"/>
        <v>0</v>
      </c>
      <c r="O2650" s="9">
        <v>20501.847756180214</v>
      </c>
      <c r="P2650" s="31">
        <f t="shared" si="212"/>
        <v>20501.847756180214</v>
      </c>
    </row>
    <row r="2651" spans="2:16" x14ac:dyDescent="0.2">
      <c r="B2651" s="9">
        <v>4</v>
      </c>
      <c r="C2651" s="9">
        <v>15856.920823884526</v>
      </c>
      <c r="D2651" s="9">
        <v>15883.460524535694</v>
      </c>
      <c r="E2651" s="28">
        <f t="shared" si="208"/>
        <v>26.539700651168459</v>
      </c>
      <c r="F2651" s="9">
        <v>15883.460524535694</v>
      </c>
      <c r="G2651" s="9">
        <v>15896.966353178539</v>
      </c>
      <c r="H2651" s="28">
        <f t="shared" si="209"/>
        <v>13.50582864284479</v>
      </c>
      <c r="I2651" s="9">
        <v>16929.369026148826</v>
      </c>
      <c r="J2651" s="9">
        <v>16937.234541142494</v>
      </c>
      <c r="K2651" s="28">
        <f t="shared" si="210"/>
        <v>7.8655149936676025</v>
      </c>
      <c r="L2651" s="9">
        <v>16937.234541142494</v>
      </c>
      <c r="M2651" s="9">
        <v>16937.234541142494</v>
      </c>
      <c r="N2651" s="28">
        <f t="shared" si="211"/>
        <v>0</v>
      </c>
      <c r="O2651" s="9">
        <v>20502.494223264606</v>
      </c>
      <c r="P2651" s="31">
        <f t="shared" si="212"/>
        <v>4645.5733993800804</v>
      </c>
    </row>
    <row r="2652" spans="2:16" x14ac:dyDescent="0.2">
      <c r="B2652" s="9">
        <v>4</v>
      </c>
      <c r="C2652" s="9">
        <v>15856.920823884526</v>
      </c>
      <c r="D2652" s="9">
        <v>15870.161602783719</v>
      </c>
      <c r="E2652" s="28">
        <f t="shared" si="208"/>
        <v>13.240778899193174</v>
      </c>
      <c r="F2652" s="9">
        <v>15870.161602783719</v>
      </c>
      <c r="G2652" s="9">
        <v>15883.460524535694</v>
      </c>
      <c r="H2652" s="28">
        <f t="shared" si="209"/>
        <v>13.298921751975286</v>
      </c>
      <c r="I2652" s="9">
        <v>16937.234541142494</v>
      </c>
      <c r="J2652" s="9">
        <v>16945.293500483542</v>
      </c>
      <c r="K2652" s="28">
        <f t="shared" si="210"/>
        <v>8.0589593410477391</v>
      </c>
      <c r="L2652" s="9">
        <v>16945.293500483542</v>
      </c>
      <c r="M2652" s="9">
        <v>16945.293500483542</v>
      </c>
      <c r="N2652" s="28">
        <f t="shared" si="211"/>
        <v>0</v>
      </c>
      <c r="O2652" s="9">
        <v>20502.494223264606</v>
      </c>
      <c r="P2652" s="31">
        <f t="shared" si="212"/>
        <v>4645.5733993800804</v>
      </c>
    </row>
    <row r="2653" spans="2:16" x14ac:dyDescent="0.2">
      <c r="B2653" s="9">
        <v>3</v>
      </c>
      <c r="C2653" s="9">
        <v>14628.707020314227</v>
      </c>
      <c r="D2653" s="9">
        <v>14689.208932729254</v>
      </c>
      <c r="E2653" s="28">
        <f t="shared" si="208"/>
        <v>60.501912415027618</v>
      </c>
      <c r="F2653" s="9">
        <v>14689.208932729254</v>
      </c>
      <c r="G2653" s="9">
        <v>14700.988129170428</v>
      </c>
      <c r="H2653" s="28">
        <f t="shared" si="209"/>
        <v>11.779196441173553</v>
      </c>
      <c r="I2653" s="9">
        <v>14884.682211938472</v>
      </c>
      <c r="J2653" s="9">
        <v>14884.682211938472</v>
      </c>
      <c r="K2653" s="28">
        <f t="shared" si="210"/>
        <v>0</v>
      </c>
      <c r="L2653" s="9">
        <v>14884.682211938472</v>
      </c>
      <c r="M2653" s="9">
        <v>14884.682211938472</v>
      </c>
      <c r="N2653" s="28">
        <f t="shared" si="211"/>
        <v>0</v>
      </c>
      <c r="O2653" s="9">
        <v>20502.494223264606</v>
      </c>
      <c r="P2653" s="31">
        <f t="shared" si="212"/>
        <v>5873.7872029503797</v>
      </c>
    </row>
    <row r="2654" spans="2:16" x14ac:dyDescent="0.2">
      <c r="B2654" s="9">
        <v>3</v>
      </c>
      <c r="C2654" s="9">
        <v>14628.707020314227</v>
      </c>
      <c r="D2654" s="9">
        <v>14677.230959804545</v>
      </c>
      <c r="E2654" s="28">
        <f t="shared" si="208"/>
        <v>48.523939490318298</v>
      </c>
      <c r="F2654" s="9">
        <v>14677.230959804545</v>
      </c>
      <c r="G2654" s="9">
        <v>14689.208932729254</v>
      </c>
      <c r="H2654" s="28">
        <f t="shared" si="209"/>
        <v>11.97797292470932</v>
      </c>
      <c r="I2654" s="9">
        <v>14884.682211938472</v>
      </c>
      <c r="J2654" s="9">
        <v>14884.682211938472</v>
      </c>
      <c r="K2654" s="28">
        <f t="shared" si="210"/>
        <v>0</v>
      </c>
      <c r="L2654" s="9">
        <v>14884.682211938472</v>
      </c>
      <c r="M2654" s="9">
        <v>14884.682211938472</v>
      </c>
      <c r="N2654" s="28">
        <f t="shared" si="211"/>
        <v>0</v>
      </c>
      <c r="O2654" s="9">
        <v>20502.494223264606</v>
      </c>
      <c r="P2654" s="31">
        <f t="shared" si="212"/>
        <v>5873.7872029503797</v>
      </c>
    </row>
    <row r="2655" spans="2:16" x14ac:dyDescent="0.2">
      <c r="B2655" s="9">
        <v>2</v>
      </c>
      <c r="C2655" s="9">
        <v>15158.089956172786</v>
      </c>
      <c r="D2655" s="9">
        <v>15281.126773008189</v>
      </c>
      <c r="E2655" s="28">
        <f t="shared" si="208"/>
        <v>123.03681683540344</v>
      </c>
      <c r="F2655" s="9">
        <v>15281.126773008189</v>
      </c>
      <c r="G2655" s="9">
        <v>15293.273551889739</v>
      </c>
      <c r="H2655" s="28">
        <f t="shared" si="209"/>
        <v>12.146778881549835</v>
      </c>
      <c r="I2655" s="9">
        <v>16775.75456225923</v>
      </c>
      <c r="J2655" s="9">
        <v>16786.380451798948</v>
      </c>
      <c r="K2655" s="28">
        <f t="shared" si="210"/>
        <v>10.625889539718628</v>
      </c>
      <c r="L2655" s="9">
        <v>16786.380451798948</v>
      </c>
      <c r="M2655" s="9">
        <v>16797.227581763778</v>
      </c>
      <c r="N2655" s="28">
        <f t="shared" si="211"/>
        <v>10.847129964829946</v>
      </c>
      <c r="O2655" s="9">
        <v>20502.494223264606</v>
      </c>
      <c r="P2655" s="31">
        <f t="shared" si="212"/>
        <v>5344.4042670918207</v>
      </c>
    </row>
    <row r="2656" spans="2:16" x14ac:dyDescent="0.2">
      <c r="B2656" s="9">
        <v>1</v>
      </c>
      <c r="C2656" s="9">
        <v>15090.462636812505</v>
      </c>
      <c r="D2656" s="9">
        <v>15135.3352114647</v>
      </c>
      <c r="E2656" s="28">
        <f t="shared" si="208"/>
        <v>44.872574652195908</v>
      </c>
      <c r="F2656" s="9">
        <v>15135.3352114647</v>
      </c>
      <c r="G2656" s="9">
        <v>15152.392323599159</v>
      </c>
      <c r="H2656" s="28">
        <f t="shared" si="209"/>
        <v>17.057112134458293</v>
      </c>
      <c r="I2656" s="9">
        <v>16027.897883704605</v>
      </c>
      <c r="J2656" s="9">
        <v>16052.739962700309</v>
      </c>
      <c r="K2656" s="28">
        <f t="shared" si="210"/>
        <v>24.842078995703559</v>
      </c>
      <c r="L2656" s="9">
        <v>16052.739962700309</v>
      </c>
      <c r="M2656" s="9">
        <v>16066.704296413363</v>
      </c>
      <c r="N2656" s="28">
        <f t="shared" si="211"/>
        <v>13.964333713054657</v>
      </c>
      <c r="O2656" s="9">
        <v>20502.494223264606</v>
      </c>
      <c r="P2656" s="31">
        <f t="shared" si="212"/>
        <v>5412.0315864521017</v>
      </c>
    </row>
    <row r="2657" spans="2:16" x14ac:dyDescent="0.2">
      <c r="B2657" s="9">
        <v>6</v>
      </c>
      <c r="C2657" s="9">
        <v>0</v>
      </c>
      <c r="D2657" s="9">
        <v>0</v>
      </c>
      <c r="E2657" s="28">
        <f t="shared" si="208"/>
        <v>0</v>
      </c>
      <c r="F2657" s="9">
        <v>0</v>
      </c>
      <c r="G2657" s="9">
        <v>0</v>
      </c>
      <c r="H2657" s="28">
        <f t="shared" si="209"/>
        <v>0</v>
      </c>
      <c r="I2657" s="9">
        <v>0</v>
      </c>
      <c r="J2657" s="9">
        <v>0</v>
      </c>
      <c r="K2657" s="28">
        <f t="shared" si="210"/>
        <v>0</v>
      </c>
      <c r="L2657" s="9">
        <v>0</v>
      </c>
      <c r="M2657" s="9">
        <v>0</v>
      </c>
      <c r="N2657" s="28">
        <f t="shared" si="211"/>
        <v>0</v>
      </c>
      <c r="O2657" s="9">
        <v>20527.015231815123</v>
      </c>
      <c r="P2657" s="31">
        <f t="shared" si="212"/>
        <v>20527.015231815123</v>
      </c>
    </row>
    <row r="2658" spans="2:16" x14ac:dyDescent="0.2">
      <c r="B2658" s="9">
        <v>6</v>
      </c>
      <c r="C2658" s="9">
        <v>0</v>
      </c>
      <c r="D2658" s="9">
        <v>0</v>
      </c>
      <c r="E2658" s="28">
        <f t="shared" si="208"/>
        <v>0</v>
      </c>
      <c r="F2658" s="9">
        <v>0</v>
      </c>
      <c r="G2658" s="9">
        <v>0</v>
      </c>
      <c r="H2658" s="28">
        <f t="shared" si="209"/>
        <v>0</v>
      </c>
      <c r="I2658" s="9">
        <v>0</v>
      </c>
      <c r="J2658" s="9">
        <v>0</v>
      </c>
      <c r="K2658" s="28">
        <f t="shared" si="210"/>
        <v>0</v>
      </c>
      <c r="L2658" s="9">
        <v>0</v>
      </c>
      <c r="M2658" s="9">
        <v>0</v>
      </c>
      <c r="N2658" s="28">
        <f t="shared" si="211"/>
        <v>0</v>
      </c>
      <c r="O2658" s="9">
        <v>20560.196894460816</v>
      </c>
      <c r="P2658" s="31">
        <f t="shared" si="212"/>
        <v>20560.196894460816</v>
      </c>
    </row>
    <row r="2659" spans="2:16" x14ac:dyDescent="0.2">
      <c r="B2659" s="9">
        <v>5</v>
      </c>
      <c r="C2659" s="9">
        <v>0</v>
      </c>
      <c r="D2659" s="9">
        <v>0</v>
      </c>
      <c r="E2659" s="28">
        <f t="shared" si="208"/>
        <v>0</v>
      </c>
      <c r="F2659" s="9">
        <v>0</v>
      </c>
      <c r="G2659" s="9">
        <v>0</v>
      </c>
      <c r="H2659" s="28">
        <f t="shared" si="209"/>
        <v>0</v>
      </c>
      <c r="I2659" s="9">
        <v>0</v>
      </c>
      <c r="J2659" s="9">
        <v>0</v>
      </c>
      <c r="K2659" s="28">
        <f t="shared" si="210"/>
        <v>0</v>
      </c>
      <c r="L2659" s="9">
        <v>0</v>
      </c>
      <c r="M2659" s="9">
        <v>0</v>
      </c>
      <c r="N2659" s="28">
        <f t="shared" si="211"/>
        <v>0</v>
      </c>
      <c r="O2659" s="9">
        <v>20563.966437491727</v>
      </c>
      <c r="P2659" s="31">
        <f t="shared" si="212"/>
        <v>20563.966437491727</v>
      </c>
    </row>
    <row r="2660" spans="2:16" x14ac:dyDescent="0.2">
      <c r="B2660" s="9">
        <v>5</v>
      </c>
      <c r="C2660" s="9">
        <v>0</v>
      </c>
      <c r="D2660" s="9">
        <v>0</v>
      </c>
      <c r="E2660" s="28">
        <f t="shared" si="208"/>
        <v>0</v>
      </c>
      <c r="F2660" s="9">
        <v>0</v>
      </c>
      <c r="G2660" s="9">
        <v>0</v>
      </c>
      <c r="H2660" s="28">
        <f t="shared" si="209"/>
        <v>0</v>
      </c>
      <c r="I2660" s="9">
        <v>0</v>
      </c>
      <c r="J2660" s="9">
        <v>0</v>
      </c>
      <c r="K2660" s="28">
        <f t="shared" si="210"/>
        <v>0</v>
      </c>
      <c r="L2660" s="9">
        <v>0</v>
      </c>
      <c r="M2660" s="9">
        <v>0</v>
      </c>
      <c r="N2660" s="28">
        <f t="shared" si="211"/>
        <v>0</v>
      </c>
      <c r="O2660" s="9">
        <v>20563.966437491727</v>
      </c>
      <c r="P2660" s="31">
        <f t="shared" si="212"/>
        <v>20563.966437491727</v>
      </c>
    </row>
    <row r="2661" spans="2:16" x14ac:dyDescent="0.2">
      <c r="B2661" s="9">
        <v>4</v>
      </c>
      <c r="C2661" s="9">
        <v>15856.920823884526</v>
      </c>
      <c r="D2661" s="9">
        <v>15910.114974523105</v>
      </c>
      <c r="E2661" s="28">
        <f t="shared" si="208"/>
        <v>53.194150638579231</v>
      </c>
      <c r="F2661" s="9">
        <v>15910.114974523105</v>
      </c>
      <c r="G2661" s="9">
        <v>15923.592823505916</v>
      </c>
      <c r="H2661" s="28">
        <f t="shared" si="209"/>
        <v>13.477848982811338</v>
      </c>
      <c r="I2661" s="9">
        <v>16913.003100169211</v>
      </c>
      <c r="J2661" s="9">
        <v>16921.354014122993</v>
      </c>
      <c r="K2661" s="28">
        <f t="shared" si="210"/>
        <v>8.3509139537818555</v>
      </c>
      <c r="L2661" s="9">
        <v>16921.354014122993</v>
      </c>
      <c r="M2661" s="9">
        <v>16921.354014122993</v>
      </c>
      <c r="N2661" s="28">
        <f t="shared" si="211"/>
        <v>0</v>
      </c>
      <c r="O2661" s="9">
        <v>20564.612904576119</v>
      </c>
      <c r="P2661" s="31">
        <f t="shared" si="212"/>
        <v>4707.6920806915932</v>
      </c>
    </row>
    <row r="2662" spans="2:16" x14ac:dyDescent="0.2">
      <c r="B2662" s="9">
        <v>4</v>
      </c>
      <c r="C2662" s="9">
        <v>15856.920823884526</v>
      </c>
      <c r="D2662" s="9">
        <v>15896.966353178539</v>
      </c>
      <c r="E2662" s="28">
        <f t="shared" si="208"/>
        <v>40.045529294013249</v>
      </c>
      <c r="F2662" s="9">
        <v>15896.966353178539</v>
      </c>
      <c r="G2662" s="9">
        <v>15910.114974523105</v>
      </c>
      <c r="H2662" s="28">
        <f t="shared" si="209"/>
        <v>13.148621344565981</v>
      </c>
      <c r="I2662" s="9">
        <v>16921.354014122993</v>
      </c>
      <c r="J2662" s="9">
        <v>16929.369026148826</v>
      </c>
      <c r="K2662" s="28">
        <f t="shared" si="210"/>
        <v>8.0150120258331299</v>
      </c>
      <c r="L2662" s="9">
        <v>16929.369026148826</v>
      </c>
      <c r="M2662" s="9">
        <v>16929.369026148826</v>
      </c>
      <c r="N2662" s="28">
        <f t="shared" si="211"/>
        <v>0</v>
      </c>
      <c r="O2662" s="9">
        <v>20564.612904576119</v>
      </c>
      <c r="P2662" s="31">
        <f t="shared" si="212"/>
        <v>4707.6920806915932</v>
      </c>
    </row>
    <row r="2663" spans="2:16" x14ac:dyDescent="0.2">
      <c r="B2663" s="9">
        <v>3</v>
      </c>
      <c r="C2663" s="9">
        <v>14628.707020314227</v>
      </c>
      <c r="D2663" s="9">
        <v>14712.695387096892</v>
      </c>
      <c r="E2663" s="28">
        <f t="shared" si="208"/>
        <v>83.988366782665253</v>
      </c>
      <c r="F2663" s="9">
        <v>14712.695387096892</v>
      </c>
      <c r="G2663" s="9">
        <v>14724.784879715929</v>
      </c>
      <c r="H2663" s="28">
        <f t="shared" si="209"/>
        <v>12.089492619037628</v>
      </c>
      <c r="I2663" s="9">
        <v>14884.682211938472</v>
      </c>
      <c r="J2663" s="9">
        <v>14884.682211938472</v>
      </c>
      <c r="K2663" s="28">
        <f t="shared" si="210"/>
        <v>0</v>
      </c>
      <c r="L2663" s="9">
        <v>14884.682211938472</v>
      </c>
      <c r="M2663" s="9">
        <v>14884.682211938472</v>
      </c>
      <c r="N2663" s="28">
        <f t="shared" si="211"/>
        <v>0</v>
      </c>
      <c r="O2663" s="9">
        <v>20564.612904576119</v>
      </c>
      <c r="P2663" s="31">
        <f t="shared" si="212"/>
        <v>5935.9058842618924</v>
      </c>
    </row>
    <row r="2664" spans="2:16" x14ac:dyDescent="0.2">
      <c r="B2664" s="9">
        <v>3</v>
      </c>
      <c r="C2664" s="9">
        <v>14628.707020314227</v>
      </c>
      <c r="D2664" s="9">
        <v>14700.988129170428</v>
      </c>
      <c r="E2664" s="28">
        <f t="shared" si="208"/>
        <v>72.281108856201172</v>
      </c>
      <c r="F2664" s="9">
        <v>14700.988129170428</v>
      </c>
      <c r="G2664" s="9">
        <v>14712.695387096892</v>
      </c>
      <c r="H2664" s="28">
        <f t="shared" si="209"/>
        <v>11.707257926464081</v>
      </c>
      <c r="I2664" s="9">
        <v>14884.682211938472</v>
      </c>
      <c r="J2664" s="9">
        <v>14884.682211938472</v>
      </c>
      <c r="K2664" s="28">
        <f t="shared" si="210"/>
        <v>0</v>
      </c>
      <c r="L2664" s="9">
        <v>14884.682211938472</v>
      </c>
      <c r="M2664" s="9">
        <v>14884.682211938472</v>
      </c>
      <c r="N2664" s="28">
        <f t="shared" si="211"/>
        <v>0</v>
      </c>
      <c r="O2664" s="9">
        <v>20564.612904576119</v>
      </c>
      <c r="P2664" s="31">
        <f t="shared" si="212"/>
        <v>5935.9058842618924</v>
      </c>
    </row>
    <row r="2665" spans="2:16" x14ac:dyDescent="0.2">
      <c r="B2665" s="9">
        <v>2</v>
      </c>
      <c r="C2665" s="9">
        <v>15158.089956172786</v>
      </c>
      <c r="D2665" s="9">
        <v>15293.273551889739</v>
      </c>
      <c r="E2665" s="28">
        <f t="shared" si="208"/>
        <v>135.18359571695328</v>
      </c>
      <c r="F2665" s="9">
        <v>15293.273551889739</v>
      </c>
      <c r="G2665" s="9">
        <v>15305.055866965136</v>
      </c>
      <c r="H2665" s="28">
        <f t="shared" si="209"/>
        <v>11.782315075397491</v>
      </c>
      <c r="I2665" s="9">
        <v>16764.927972531827</v>
      </c>
      <c r="J2665" s="9">
        <v>16775.75456225923</v>
      </c>
      <c r="K2665" s="28">
        <f t="shared" si="210"/>
        <v>10.826589727403189</v>
      </c>
      <c r="L2665" s="9">
        <v>16775.75456225923</v>
      </c>
      <c r="M2665" s="9">
        <v>16786.380451798948</v>
      </c>
      <c r="N2665" s="28">
        <f t="shared" si="211"/>
        <v>10.625889539718628</v>
      </c>
      <c r="O2665" s="9">
        <v>20564.612904576119</v>
      </c>
      <c r="P2665" s="31">
        <f t="shared" si="212"/>
        <v>5406.5229484033334</v>
      </c>
    </row>
    <row r="2666" spans="2:16" x14ac:dyDescent="0.2">
      <c r="B2666" s="9">
        <v>1</v>
      </c>
      <c r="C2666" s="9">
        <v>15090.462636812505</v>
      </c>
      <c r="D2666" s="9">
        <v>15152.392323599159</v>
      </c>
      <c r="E2666" s="28">
        <f t="shared" si="208"/>
        <v>61.929686786654202</v>
      </c>
      <c r="F2666" s="9">
        <v>15152.392323599159</v>
      </c>
      <c r="G2666" s="9">
        <v>15165.168322739899</v>
      </c>
      <c r="H2666" s="28">
        <f t="shared" si="209"/>
        <v>12.775999140740169</v>
      </c>
      <c r="I2666" s="9">
        <v>16001.975692871514</v>
      </c>
      <c r="J2666" s="9">
        <v>16027.897883704605</v>
      </c>
      <c r="K2666" s="28">
        <f t="shared" si="210"/>
        <v>25.922190833091008</v>
      </c>
      <c r="L2666" s="9">
        <v>16027.897883704605</v>
      </c>
      <c r="M2666" s="9">
        <v>16041.841839114131</v>
      </c>
      <c r="N2666" s="28">
        <f t="shared" si="211"/>
        <v>13.943955409526097</v>
      </c>
      <c r="O2666" s="9">
        <v>20564.612904576119</v>
      </c>
      <c r="P2666" s="31">
        <f t="shared" si="212"/>
        <v>5474.1502677636145</v>
      </c>
    </row>
    <row r="2667" spans="2:16" x14ac:dyDescent="0.2">
      <c r="B2667" s="9">
        <v>5</v>
      </c>
      <c r="C2667" s="9">
        <v>0</v>
      </c>
      <c r="D2667" s="9">
        <v>0</v>
      </c>
      <c r="E2667" s="28">
        <f t="shared" si="208"/>
        <v>0</v>
      </c>
      <c r="F2667" s="9">
        <v>0</v>
      </c>
      <c r="G2667" s="9">
        <v>0</v>
      </c>
      <c r="H2667" s="28">
        <f t="shared" si="209"/>
        <v>0</v>
      </c>
      <c r="I2667" s="9">
        <v>0</v>
      </c>
      <c r="J2667" s="9">
        <v>0</v>
      </c>
      <c r="K2667" s="28">
        <f t="shared" si="210"/>
        <v>0</v>
      </c>
      <c r="L2667" s="9">
        <v>0</v>
      </c>
      <c r="M2667" s="9">
        <v>0</v>
      </c>
      <c r="N2667" s="28">
        <f t="shared" si="211"/>
        <v>0</v>
      </c>
      <c r="O2667" s="9">
        <v>20600.326843521867</v>
      </c>
      <c r="P2667" s="31">
        <f t="shared" si="212"/>
        <v>20600.326843521867</v>
      </c>
    </row>
    <row r="2668" spans="2:16" x14ac:dyDescent="0.2">
      <c r="B2668" s="9">
        <v>5</v>
      </c>
      <c r="C2668" s="9">
        <v>0</v>
      </c>
      <c r="D2668" s="9">
        <v>0</v>
      </c>
      <c r="E2668" s="28">
        <f t="shared" si="208"/>
        <v>0</v>
      </c>
      <c r="F2668" s="9">
        <v>0</v>
      </c>
      <c r="G2668" s="9">
        <v>0</v>
      </c>
      <c r="H2668" s="28">
        <f t="shared" si="209"/>
        <v>0</v>
      </c>
      <c r="I2668" s="9">
        <v>0</v>
      </c>
      <c r="J2668" s="9">
        <v>0</v>
      </c>
      <c r="K2668" s="28">
        <f t="shared" si="210"/>
        <v>0</v>
      </c>
      <c r="L2668" s="9">
        <v>0</v>
      </c>
      <c r="M2668" s="9">
        <v>0</v>
      </c>
      <c r="N2668" s="28">
        <f t="shared" si="211"/>
        <v>0</v>
      </c>
      <c r="O2668" s="9">
        <v>20600.326843542938</v>
      </c>
      <c r="P2668" s="31">
        <f t="shared" si="212"/>
        <v>20600.326843542938</v>
      </c>
    </row>
    <row r="2669" spans="2:16" x14ac:dyDescent="0.2">
      <c r="B2669" s="9">
        <v>4</v>
      </c>
      <c r="C2669" s="9">
        <v>15856.920823884526</v>
      </c>
      <c r="D2669" s="9">
        <v>15936.896921706715</v>
      </c>
      <c r="E2669" s="28">
        <f t="shared" si="208"/>
        <v>79.976097822189331</v>
      </c>
      <c r="F2669" s="9">
        <v>15936.896921706715</v>
      </c>
      <c r="G2669" s="9">
        <v>15950.211210442105</v>
      </c>
      <c r="H2669" s="28">
        <f t="shared" si="209"/>
        <v>13.314288735389709</v>
      </c>
      <c r="I2669" s="9">
        <v>16896.695821345358</v>
      </c>
      <c r="J2669" s="9">
        <v>16904.605390179662</v>
      </c>
      <c r="K2669" s="28">
        <f t="shared" si="210"/>
        <v>7.909568834304082</v>
      </c>
      <c r="L2669" s="9">
        <v>16904.605390179662</v>
      </c>
      <c r="M2669" s="9">
        <v>16904.605390179662</v>
      </c>
      <c r="N2669" s="28">
        <f t="shared" si="211"/>
        <v>0</v>
      </c>
      <c r="O2669" s="9">
        <v>20600.973310627331</v>
      </c>
      <c r="P2669" s="31">
        <f t="shared" si="212"/>
        <v>4744.0524867428048</v>
      </c>
    </row>
    <row r="2670" spans="2:16" x14ac:dyDescent="0.2">
      <c r="B2670" s="9">
        <v>4</v>
      </c>
      <c r="C2670" s="9">
        <v>15856.920823884526</v>
      </c>
      <c r="D2670" s="9">
        <v>15923.592823505916</v>
      </c>
      <c r="E2670" s="28">
        <f t="shared" si="208"/>
        <v>66.671999621390569</v>
      </c>
      <c r="F2670" s="9">
        <v>15923.592823505916</v>
      </c>
      <c r="G2670" s="9">
        <v>15936.896921706715</v>
      </c>
      <c r="H2670" s="28">
        <f t="shared" si="209"/>
        <v>13.304098200798762</v>
      </c>
      <c r="I2670" s="9">
        <v>16904.605390179662</v>
      </c>
      <c r="J2670" s="9">
        <v>16913.003100169211</v>
      </c>
      <c r="K2670" s="28">
        <f t="shared" si="210"/>
        <v>8.3977099895491847</v>
      </c>
      <c r="L2670" s="9">
        <v>16913.003100169211</v>
      </c>
      <c r="M2670" s="9">
        <v>16913.003100169211</v>
      </c>
      <c r="N2670" s="28">
        <f t="shared" si="211"/>
        <v>0</v>
      </c>
      <c r="O2670" s="9">
        <v>20600.973310627331</v>
      </c>
      <c r="P2670" s="31">
        <f t="shared" si="212"/>
        <v>4744.0524867428048</v>
      </c>
    </row>
    <row r="2671" spans="2:16" x14ac:dyDescent="0.2">
      <c r="B2671" s="9">
        <v>3</v>
      </c>
      <c r="C2671" s="9">
        <v>14628.707020314227</v>
      </c>
      <c r="D2671" s="9">
        <v>14736.753534288893</v>
      </c>
      <c r="E2671" s="28">
        <f t="shared" si="208"/>
        <v>108.0465139746666</v>
      </c>
      <c r="F2671" s="9">
        <v>14736.753534288893</v>
      </c>
      <c r="G2671" s="9">
        <v>14748.373665841113</v>
      </c>
      <c r="H2671" s="28">
        <f t="shared" si="209"/>
        <v>11.620131552219391</v>
      </c>
      <c r="I2671" s="9">
        <v>14884.682211938472</v>
      </c>
      <c r="J2671" s="9">
        <v>14884.682211938472</v>
      </c>
      <c r="K2671" s="28">
        <f t="shared" si="210"/>
        <v>0</v>
      </c>
      <c r="L2671" s="9">
        <v>14884.682211938472</v>
      </c>
      <c r="M2671" s="9">
        <v>14884.682211938472</v>
      </c>
      <c r="N2671" s="28">
        <f t="shared" si="211"/>
        <v>0</v>
      </c>
      <c r="O2671" s="9">
        <v>20600.973310627331</v>
      </c>
      <c r="P2671" s="31">
        <f t="shared" si="212"/>
        <v>5972.266290313104</v>
      </c>
    </row>
    <row r="2672" spans="2:16" x14ac:dyDescent="0.2">
      <c r="B2672" s="9">
        <v>3</v>
      </c>
      <c r="C2672" s="9">
        <v>14628.707020314227</v>
      </c>
      <c r="D2672" s="9">
        <v>14724.784879715929</v>
      </c>
      <c r="E2672" s="28">
        <f t="shared" si="208"/>
        <v>96.077859401702881</v>
      </c>
      <c r="F2672" s="9">
        <v>14724.784879715929</v>
      </c>
      <c r="G2672" s="9">
        <v>14736.753534288893</v>
      </c>
      <c r="H2672" s="28">
        <f t="shared" si="209"/>
        <v>11.968654572963715</v>
      </c>
      <c r="I2672" s="9">
        <v>14884.682211938472</v>
      </c>
      <c r="J2672" s="9">
        <v>14884.682211938472</v>
      </c>
      <c r="K2672" s="28">
        <f t="shared" si="210"/>
        <v>0</v>
      </c>
      <c r="L2672" s="9">
        <v>14884.682211938472</v>
      </c>
      <c r="M2672" s="9">
        <v>14884.682211938472</v>
      </c>
      <c r="N2672" s="28">
        <f t="shared" si="211"/>
        <v>0</v>
      </c>
      <c r="O2672" s="9">
        <v>20600.973310627331</v>
      </c>
      <c r="P2672" s="31">
        <f t="shared" si="212"/>
        <v>5972.266290313104</v>
      </c>
    </row>
    <row r="2673" spans="2:16" x14ac:dyDescent="0.2">
      <c r="B2673" s="9">
        <v>2</v>
      </c>
      <c r="C2673" s="9">
        <v>15158.089956172786</v>
      </c>
      <c r="D2673" s="9">
        <v>15305.055866965136</v>
      </c>
      <c r="E2673" s="28">
        <f t="shared" si="208"/>
        <v>146.96591079235077</v>
      </c>
      <c r="F2673" s="9">
        <v>15305.055866965136</v>
      </c>
      <c r="G2673" s="9">
        <v>15317.028600283942</v>
      </c>
      <c r="H2673" s="28">
        <f t="shared" si="209"/>
        <v>11.972733318805695</v>
      </c>
      <c r="I2673" s="9">
        <v>16754.303493667157</v>
      </c>
      <c r="J2673" s="9">
        <v>16764.927972531827</v>
      </c>
      <c r="K2673" s="28">
        <f t="shared" si="210"/>
        <v>10.624478864669072</v>
      </c>
      <c r="L2673" s="9">
        <v>16764.927972531827</v>
      </c>
      <c r="M2673" s="9">
        <v>16775.75456225923</v>
      </c>
      <c r="N2673" s="28">
        <f t="shared" si="211"/>
        <v>10.826589727403189</v>
      </c>
      <c r="O2673" s="9">
        <v>20600.973310627331</v>
      </c>
      <c r="P2673" s="31">
        <f t="shared" si="212"/>
        <v>5442.883354454545</v>
      </c>
    </row>
    <row r="2674" spans="2:16" x14ac:dyDescent="0.2">
      <c r="B2674" s="9">
        <v>1</v>
      </c>
      <c r="C2674" s="9">
        <v>15090.462636812505</v>
      </c>
      <c r="D2674" s="9">
        <v>15165.168322739899</v>
      </c>
      <c r="E2674" s="28">
        <f t="shared" si="208"/>
        <v>74.70568592739437</v>
      </c>
      <c r="F2674" s="9">
        <v>15165.168322739899</v>
      </c>
      <c r="G2674" s="9">
        <v>15178.588286361992</v>
      </c>
      <c r="H2674" s="28">
        <f t="shared" si="209"/>
        <v>13.419963622092837</v>
      </c>
      <c r="I2674" s="9">
        <v>15977.099200371209</v>
      </c>
      <c r="J2674" s="9">
        <v>16001.975692871514</v>
      </c>
      <c r="K2674" s="28">
        <f t="shared" si="210"/>
        <v>24.876492500305176</v>
      </c>
      <c r="L2674" s="9">
        <v>16001.975692871514</v>
      </c>
      <c r="M2674" s="9">
        <v>16016.516046110097</v>
      </c>
      <c r="N2674" s="28">
        <f t="shared" si="211"/>
        <v>14.540353238582611</v>
      </c>
      <c r="O2674" s="9">
        <v>20600.973310627331</v>
      </c>
      <c r="P2674" s="31">
        <f t="shared" si="212"/>
        <v>5510.5106738148261</v>
      </c>
    </row>
    <row r="2675" spans="2:16" x14ac:dyDescent="0.2">
      <c r="B2675" s="9">
        <v>6</v>
      </c>
      <c r="C2675" s="9">
        <v>0</v>
      </c>
      <c r="D2675" s="9">
        <v>0</v>
      </c>
      <c r="E2675" s="28">
        <f t="shared" si="208"/>
        <v>0</v>
      </c>
      <c r="F2675" s="9">
        <v>0</v>
      </c>
      <c r="G2675" s="9">
        <v>0</v>
      </c>
      <c r="H2675" s="28">
        <f t="shared" si="209"/>
        <v>0</v>
      </c>
      <c r="I2675" s="9">
        <v>0</v>
      </c>
      <c r="J2675" s="9">
        <v>0</v>
      </c>
      <c r="K2675" s="28">
        <f t="shared" si="210"/>
        <v>0</v>
      </c>
      <c r="L2675" s="9">
        <v>0</v>
      </c>
      <c r="M2675" s="9">
        <v>0</v>
      </c>
      <c r="N2675" s="28">
        <f t="shared" si="211"/>
        <v>0</v>
      </c>
      <c r="O2675" s="9">
        <v>20615.249647585304</v>
      </c>
      <c r="P2675" s="31">
        <f t="shared" si="212"/>
        <v>20615.249647585304</v>
      </c>
    </row>
    <row r="2676" spans="2:16" x14ac:dyDescent="0.2">
      <c r="B2676" s="9">
        <v>5</v>
      </c>
      <c r="C2676" s="9">
        <v>0</v>
      </c>
      <c r="D2676" s="9">
        <v>0</v>
      </c>
      <c r="E2676" s="28">
        <f t="shared" si="208"/>
        <v>0</v>
      </c>
      <c r="F2676" s="9">
        <v>0</v>
      </c>
      <c r="G2676" s="9">
        <v>0</v>
      </c>
      <c r="H2676" s="28">
        <f t="shared" si="209"/>
        <v>0</v>
      </c>
      <c r="I2676" s="9">
        <v>0</v>
      </c>
      <c r="J2676" s="9">
        <v>0</v>
      </c>
      <c r="K2676" s="28">
        <f t="shared" si="210"/>
        <v>0</v>
      </c>
      <c r="L2676" s="9">
        <v>0</v>
      </c>
      <c r="M2676" s="9">
        <v>0</v>
      </c>
      <c r="N2676" s="28">
        <f t="shared" si="211"/>
        <v>0</v>
      </c>
      <c r="O2676" s="9">
        <v>20645.24711389203</v>
      </c>
      <c r="P2676" s="31">
        <f t="shared" si="212"/>
        <v>20645.24711389203</v>
      </c>
    </row>
    <row r="2677" spans="2:16" x14ac:dyDescent="0.2">
      <c r="B2677" s="9">
        <v>5</v>
      </c>
      <c r="C2677" s="9">
        <v>0</v>
      </c>
      <c r="D2677" s="9">
        <v>0</v>
      </c>
      <c r="E2677" s="28">
        <f t="shared" si="208"/>
        <v>0</v>
      </c>
      <c r="F2677" s="9">
        <v>0</v>
      </c>
      <c r="G2677" s="9">
        <v>0</v>
      </c>
      <c r="H2677" s="28">
        <f t="shared" si="209"/>
        <v>0</v>
      </c>
      <c r="I2677" s="9">
        <v>0</v>
      </c>
      <c r="J2677" s="9">
        <v>0</v>
      </c>
      <c r="K2677" s="28">
        <f t="shared" si="210"/>
        <v>0</v>
      </c>
      <c r="L2677" s="9">
        <v>0</v>
      </c>
      <c r="M2677" s="9">
        <v>0</v>
      </c>
      <c r="N2677" s="28">
        <f t="shared" si="211"/>
        <v>0</v>
      </c>
      <c r="O2677" s="9">
        <v>20645.247113936734</v>
      </c>
      <c r="P2677" s="31">
        <f t="shared" si="212"/>
        <v>20645.247113936734</v>
      </c>
    </row>
    <row r="2678" spans="2:16" x14ac:dyDescent="0.2">
      <c r="B2678" s="9">
        <v>4</v>
      </c>
      <c r="C2678" s="9">
        <v>15950.211210442105</v>
      </c>
      <c r="D2678" s="9">
        <v>15963.590039563695</v>
      </c>
      <c r="E2678" s="28">
        <f t="shared" si="208"/>
        <v>13.378829121589661</v>
      </c>
      <c r="F2678" s="9">
        <v>15963.590039563695</v>
      </c>
      <c r="G2678" s="9">
        <v>16027.600284312575</v>
      </c>
      <c r="H2678" s="28">
        <f t="shared" si="209"/>
        <v>64.010244748880723</v>
      </c>
      <c r="I2678" s="9">
        <v>16992.997938597706</v>
      </c>
      <c r="J2678" s="9">
        <v>17001.363098633792</v>
      </c>
      <c r="K2678" s="28">
        <f t="shared" si="210"/>
        <v>8.3651600360863085</v>
      </c>
      <c r="L2678" s="9">
        <v>17001.363098633792</v>
      </c>
      <c r="M2678" s="9">
        <v>17001.363098633792</v>
      </c>
      <c r="N2678" s="28">
        <f t="shared" si="211"/>
        <v>0</v>
      </c>
      <c r="O2678" s="9">
        <v>20645.893581021126</v>
      </c>
      <c r="P2678" s="31">
        <f t="shared" si="212"/>
        <v>4695.6823705790212</v>
      </c>
    </row>
    <row r="2679" spans="2:16" x14ac:dyDescent="0.2">
      <c r="B2679" s="9">
        <v>4</v>
      </c>
      <c r="C2679" s="9">
        <v>15856.920823884526</v>
      </c>
      <c r="D2679" s="9">
        <v>15950.211210442105</v>
      </c>
      <c r="E2679" s="28">
        <f t="shared" si="208"/>
        <v>93.290386557579041</v>
      </c>
      <c r="F2679" s="9">
        <v>15950.211210442105</v>
      </c>
      <c r="G2679" s="9">
        <v>15963.590039563695</v>
      </c>
      <c r="H2679" s="28">
        <f t="shared" si="209"/>
        <v>13.378829121589661</v>
      </c>
      <c r="I2679" s="9">
        <v>16889.001914322882</v>
      </c>
      <c r="J2679" s="9">
        <v>16896.695821345358</v>
      </c>
      <c r="K2679" s="28">
        <f t="shared" si="210"/>
        <v>7.6939070224761963</v>
      </c>
      <c r="L2679" s="9">
        <v>16896.695821345358</v>
      </c>
      <c r="M2679" s="9">
        <v>16896.695821345358</v>
      </c>
      <c r="N2679" s="28">
        <f t="shared" si="211"/>
        <v>0</v>
      </c>
      <c r="O2679" s="9">
        <v>20645.893581021126</v>
      </c>
      <c r="P2679" s="31">
        <f t="shared" si="212"/>
        <v>4788.9727571366002</v>
      </c>
    </row>
    <row r="2680" spans="2:16" x14ac:dyDescent="0.2">
      <c r="B2680" s="9">
        <v>3</v>
      </c>
      <c r="C2680" s="9">
        <v>14628.707020314227</v>
      </c>
      <c r="D2680" s="9">
        <v>14760.725090952406</v>
      </c>
      <c r="E2680" s="28">
        <f t="shared" si="208"/>
        <v>132.01807063817978</v>
      </c>
      <c r="F2680" s="9">
        <v>14760.725090952406</v>
      </c>
      <c r="G2680" s="9">
        <v>14773.063764126788</v>
      </c>
      <c r="H2680" s="28">
        <f t="shared" si="209"/>
        <v>12.338673174381256</v>
      </c>
      <c r="I2680" s="9">
        <v>14884.682211938472</v>
      </c>
      <c r="J2680" s="9">
        <v>14884.682211938472</v>
      </c>
      <c r="K2680" s="28">
        <f t="shared" si="210"/>
        <v>0</v>
      </c>
      <c r="L2680" s="9">
        <v>14884.682211938472</v>
      </c>
      <c r="M2680" s="9">
        <v>14884.682211938472</v>
      </c>
      <c r="N2680" s="28">
        <f t="shared" si="211"/>
        <v>0</v>
      </c>
      <c r="O2680" s="9">
        <v>20645.893581021126</v>
      </c>
      <c r="P2680" s="31">
        <f t="shared" si="212"/>
        <v>6017.1865607068994</v>
      </c>
    </row>
    <row r="2681" spans="2:16" x14ac:dyDescent="0.2">
      <c r="B2681" s="9">
        <v>3</v>
      </c>
      <c r="C2681" s="9">
        <v>14628.707020314227</v>
      </c>
      <c r="D2681" s="9">
        <v>14748.373665841113</v>
      </c>
      <c r="E2681" s="28">
        <f t="shared" si="208"/>
        <v>119.66664552688599</v>
      </c>
      <c r="F2681" s="9">
        <v>14748.373665841113</v>
      </c>
      <c r="G2681" s="9">
        <v>14760.725090952406</v>
      </c>
      <c r="H2681" s="28">
        <f t="shared" si="209"/>
        <v>12.351425111293793</v>
      </c>
      <c r="I2681" s="9">
        <v>14884.682211938472</v>
      </c>
      <c r="J2681" s="9">
        <v>14884.682211938472</v>
      </c>
      <c r="K2681" s="28">
        <f t="shared" si="210"/>
        <v>0</v>
      </c>
      <c r="L2681" s="9">
        <v>14884.682211938472</v>
      </c>
      <c r="M2681" s="9">
        <v>14884.682211938472</v>
      </c>
      <c r="N2681" s="28">
        <f t="shared" si="211"/>
        <v>0</v>
      </c>
      <c r="O2681" s="9">
        <v>20645.893581021126</v>
      </c>
      <c r="P2681" s="31">
        <f t="shared" si="212"/>
        <v>6017.1865607068994</v>
      </c>
    </row>
    <row r="2682" spans="2:16" x14ac:dyDescent="0.2">
      <c r="B2682" s="9">
        <v>2</v>
      </c>
      <c r="C2682" s="9">
        <v>15158.089956172786</v>
      </c>
      <c r="D2682" s="9">
        <v>15317.028600283942</v>
      </c>
      <c r="E2682" s="28">
        <f t="shared" si="208"/>
        <v>158.93864411115646</v>
      </c>
      <c r="F2682" s="9">
        <v>15317.028600283942</v>
      </c>
      <c r="G2682" s="9">
        <v>15328.665288933596</v>
      </c>
      <c r="H2682" s="28">
        <f t="shared" si="209"/>
        <v>11.636688649654388</v>
      </c>
      <c r="I2682" s="9">
        <v>16742.997590089351</v>
      </c>
      <c r="J2682" s="9">
        <v>16754.303493667157</v>
      </c>
      <c r="K2682" s="28">
        <f t="shared" si="210"/>
        <v>11.305903577806021</v>
      </c>
      <c r="L2682" s="9">
        <v>16754.303493667157</v>
      </c>
      <c r="M2682" s="9">
        <v>16764.927972531827</v>
      </c>
      <c r="N2682" s="28">
        <f t="shared" si="211"/>
        <v>10.624478864669072</v>
      </c>
      <c r="O2682" s="9">
        <v>20645.893581021126</v>
      </c>
      <c r="P2682" s="31">
        <f t="shared" si="212"/>
        <v>5487.8036248483404</v>
      </c>
    </row>
    <row r="2683" spans="2:16" x14ac:dyDescent="0.2">
      <c r="B2683" s="9">
        <v>1</v>
      </c>
      <c r="C2683" s="9">
        <v>15090.462636812505</v>
      </c>
      <c r="D2683" s="9">
        <v>15178.588286361992</v>
      </c>
      <c r="E2683" s="28">
        <f t="shared" si="208"/>
        <v>88.125649549487207</v>
      </c>
      <c r="F2683" s="9">
        <v>15178.588286361992</v>
      </c>
      <c r="G2683" s="9">
        <v>15192.083400903046</v>
      </c>
      <c r="H2683" s="28">
        <f t="shared" si="209"/>
        <v>13.495114541054136</v>
      </c>
      <c r="I2683" s="9">
        <v>15952.900889948312</v>
      </c>
      <c r="J2683" s="9">
        <v>15977.099200371209</v>
      </c>
      <c r="K2683" s="28">
        <f t="shared" si="210"/>
        <v>24.198310422896611</v>
      </c>
      <c r="L2683" s="9">
        <v>15977.099200371209</v>
      </c>
      <c r="M2683" s="9">
        <v>15991.150254693928</v>
      </c>
      <c r="N2683" s="28">
        <f t="shared" si="211"/>
        <v>14.05105432271921</v>
      </c>
      <c r="O2683" s="9">
        <v>20645.893581021126</v>
      </c>
      <c r="P2683" s="31">
        <f t="shared" si="212"/>
        <v>5555.4309442086214</v>
      </c>
    </row>
    <row r="2684" spans="2:16" x14ac:dyDescent="0.2">
      <c r="B2684" s="9">
        <v>6</v>
      </c>
      <c r="C2684" s="9">
        <v>0</v>
      </c>
      <c r="D2684" s="9">
        <v>0</v>
      </c>
      <c r="E2684" s="28">
        <f t="shared" si="208"/>
        <v>0</v>
      </c>
      <c r="F2684" s="9">
        <v>0</v>
      </c>
      <c r="G2684" s="9">
        <v>0</v>
      </c>
      <c r="H2684" s="28">
        <f t="shared" si="209"/>
        <v>0</v>
      </c>
      <c r="I2684" s="9">
        <v>0</v>
      </c>
      <c r="J2684" s="9">
        <v>0</v>
      </c>
      <c r="K2684" s="28">
        <f t="shared" si="210"/>
        <v>0</v>
      </c>
      <c r="L2684" s="9">
        <v>0</v>
      </c>
      <c r="M2684" s="9">
        <v>0</v>
      </c>
      <c r="N2684" s="28">
        <f t="shared" si="211"/>
        <v>0</v>
      </c>
      <c r="O2684" s="9">
        <v>21248.531910163176</v>
      </c>
      <c r="P2684" s="31">
        <f t="shared" si="212"/>
        <v>21248.531910163176</v>
      </c>
    </row>
    <row r="2685" spans="2:16" x14ac:dyDescent="0.2">
      <c r="B2685" s="9">
        <v>5</v>
      </c>
      <c r="C2685" s="9">
        <v>0</v>
      </c>
      <c r="D2685" s="9">
        <v>0</v>
      </c>
      <c r="E2685" s="28">
        <f t="shared" si="208"/>
        <v>0</v>
      </c>
      <c r="F2685" s="9">
        <v>0</v>
      </c>
      <c r="G2685" s="9">
        <v>0</v>
      </c>
      <c r="H2685" s="28">
        <f t="shared" si="209"/>
        <v>0</v>
      </c>
      <c r="I2685" s="9">
        <v>0</v>
      </c>
      <c r="J2685" s="9">
        <v>0</v>
      </c>
      <c r="K2685" s="28">
        <f t="shared" si="210"/>
        <v>0</v>
      </c>
      <c r="L2685" s="9">
        <v>0</v>
      </c>
      <c r="M2685" s="9">
        <v>0</v>
      </c>
      <c r="N2685" s="28">
        <f t="shared" si="211"/>
        <v>0</v>
      </c>
      <c r="O2685" s="9">
        <v>21278.529376469902</v>
      </c>
      <c r="P2685" s="31">
        <f t="shared" si="212"/>
        <v>21278.529376469902</v>
      </c>
    </row>
    <row r="2686" spans="2:16" x14ac:dyDescent="0.2">
      <c r="B2686" s="9">
        <v>5</v>
      </c>
      <c r="C2686" s="9">
        <v>0</v>
      </c>
      <c r="D2686" s="9">
        <v>0</v>
      </c>
      <c r="E2686" s="28">
        <f t="shared" si="208"/>
        <v>0</v>
      </c>
      <c r="F2686" s="9">
        <v>0</v>
      </c>
      <c r="G2686" s="9">
        <v>0</v>
      </c>
      <c r="H2686" s="28">
        <f t="shared" si="209"/>
        <v>0</v>
      </c>
      <c r="I2686" s="9">
        <v>0</v>
      </c>
      <c r="J2686" s="9">
        <v>0</v>
      </c>
      <c r="K2686" s="28">
        <f t="shared" si="210"/>
        <v>0</v>
      </c>
      <c r="L2686" s="9">
        <v>0</v>
      </c>
      <c r="M2686" s="9">
        <v>0</v>
      </c>
      <c r="N2686" s="28">
        <f t="shared" si="211"/>
        <v>0</v>
      </c>
      <c r="O2686" s="9">
        <v>21278.529376514605</v>
      </c>
      <c r="P2686" s="31">
        <f t="shared" si="212"/>
        <v>21278.529376514605</v>
      </c>
    </row>
    <row r="2687" spans="2:16" x14ac:dyDescent="0.2">
      <c r="B2687" s="9">
        <v>4</v>
      </c>
      <c r="C2687" s="9">
        <v>15950.211210442105</v>
      </c>
      <c r="D2687" s="9">
        <v>16040.151539228766</v>
      </c>
      <c r="E2687" s="28">
        <f t="shared" si="208"/>
        <v>89.940328786660757</v>
      </c>
      <c r="F2687" s="9">
        <v>16040.151539228766</v>
      </c>
      <c r="G2687" s="9">
        <v>16053.258108542768</v>
      </c>
      <c r="H2687" s="28">
        <f t="shared" si="209"/>
        <v>13.106569314002627</v>
      </c>
      <c r="I2687" s="9">
        <v>16977.712038672475</v>
      </c>
      <c r="J2687" s="9">
        <v>16985.394952977207</v>
      </c>
      <c r="K2687" s="28">
        <f t="shared" si="210"/>
        <v>7.6829143047325488</v>
      </c>
      <c r="L2687" s="9">
        <v>16985.394952977207</v>
      </c>
      <c r="M2687" s="9">
        <v>16985.394952977207</v>
      </c>
      <c r="N2687" s="28">
        <f t="shared" si="211"/>
        <v>0</v>
      </c>
      <c r="O2687" s="9">
        <v>21279.175843598998</v>
      </c>
      <c r="P2687" s="31">
        <f t="shared" si="212"/>
        <v>5328.9646331568929</v>
      </c>
    </row>
    <row r="2688" spans="2:16" x14ac:dyDescent="0.2">
      <c r="B2688" s="9">
        <v>4</v>
      </c>
      <c r="C2688" s="9">
        <v>15950.211210442105</v>
      </c>
      <c r="D2688" s="9">
        <v>16027.600284312575</v>
      </c>
      <c r="E2688" s="28">
        <f t="shared" si="208"/>
        <v>77.389073870470384</v>
      </c>
      <c r="F2688" s="9">
        <v>16027.600284312575</v>
      </c>
      <c r="G2688" s="9">
        <v>16040.151539228766</v>
      </c>
      <c r="H2688" s="28">
        <f t="shared" si="209"/>
        <v>12.551254916190373</v>
      </c>
      <c r="I2688" s="9">
        <v>16985.394952977207</v>
      </c>
      <c r="J2688" s="9">
        <v>16992.997938597706</v>
      </c>
      <c r="K2688" s="28">
        <f t="shared" si="210"/>
        <v>7.6029856204986572</v>
      </c>
      <c r="L2688" s="9">
        <v>16992.997938597706</v>
      </c>
      <c r="M2688" s="9">
        <v>16992.997938597706</v>
      </c>
      <c r="N2688" s="28">
        <f t="shared" si="211"/>
        <v>0</v>
      </c>
      <c r="O2688" s="9">
        <v>21279.175843598998</v>
      </c>
      <c r="P2688" s="31">
        <f t="shared" si="212"/>
        <v>5328.9646331568929</v>
      </c>
    </row>
    <row r="2689" spans="2:16" x14ac:dyDescent="0.2">
      <c r="B2689" s="9">
        <v>3</v>
      </c>
      <c r="C2689" s="9">
        <v>14628.707020314227</v>
      </c>
      <c r="D2689" s="9">
        <v>14785.436448903571</v>
      </c>
      <c r="E2689" s="28">
        <f t="shared" si="208"/>
        <v>156.72942858934402</v>
      </c>
      <c r="F2689" s="9">
        <v>14785.436448903571</v>
      </c>
      <c r="G2689" s="9">
        <v>14797.356711419116</v>
      </c>
      <c r="H2689" s="28">
        <f t="shared" si="209"/>
        <v>11.920262515544891</v>
      </c>
      <c r="I2689" s="9">
        <v>14872.182211938472</v>
      </c>
      <c r="J2689" s="9">
        <v>14872.182211938472</v>
      </c>
      <c r="K2689" s="28">
        <f t="shared" si="210"/>
        <v>0</v>
      </c>
      <c r="L2689" s="9">
        <v>14872.182211938472</v>
      </c>
      <c r="M2689" s="9">
        <v>14884.682211938472</v>
      </c>
      <c r="N2689" s="28">
        <f t="shared" si="211"/>
        <v>12.5</v>
      </c>
      <c r="O2689" s="9">
        <v>21279.175843598998</v>
      </c>
      <c r="P2689" s="31">
        <f t="shared" si="212"/>
        <v>6650.4688232847711</v>
      </c>
    </row>
    <row r="2690" spans="2:16" x14ac:dyDescent="0.2">
      <c r="B2690" s="9">
        <v>3</v>
      </c>
      <c r="C2690" s="9">
        <v>14628.707020314227</v>
      </c>
      <c r="D2690" s="9">
        <v>14773.063764126788</v>
      </c>
      <c r="E2690" s="28">
        <f t="shared" si="208"/>
        <v>144.35674381256104</v>
      </c>
      <c r="F2690" s="9">
        <v>14773.063764126788</v>
      </c>
      <c r="G2690" s="9">
        <v>14785.436448903571</v>
      </c>
      <c r="H2690" s="28">
        <f t="shared" si="209"/>
        <v>12.37268477678299</v>
      </c>
      <c r="I2690" s="9">
        <v>14872.182211938472</v>
      </c>
      <c r="J2690" s="9">
        <v>14884.682211938472</v>
      </c>
      <c r="K2690" s="28">
        <f t="shared" si="210"/>
        <v>12.5</v>
      </c>
      <c r="L2690" s="9">
        <v>14884.682211938472</v>
      </c>
      <c r="M2690" s="9">
        <v>14884.682211938472</v>
      </c>
      <c r="N2690" s="28">
        <f t="shared" si="211"/>
        <v>0</v>
      </c>
      <c r="O2690" s="9">
        <v>21279.175843598998</v>
      </c>
      <c r="P2690" s="31">
        <f t="shared" si="212"/>
        <v>6650.4688232847711</v>
      </c>
    </row>
    <row r="2691" spans="2:16" x14ac:dyDescent="0.2">
      <c r="B2691" s="9">
        <v>2</v>
      </c>
      <c r="C2691" s="9">
        <v>15158.089956172786</v>
      </c>
      <c r="D2691" s="9">
        <v>15328.665288933596</v>
      </c>
      <c r="E2691" s="28">
        <f t="shared" ref="E2691:E2754" si="213">D2691-C2691</f>
        <v>170.57533276081085</v>
      </c>
      <c r="F2691" s="9">
        <v>15328.665288933596</v>
      </c>
      <c r="G2691" s="9">
        <v>15340.822598882994</v>
      </c>
      <c r="H2691" s="28">
        <f t="shared" ref="H2691:H2754" si="214">G2691-F2691</f>
        <v>12.157309949398041</v>
      </c>
      <c r="I2691" s="9">
        <v>16732.024831367045</v>
      </c>
      <c r="J2691" s="9">
        <v>16742.997590089351</v>
      </c>
      <c r="K2691" s="28">
        <f t="shared" ref="K2691:K2754" si="215">J2691-I2691</f>
        <v>10.972758722306025</v>
      </c>
      <c r="L2691" s="9">
        <v>16742.997590089351</v>
      </c>
      <c r="M2691" s="9">
        <v>16754.303493667157</v>
      </c>
      <c r="N2691" s="28">
        <f t="shared" ref="N2691:N2754" si="216">M2691-L2691</f>
        <v>11.305903577806021</v>
      </c>
      <c r="O2691" s="9">
        <v>21279.175843598998</v>
      </c>
      <c r="P2691" s="31">
        <f t="shared" ref="P2691:P2754" si="217">O2691-C2691</f>
        <v>6121.0858874262121</v>
      </c>
    </row>
    <row r="2692" spans="2:16" x14ac:dyDescent="0.2">
      <c r="B2692" s="9">
        <v>1</v>
      </c>
      <c r="C2692" s="9">
        <v>15090.462636812505</v>
      </c>
      <c r="D2692" s="9">
        <v>15192.083400903046</v>
      </c>
      <c r="E2692" s="28">
        <f t="shared" si="213"/>
        <v>101.62076409054134</v>
      </c>
      <c r="F2692" s="9">
        <v>15192.083400903046</v>
      </c>
      <c r="G2692" s="9">
        <v>15204.735852775872</v>
      </c>
      <c r="H2692" s="28">
        <f t="shared" si="214"/>
        <v>12.652451872825623</v>
      </c>
      <c r="I2692" s="9">
        <v>15741.374636405124</v>
      </c>
      <c r="J2692" s="9">
        <v>15952.900889948312</v>
      </c>
      <c r="K2692" s="28">
        <f t="shared" si="215"/>
        <v>211.52625354318843</v>
      </c>
      <c r="L2692" s="9">
        <v>15952.900889948312</v>
      </c>
      <c r="M2692" s="9">
        <v>15966.777997866575</v>
      </c>
      <c r="N2692" s="28">
        <f t="shared" si="216"/>
        <v>13.877107918262482</v>
      </c>
      <c r="O2692" s="9">
        <v>21279.175843598998</v>
      </c>
      <c r="P2692" s="31">
        <f t="shared" si="217"/>
        <v>6188.7132067864932</v>
      </c>
    </row>
    <row r="2693" spans="2:16" x14ac:dyDescent="0.2">
      <c r="B2693" s="9">
        <v>6</v>
      </c>
      <c r="C2693" s="9">
        <v>0</v>
      </c>
      <c r="D2693" s="9">
        <v>0</v>
      </c>
      <c r="E2693" s="28">
        <f t="shared" si="213"/>
        <v>0</v>
      </c>
      <c r="F2693" s="9">
        <v>0</v>
      </c>
      <c r="G2693" s="9">
        <v>0</v>
      </c>
      <c r="H2693" s="28">
        <f t="shared" si="214"/>
        <v>0</v>
      </c>
      <c r="I2693" s="9">
        <v>0</v>
      </c>
      <c r="J2693" s="9">
        <v>0</v>
      </c>
      <c r="K2693" s="28">
        <f t="shared" si="215"/>
        <v>0</v>
      </c>
      <c r="L2693" s="9">
        <v>0</v>
      </c>
      <c r="M2693" s="9">
        <v>0</v>
      </c>
      <c r="N2693" s="28">
        <f t="shared" si="216"/>
        <v>0</v>
      </c>
      <c r="O2693" s="9">
        <v>21284.531910163176</v>
      </c>
      <c r="P2693" s="31">
        <f t="shared" si="217"/>
        <v>21284.531910163176</v>
      </c>
    </row>
    <row r="2694" spans="2:16" x14ac:dyDescent="0.2">
      <c r="B2694" s="9">
        <v>6</v>
      </c>
      <c r="C2694" s="9">
        <v>0</v>
      </c>
      <c r="D2694" s="9">
        <v>0</v>
      </c>
      <c r="E2694" s="28">
        <f t="shared" si="213"/>
        <v>0</v>
      </c>
      <c r="F2694" s="9">
        <v>0</v>
      </c>
      <c r="G2694" s="9">
        <v>0</v>
      </c>
      <c r="H2694" s="28">
        <f t="shared" si="214"/>
        <v>0</v>
      </c>
      <c r="I2694" s="9">
        <v>0</v>
      </c>
      <c r="J2694" s="9">
        <v>0</v>
      </c>
      <c r="K2694" s="28">
        <f t="shared" si="215"/>
        <v>0</v>
      </c>
      <c r="L2694" s="9">
        <v>0</v>
      </c>
      <c r="M2694" s="9">
        <v>0</v>
      </c>
      <c r="N2694" s="28">
        <f t="shared" si="216"/>
        <v>0</v>
      </c>
      <c r="O2694" s="9">
        <v>21320.531910163176</v>
      </c>
      <c r="P2694" s="31">
        <f t="shared" si="217"/>
        <v>21320.531910163176</v>
      </c>
    </row>
    <row r="2695" spans="2:16" x14ac:dyDescent="0.2">
      <c r="B2695" s="9">
        <v>5</v>
      </c>
      <c r="C2695" s="9">
        <v>0</v>
      </c>
      <c r="D2695" s="9">
        <v>0</v>
      </c>
      <c r="E2695" s="28">
        <f t="shared" si="213"/>
        <v>0</v>
      </c>
      <c r="F2695" s="9">
        <v>0</v>
      </c>
      <c r="G2695" s="9">
        <v>0</v>
      </c>
      <c r="H2695" s="28">
        <f t="shared" si="214"/>
        <v>0</v>
      </c>
      <c r="I2695" s="9">
        <v>0</v>
      </c>
      <c r="J2695" s="9">
        <v>0</v>
      </c>
      <c r="K2695" s="28">
        <f t="shared" si="215"/>
        <v>0</v>
      </c>
      <c r="L2695" s="9">
        <v>0</v>
      </c>
      <c r="M2695" s="9">
        <v>0</v>
      </c>
      <c r="N2695" s="28">
        <f t="shared" si="216"/>
        <v>0</v>
      </c>
      <c r="O2695" s="9">
        <v>21321.483115839779</v>
      </c>
      <c r="P2695" s="31">
        <f t="shared" si="217"/>
        <v>21321.483115839779</v>
      </c>
    </row>
    <row r="2696" spans="2:16" x14ac:dyDescent="0.2">
      <c r="B2696" s="9">
        <v>5</v>
      </c>
      <c r="C2696" s="9">
        <v>0</v>
      </c>
      <c r="D2696" s="9">
        <v>0</v>
      </c>
      <c r="E2696" s="28">
        <f t="shared" si="213"/>
        <v>0</v>
      </c>
      <c r="F2696" s="9">
        <v>0</v>
      </c>
      <c r="G2696" s="9">
        <v>0</v>
      </c>
      <c r="H2696" s="28">
        <f t="shared" si="214"/>
        <v>0</v>
      </c>
      <c r="I2696" s="9">
        <v>0</v>
      </c>
      <c r="J2696" s="9">
        <v>0</v>
      </c>
      <c r="K2696" s="28">
        <f t="shared" si="215"/>
        <v>0</v>
      </c>
      <c r="L2696" s="9">
        <v>0</v>
      </c>
      <c r="M2696" s="9">
        <v>0</v>
      </c>
      <c r="N2696" s="28">
        <f t="shared" si="216"/>
        <v>0</v>
      </c>
      <c r="O2696" s="9">
        <v>21321.483115839779</v>
      </c>
      <c r="P2696" s="31">
        <f t="shared" si="217"/>
        <v>21321.483115839779</v>
      </c>
    </row>
    <row r="2697" spans="2:16" x14ac:dyDescent="0.2">
      <c r="B2697" s="9">
        <v>4</v>
      </c>
      <c r="C2697" s="9">
        <v>15950.211210442105</v>
      </c>
      <c r="D2697" s="9">
        <v>16066.076920603124</v>
      </c>
      <c r="E2697" s="28">
        <f t="shared" si="213"/>
        <v>115.8657101610188</v>
      </c>
      <c r="F2697" s="9">
        <v>16066.076920603124</v>
      </c>
      <c r="G2697" s="9">
        <v>16079.58935677847</v>
      </c>
      <c r="H2697" s="28">
        <f t="shared" si="214"/>
        <v>13.512436175346011</v>
      </c>
      <c r="I2697" s="9">
        <v>16961.327645648031</v>
      </c>
      <c r="J2697" s="9">
        <v>16969.64428530982</v>
      </c>
      <c r="K2697" s="28">
        <f t="shared" si="215"/>
        <v>8.3166396617889404</v>
      </c>
      <c r="L2697" s="9">
        <v>16969.64428530982</v>
      </c>
      <c r="M2697" s="9">
        <v>16969.64428530982</v>
      </c>
      <c r="N2697" s="28">
        <f t="shared" si="216"/>
        <v>0</v>
      </c>
      <c r="O2697" s="9">
        <v>21322.129582924172</v>
      </c>
      <c r="P2697" s="31">
        <f t="shared" si="217"/>
        <v>5371.9183724820668</v>
      </c>
    </row>
    <row r="2698" spans="2:16" x14ac:dyDescent="0.2">
      <c r="B2698" s="9">
        <v>4</v>
      </c>
      <c r="C2698" s="9">
        <v>15950.211210442105</v>
      </c>
      <c r="D2698" s="9">
        <v>16053.258108542768</v>
      </c>
      <c r="E2698" s="28">
        <f t="shared" si="213"/>
        <v>103.04689810066338</v>
      </c>
      <c r="F2698" s="9">
        <v>16053.258108542768</v>
      </c>
      <c r="G2698" s="9">
        <v>16066.076920603124</v>
      </c>
      <c r="H2698" s="28">
        <f t="shared" si="214"/>
        <v>12.818812060355413</v>
      </c>
      <c r="I2698" s="9">
        <v>16969.64428530982</v>
      </c>
      <c r="J2698" s="9">
        <v>16977.712038672475</v>
      </c>
      <c r="K2698" s="28">
        <f t="shared" si="215"/>
        <v>8.0677533626549121</v>
      </c>
      <c r="L2698" s="9">
        <v>16977.712038672475</v>
      </c>
      <c r="M2698" s="9">
        <v>16977.712038672475</v>
      </c>
      <c r="N2698" s="28">
        <f t="shared" si="216"/>
        <v>0</v>
      </c>
      <c r="O2698" s="9">
        <v>21322.129582924172</v>
      </c>
      <c r="P2698" s="31">
        <f t="shared" si="217"/>
        <v>5371.9183724820668</v>
      </c>
    </row>
    <row r="2699" spans="2:16" x14ac:dyDescent="0.2">
      <c r="B2699" s="9">
        <v>3</v>
      </c>
      <c r="C2699" s="9">
        <v>15359.623704777065</v>
      </c>
      <c r="D2699" s="9">
        <v>15422.409376048867</v>
      </c>
      <c r="E2699" s="28">
        <f t="shared" si="213"/>
        <v>62.78567127180213</v>
      </c>
      <c r="F2699" s="9">
        <v>15422.409376048867</v>
      </c>
      <c r="G2699" s="9">
        <v>15434.761872017209</v>
      </c>
      <c r="H2699" s="28">
        <f t="shared" si="214"/>
        <v>12.352495968341827</v>
      </c>
      <c r="I2699" s="9">
        <v>16605.303741384058</v>
      </c>
      <c r="J2699" s="9">
        <v>16605.303741384058</v>
      </c>
      <c r="K2699" s="28">
        <f t="shared" si="215"/>
        <v>0</v>
      </c>
      <c r="L2699" s="9">
        <v>16605.303741384058</v>
      </c>
      <c r="M2699" s="9">
        <v>16605.303741384058</v>
      </c>
      <c r="N2699" s="28">
        <f t="shared" si="216"/>
        <v>0</v>
      </c>
      <c r="O2699" s="9">
        <v>21322.129582924172</v>
      </c>
      <c r="P2699" s="31">
        <f t="shared" si="217"/>
        <v>5962.5058781471071</v>
      </c>
    </row>
    <row r="2700" spans="2:16" x14ac:dyDescent="0.2">
      <c r="B2700" s="9">
        <v>3</v>
      </c>
      <c r="C2700" s="9">
        <v>15359.623704777065</v>
      </c>
      <c r="D2700" s="9">
        <v>15410.760715448681</v>
      </c>
      <c r="E2700" s="28">
        <f t="shared" si="213"/>
        <v>51.137010671616736</v>
      </c>
      <c r="F2700" s="9">
        <v>15410.760715448681</v>
      </c>
      <c r="G2700" s="9">
        <v>15422.409376048867</v>
      </c>
      <c r="H2700" s="28">
        <f t="shared" si="214"/>
        <v>11.648660600185394</v>
      </c>
      <c r="I2700" s="9">
        <v>16605.303741384058</v>
      </c>
      <c r="J2700" s="9">
        <v>16605.303741384058</v>
      </c>
      <c r="K2700" s="28">
        <f t="shared" si="215"/>
        <v>0</v>
      </c>
      <c r="L2700" s="9">
        <v>16605.303741384058</v>
      </c>
      <c r="M2700" s="9">
        <v>16605.303741384058</v>
      </c>
      <c r="N2700" s="28">
        <f t="shared" si="216"/>
        <v>0</v>
      </c>
      <c r="O2700" s="9">
        <v>21322.129582924172</v>
      </c>
      <c r="P2700" s="31">
        <f t="shared" si="217"/>
        <v>5962.5058781471071</v>
      </c>
    </row>
    <row r="2701" spans="2:16" x14ac:dyDescent="0.2">
      <c r="B2701" s="9">
        <v>2</v>
      </c>
      <c r="C2701" s="9">
        <v>15158.089956172786</v>
      </c>
      <c r="D2701" s="9">
        <v>15340.822598882994</v>
      </c>
      <c r="E2701" s="28">
        <f t="shared" si="213"/>
        <v>182.73264271020889</v>
      </c>
      <c r="F2701" s="9">
        <v>15340.822598882994</v>
      </c>
      <c r="G2701" s="9">
        <v>15353.242391833148</v>
      </c>
      <c r="H2701" s="28">
        <f t="shared" si="214"/>
        <v>12.419792950153351</v>
      </c>
      <c r="I2701" s="9">
        <v>16720.693997216731</v>
      </c>
      <c r="J2701" s="9">
        <v>16732.024831367045</v>
      </c>
      <c r="K2701" s="28">
        <f t="shared" si="215"/>
        <v>11.330834150314331</v>
      </c>
      <c r="L2701" s="9">
        <v>16732.024831367045</v>
      </c>
      <c r="M2701" s="9">
        <v>16742.997590089351</v>
      </c>
      <c r="N2701" s="28">
        <f t="shared" si="216"/>
        <v>10.972758722306025</v>
      </c>
      <c r="O2701" s="9">
        <v>21322.129582924172</v>
      </c>
      <c r="P2701" s="31">
        <f t="shared" si="217"/>
        <v>6164.0396267513861</v>
      </c>
    </row>
    <row r="2702" spans="2:16" x14ac:dyDescent="0.2">
      <c r="B2702" s="9">
        <v>1</v>
      </c>
      <c r="C2702" s="9">
        <v>15090.462636812505</v>
      </c>
      <c r="D2702" s="9">
        <v>15204.735852775872</v>
      </c>
      <c r="E2702" s="28">
        <f t="shared" si="213"/>
        <v>114.27321596336697</v>
      </c>
      <c r="F2702" s="9">
        <v>15204.735852775872</v>
      </c>
      <c r="G2702" s="9">
        <v>15217.785770831406</v>
      </c>
      <c r="H2702" s="28">
        <f t="shared" si="214"/>
        <v>13.049918055534363</v>
      </c>
      <c r="I2702" s="9">
        <v>15660.320431309356</v>
      </c>
      <c r="J2702" s="9">
        <v>15741.374636405124</v>
      </c>
      <c r="K2702" s="28">
        <f t="shared" si="215"/>
        <v>81.054205095768339</v>
      </c>
      <c r="L2702" s="9">
        <v>15741.374636405124</v>
      </c>
      <c r="M2702" s="9">
        <v>15952.900889948312</v>
      </c>
      <c r="N2702" s="28">
        <f t="shared" si="216"/>
        <v>211.52625354318843</v>
      </c>
      <c r="O2702" s="9">
        <v>21322.129582924172</v>
      </c>
      <c r="P2702" s="31">
        <f t="shared" si="217"/>
        <v>6231.6669461116671</v>
      </c>
    </row>
    <row r="2703" spans="2:16" x14ac:dyDescent="0.2">
      <c r="B2703" s="9">
        <v>5</v>
      </c>
      <c r="C2703" s="9">
        <v>0</v>
      </c>
      <c r="D2703" s="9">
        <v>0</v>
      </c>
      <c r="E2703" s="28">
        <f t="shared" si="213"/>
        <v>0</v>
      </c>
      <c r="F2703" s="9">
        <v>0</v>
      </c>
      <c r="G2703" s="9">
        <v>0</v>
      </c>
      <c r="H2703" s="28">
        <f t="shared" si="214"/>
        <v>0</v>
      </c>
      <c r="I2703" s="9">
        <v>0</v>
      </c>
      <c r="J2703" s="9">
        <v>0</v>
      </c>
      <c r="K2703" s="28">
        <f t="shared" si="215"/>
        <v>0</v>
      </c>
      <c r="L2703" s="9">
        <v>0</v>
      </c>
      <c r="M2703" s="9">
        <v>0</v>
      </c>
      <c r="N2703" s="28">
        <f t="shared" si="216"/>
        <v>0</v>
      </c>
      <c r="O2703" s="9">
        <v>21360.661859224227</v>
      </c>
      <c r="P2703" s="31">
        <f t="shared" si="217"/>
        <v>21360.661859224227</v>
      </c>
    </row>
    <row r="2704" spans="2:16" x14ac:dyDescent="0.2">
      <c r="B2704" s="9">
        <v>5</v>
      </c>
      <c r="C2704" s="9">
        <v>0</v>
      </c>
      <c r="D2704" s="9">
        <v>0</v>
      </c>
      <c r="E2704" s="28">
        <f t="shared" si="213"/>
        <v>0</v>
      </c>
      <c r="F2704" s="9">
        <v>0</v>
      </c>
      <c r="G2704" s="9">
        <v>0</v>
      </c>
      <c r="H2704" s="28">
        <f t="shared" si="214"/>
        <v>0</v>
      </c>
      <c r="I2704" s="9">
        <v>0</v>
      </c>
      <c r="J2704" s="9">
        <v>0</v>
      </c>
      <c r="K2704" s="28">
        <f t="shared" si="215"/>
        <v>0</v>
      </c>
      <c r="L2704" s="9">
        <v>0</v>
      </c>
      <c r="M2704" s="9">
        <v>0</v>
      </c>
      <c r="N2704" s="28">
        <f t="shared" si="216"/>
        <v>0</v>
      </c>
      <c r="O2704" s="9">
        <v>21360.661859245298</v>
      </c>
      <c r="P2704" s="31">
        <f t="shared" si="217"/>
        <v>21360.661859245298</v>
      </c>
    </row>
    <row r="2705" spans="2:16" x14ac:dyDescent="0.2">
      <c r="B2705" s="9">
        <v>4</v>
      </c>
      <c r="C2705" s="9">
        <v>15950.211210442105</v>
      </c>
      <c r="D2705" s="9">
        <v>16093.069119642583</v>
      </c>
      <c r="E2705" s="28">
        <f t="shared" si="213"/>
        <v>142.85790920047839</v>
      </c>
      <c r="F2705" s="9">
        <v>16093.069119642583</v>
      </c>
      <c r="G2705" s="9">
        <v>16106.084297297803</v>
      </c>
      <c r="H2705" s="28">
        <f t="shared" si="214"/>
        <v>13.015177655219304</v>
      </c>
      <c r="I2705" s="9">
        <v>16945.293500483542</v>
      </c>
      <c r="J2705" s="9">
        <v>16953.321564305334</v>
      </c>
      <c r="K2705" s="28">
        <f t="shared" si="215"/>
        <v>8.0280638217918749</v>
      </c>
      <c r="L2705" s="9">
        <v>16953.321564305334</v>
      </c>
      <c r="M2705" s="9">
        <v>16953.321564305334</v>
      </c>
      <c r="N2705" s="28">
        <f t="shared" si="216"/>
        <v>0</v>
      </c>
      <c r="O2705" s="9">
        <v>21361.30832632969</v>
      </c>
      <c r="P2705" s="31">
        <f t="shared" si="217"/>
        <v>5411.0971158875855</v>
      </c>
    </row>
    <row r="2706" spans="2:16" x14ac:dyDescent="0.2">
      <c r="B2706" s="9">
        <v>4</v>
      </c>
      <c r="C2706" s="9">
        <v>15950.211210442105</v>
      </c>
      <c r="D2706" s="9">
        <v>16079.58935677847</v>
      </c>
      <c r="E2706" s="28">
        <f t="shared" si="213"/>
        <v>129.37814633636481</v>
      </c>
      <c r="F2706" s="9">
        <v>16079.58935677847</v>
      </c>
      <c r="G2706" s="9">
        <v>16093.069119642583</v>
      </c>
      <c r="H2706" s="28">
        <f t="shared" si="214"/>
        <v>13.479762864113582</v>
      </c>
      <c r="I2706" s="9">
        <v>16953.321564305334</v>
      </c>
      <c r="J2706" s="9">
        <v>16961.327645648031</v>
      </c>
      <c r="K2706" s="28">
        <f t="shared" si="215"/>
        <v>8.0060813426971436</v>
      </c>
      <c r="L2706" s="9">
        <v>16961.327645648031</v>
      </c>
      <c r="M2706" s="9">
        <v>16961.327645648031</v>
      </c>
      <c r="N2706" s="28">
        <f t="shared" si="216"/>
        <v>0</v>
      </c>
      <c r="O2706" s="9">
        <v>21361.30832632969</v>
      </c>
      <c r="P2706" s="31">
        <f t="shared" si="217"/>
        <v>5411.0971158875855</v>
      </c>
    </row>
    <row r="2707" spans="2:16" x14ac:dyDescent="0.2">
      <c r="B2707" s="9">
        <v>3</v>
      </c>
      <c r="C2707" s="9">
        <v>15359.623704777065</v>
      </c>
      <c r="D2707" s="9">
        <v>15447.054298901383</v>
      </c>
      <c r="E2707" s="28">
        <f t="shared" si="213"/>
        <v>87.430594124318304</v>
      </c>
      <c r="F2707" s="9">
        <v>15447.054298901383</v>
      </c>
      <c r="G2707" s="9">
        <v>15458.910093509976</v>
      </c>
      <c r="H2707" s="28">
        <f t="shared" si="214"/>
        <v>11.855794608592987</v>
      </c>
      <c r="I2707" s="9">
        <v>16605.303741384058</v>
      </c>
      <c r="J2707" s="9">
        <v>16605.303741384058</v>
      </c>
      <c r="K2707" s="28">
        <f t="shared" si="215"/>
        <v>0</v>
      </c>
      <c r="L2707" s="9">
        <v>16605.303741384058</v>
      </c>
      <c r="M2707" s="9">
        <v>16605.303741384058</v>
      </c>
      <c r="N2707" s="28">
        <f t="shared" si="216"/>
        <v>0</v>
      </c>
      <c r="O2707" s="9">
        <v>21361.30832632969</v>
      </c>
      <c r="P2707" s="31">
        <f t="shared" si="217"/>
        <v>6001.6846215526257</v>
      </c>
    </row>
    <row r="2708" spans="2:16" x14ac:dyDescent="0.2">
      <c r="B2708" s="9">
        <v>3</v>
      </c>
      <c r="C2708" s="9">
        <v>15359.623704777065</v>
      </c>
      <c r="D2708" s="9">
        <v>15434.761872017209</v>
      </c>
      <c r="E2708" s="28">
        <f t="shared" si="213"/>
        <v>75.138167240143957</v>
      </c>
      <c r="F2708" s="9">
        <v>15434.761872017209</v>
      </c>
      <c r="G2708" s="9">
        <v>15447.054298901383</v>
      </c>
      <c r="H2708" s="28">
        <f t="shared" si="214"/>
        <v>12.292426884174347</v>
      </c>
      <c r="I2708" s="9">
        <v>16605.303741384058</v>
      </c>
      <c r="J2708" s="9">
        <v>16605.303741384058</v>
      </c>
      <c r="K2708" s="28">
        <f t="shared" si="215"/>
        <v>0</v>
      </c>
      <c r="L2708" s="9">
        <v>16605.303741384058</v>
      </c>
      <c r="M2708" s="9">
        <v>16605.303741384058</v>
      </c>
      <c r="N2708" s="28">
        <f t="shared" si="216"/>
        <v>0</v>
      </c>
      <c r="O2708" s="9">
        <v>21361.30832632969</v>
      </c>
      <c r="P2708" s="31">
        <f t="shared" si="217"/>
        <v>6001.6846215526257</v>
      </c>
    </row>
    <row r="2709" spans="2:16" x14ac:dyDescent="0.2">
      <c r="B2709" s="9">
        <v>2</v>
      </c>
      <c r="C2709" s="9">
        <v>15158.089956172786</v>
      </c>
      <c r="D2709" s="9">
        <v>15353.242391833148</v>
      </c>
      <c r="E2709" s="28">
        <f t="shared" si="213"/>
        <v>195.15243566036224</v>
      </c>
      <c r="F2709" s="9">
        <v>15353.242391833148</v>
      </c>
      <c r="G2709" s="9">
        <v>15365.151079365096</v>
      </c>
      <c r="H2709" s="28">
        <f t="shared" si="214"/>
        <v>11.90868753194809</v>
      </c>
      <c r="I2709" s="9">
        <v>16710.009950709849</v>
      </c>
      <c r="J2709" s="9">
        <v>16720.693997216731</v>
      </c>
      <c r="K2709" s="28">
        <f t="shared" si="215"/>
        <v>10.684046506881714</v>
      </c>
      <c r="L2709" s="9">
        <v>16720.693997216731</v>
      </c>
      <c r="M2709" s="9">
        <v>16732.024831367045</v>
      </c>
      <c r="N2709" s="28">
        <f t="shared" si="216"/>
        <v>11.330834150314331</v>
      </c>
      <c r="O2709" s="9">
        <v>21361.30832632969</v>
      </c>
      <c r="P2709" s="31">
        <f t="shared" si="217"/>
        <v>6203.2183701569047</v>
      </c>
    </row>
    <row r="2710" spans="2:16" x14ac:dyDescent="0.2">
      <c r="B2710" s="9">
        <v>1</v>
      </c>
      <c r="C2710" s="9">
        <v>15283.012915382686</v>
      </c>
      <c r="D2710" s="9">
        <v>15295.58947189838</v>
      </c>
      <c r="E2710" s="28">
        <f t="shared" si="213"/>
        <v>12.576556515694392</v>
      </c>
      <c r="F2710" s="9">
        <v>15295.58947189838</v>
      </c>
      <c r="G2710" s="9">
        <v>15308.761456642453</v>
      </c>
      <c r="H2710" s="28">
        <f t="shared" si="214"/>
        <v>13.171984744072688</v>
      </c>
      <c r="I2710" s="9">
        <v>16667.745600533992</v>
      </c>
      <c r="J2710" s="9">
        <v>16691.845777369053</v>
      </c>
      <c r="K2710" s="28">
        <f t="shared" si="215"/>
        <v>24.100176835061575</v>
      </c>
      <c r="L2710" s="9">
        <v>16691.845777369053</v>
      </c>
      <c r="M2710" s="9">
        <v>16783.718927443533</v>
      </c>
      <c r="N2710" s="28">
        <f t="shared" si="216"/>
        <v>91.873150074479781</v>
      </c>
      <c r="O2710" s="9">
        <v>21361.30832632969</v>
      </c>
      <c r="P2710" s="31">
        <f t="shared" si="217"/>
        <v>6078.2954109470047</v>
      </c>
    </row>
    <row r="2711" spans="2:16" x14ac:dyDescent="0.2">
      <c r="B2711" s="9">
        <v>6</v>
      </c>
      <c r="C2711" s="9">
        <v>0</v>
      </c>
      <c r="D2711" s="9">
        <v>0</v>
      </c>
      <c r="E2711" s="28">
        <f t="shared" si="213"/>
        <v>0</v>
      </c>
      <c r="F2711" s="9">
        <v>0</v>
      </c>
      <c r="G2711" s="9">
        <v>0</v>
      </c>
      <c r="H2711" s="28">
        <f t="shared" si="214"/>
        <v>0</v>
      </c>
      <c r="I2711" s="9">
        <v>0</v>
      </c>
      <c r="J2711" s="9">
        <v>0</v>
      </c>
      <c r="K2711" s="28">
        <f t="shared" si="215"/>
        <v>0</v>
      </c>
      <c r="L2711" s="9">
        <v>0</v>
      </c>
      <c r="M2711" s="9">
        <v>0</v>
      </c>
      <c r="N2711" s="28">
        <f t="shared" si="216"/>
        <v>0</v>
      </c>
      <c r="O2711" s="9">
        <v>21387.674993815577</v>
      </c>
      <c r="P2711" s="31">
        <f t="shared" si="217"/>
        <v>21387.674993815577</v>
      </c>
    </row>
    <row r="2712" spans="2:16" x14ac:dyDescent="0.2">
      <c r="B2712" s="9">
        <v>5</v>
      </c>
      <c r="C2712" s="9">
        <v>0</v>
      </c>
      <c r="D2712" s="9">
        <v>0</v>
      </c>
      <c r="E2712" s="28">
        <f t="shared" si="213"/>
        <v>0</v>
      </c>
      <c r="F2712" s="9">
        <v>0</v>
      </c>
      <c r="G2712" s="9">
        <v>0</v>
      </c>
      <c r="H2712" s="28">
        <f t="shared" si="214"/>
        <v>0</v>
      </c>
      <c r="I2712" s="9">
        <v>0</v>
      </c>
      <c r="J2712" s="9">
        <v>0</v>
      </c>
      <c r="K2712" s="28">
        <f t="shared" si="215"/>
        <v>0</v>
      </c>
      <c r="L2712" s="9">
        <v>0</v>
      </c>
      <c r="M2712" s="9">
        <v>0</v>
      </c>
      <c r="N2712" s="28">
        <f t="shared" si="216"/>
        <v>0</v>
      </c>
      <c r="O2712" s="9">
        <v>21417.672460122303</v>
      </c>
      <c r="P2712" s="31">
        <f t="shared" si="217"/>
        <v>21417.672460122303</v>
      </c>
    </row>
    <row r="2713" spans="2:16" x14ac:dyDescent="0.2">
      <c r="B2713" s="9">
        <v>5</v>
      </c>
      <c r="C2713" s="9">
        <v>0</v>
      </c>
      <c r="D2713" s="9">
        <v>0</v>
      </c>
      <c r="E2713" s="28">
        <f t="shared" si="213"/>
        <v>0</v>
      </c>
      <c r="F2713" s="9">
        <v>0</v>
      </c>
      <c r="G2713" s="9">
        <v>0</v>
      </c>
      <c r="H2713" s="28">
        <f t="shared" si="214"/>
        <v>0</v>
      </c>
      <c r="I2713" s="9">
        <v>0</v>
      </c>
      <c r="J2713" s="9">
        <v>0</v>
      </c>
      <c r="K2713" s="28">
        <f t="shared" si="215"/>
        <v>0</v>
      </c>
      <c r="L2713" s="9">
        <v>0</v>
      </c>
      <c r="M2713" s="9">
        <v>0</v>
      </c>
      <c r="N2713" s="28">
        <f t="shared" si="216"/>
        <v>0</v>
      </c>
      <c r="O2713" s="9">
        <v>21417.672460167007</v>
      </c>
      <c r="P2713" s="31">
        <f t="shared" si="217"/>
        <v>21417.672460167007</v>
      </c>
    </row>
    <row r="2714" spans="2:16" x14ac:dyDescent="0.2">
      <c r="B2714" s="9">
        <v>4</v>
      </c>
      <c r="C2714" s="9">
        <v>15763.960683060206</v>
      </c>
      <c r="D2714" s="9">
        <v>15790.267891550578</v>
      </c>
      <c r="E2714" s="28">
        <f t="shared" si="213"/>
        <v>26.307208490372432</v>
      </c>
      <c r="F2714" s="9">
        <v>15790.267891550578</v>
      </c>
      <c r="G2714" s="9">
        <v>15803.373395991839</v>
      </c>
      <c r="H2714" s="28">
        <f t="shared" si="214"/>
        <v>13.105504441260564</v>
      </c>
      <c r="I2714" s="9">
        <v>16972.298117948092</v>
      </c>
      <c r="J2714" s="9">
        <v>16980.543692279374</v>
      </c>
      <c r="K2714" s="28">
        <f t="shared" si="215"/>
        <v>8.2455743312821141</v>
      </c>
      <c r="L2714" s="9">
        <v>16980.543692279374</v>
      </c>
      <c r="M2714" s="9">
        <v>16980.543692279374</v>
      </c>
      <c r="N2714" s="28">
        <f t="shared" si="216"/>
        <v>0</v>
      </c>
      <c r="O2714" s="9">
        <v>21418.318927251399</v>
      </c>
      <c r="P2714" s="31">
        <f t="shared" si="217"/>
        <v>5654.3582441911931</v>
      </c>
    </row>
    <row r="2715" spans="2:16" x14ac:dyDescent="0.2">
      <c r="B2715" s="9">
        <v>4</v>
      </c>
      <c r="C2715" s="9">
        <v>15763.960683060206</v>
      </c>
      <c r="D2715" s="9">
        <v>15777.015816760577</v>
      </c>
      <c r="E2715" s="28">
        <f t="shared" si="213"/>
        <v>13.055133700370789</v>
      </c>
      <c r="F2715" s="9">
        <v>15777.015816760577</v>
      </c>
      <c r="G2715" s="9">
        <v>15790.267891550578</v>
      </c>
      <c r="H2715" s="28">
        <f t="shared" si="214"/>
        <v>13.252074790001643</v>
      </c>
      <c r="I2715" s="9">
        <v>16980.543692279374</v>
      </c>
      <c r="J2715" s="9">
        <v>16988.649610639131</v>
      </c>
      <c r="K2715" s="28">
        <f t="shared" si="215"/>
        <v>8.1059183597571973</v>
      </c>
      <c r="L2715" s="9">
        <v>16988.649610639131</v>
      </c>
      <c r="M2715" s="9">
        <v>16988.649610639131</v>
      </c>
      <c r="N2715" s="28">
        <f t="shared" si="216"/>
        <v>0</v>
      </c>
      <c r="O2715" s="9">
        <v>21418.318927251399</v>
      </c>
      <c r="P2715" s="31">
        <f t="shared" si="217"/>
        <v>5654.3582441911931</v>
      </c>
    </row>
    <row r="2716" spans="2:16" x14ac:dyDescent="0.2">
      <c r="B2716" s="9">
        <v>3</v>
      </c>
      <c r="C2716" s="9">
        <v>15359.623704777065</v>
      </c>
      <c r="D2716" s="9">
        <v>15470.500631832901</v>
      </c>
      <c r="E2716" s="28">
        <f t="shared" si="213"/>
        <v>110.87692705583686</v>
      </c>
      <c r="F2716" s="9">
        <v>15470.500631832901</v>
      </c>
      <c r="G2716" s="9">
        <v>15482.944058739964</v>
      </c>
      <c r="H2716" s="28">
        <f t="shared" si="214"/>
        <v>12.443426907062531</v>
      </c>
      <c r="I2716" s="9">
        <v>16605.303741384058</v>
      </c>
      <c r="J2716" s="9">
        <v>16605.303741384058</v>
      </c>
      <c r="K2716" s="28">
        <f t="shared" si="215"/>
        <v>0</v>
      </c>
      <c r="L2716" s="9">
        <v>16605.303741384058</v>
      </c>
      <c r="M2716" s="9">
        <v>16605.303741384058</v>
      </c>
      <c r="N2716" s="28">
        <f t="shared" si="216"/>
        <v>0</v>
      </c>
      <c r="O2716" s="9">
        <v>21418.318927251399</v>
      </c>
      <c r="P2716" s="31">
        <f t="shared" si="217"/>
        <v>6058.6952224743345</v>
      </c>
    </row>
    <row r="2717" spans="2:16" x14ac:dyDescent="0.2">
      <c r="B2717" s="9">
        <v>3</v>
      </c>
      <c r="C2717" s="9">
        <v>15359.623704777065</v>
      </c>
      <c r="D2717" s="9">
        <v>15458.910093509976</v>
      </c>
      <c r="E2717" s="28">
        <f t="shared" si="213"/>
        <v>99.286388732911291</v>
      </c>
      <c r="F2717" s="9">
        <v>15458.910093509976</v>
      </c>
      <c r="G2717" s="9">
        <v>15470.500631832901</v>
      </c>
      <c r="H2717" s="28">
        <f t="shared" si="214"/>
        <v>11.590538322925568</v>
      </c>
      <c r="I2717" s="9">
        <v>16605.303741384058</v>
      </c>
      <c r="J2717" s="9">
        <v>16605.303741384058</v>
      </c>
      <c r="K2717" s="28">
        <f t="shared" si="215"/>
        <v>0</v>
      </c>
      <c r="L2717" s="9">
        <v>16605.303741384058</v>
      </c>
      <c r="M2717" s="9">
        <v>16605.303741384058</v>
      </c>
      <c r="N2717" s="28">
        <f t="shared" si="216"/>
        <v>0</v>
      </c>
      <c r="O2717" s="9">
        <v>21418.318927251399</v>
      </c>
      <c r="P2717" s="31">
        <f t="shared" si="217"/>
        <v>6058.6952224743345</v>
      </c>
    </row>
    <row r="2718" spans="2:16" x14ac:dyDescent="0.2">
      <c r="B2718" s="9">
        <v>2</v>
      </c>
      <c r="C2718" s="9">
        <v>15158.089956172786</v>
      </c>
      <c r="D2718" s="9">
        <v>15365.151079365096</v>
      </c>
      <c r="E2718" s="28">
        <f t="shared" si="213"/>
        <v>207.06112319231033</v>
      </c>
      <c r="F2718" s="9">
        <v>15365.151079365096</v>
      </c>
      <c r="G2718" s="9">
        <v>15377.257059344134</v>
      </c>
      <c r="H2718" s="28">
        <f t="shared" si="214"/>
        <v>12.105979979038239</v>
      </c>
      <c r="I2718" s="9">
        <v>16698.89020655206</v>
      </c>
      <c r="J2718" s="9">
        <v>16710.009950709849</v>
      </c>
      <c r="K2718" s="28">
        <f t="shared" si="215"/>
        <v>11.119744157789683</v>
      </c>
      <c r="L2718" s="9">
        <v>16710.009950709849</v>
      </c>
      <c r="M2718" s="9">
        <v>16720.693997216731</v>
      </c>
      <c r="N2718" s="28">
        <f t="shared" si="216"/>
        <v>10.684046506881714</v>
      </c>
      <c r="O2718" s="9">
        <v>21418.318927251399</v>
      </c>
      <c r="P2718" s="31">
        <f t="shared" si="217"/>
        <v>6260.2289710786135</v>
      </c>
    </row>
    <row r="2719" spans="2:16" x14ac:dyDescent="0.2">
      <c r="B2719" s="9">
        <v>1</v>
      </c>
      <c r="C2719" s="9">
        <v>15283.012915382686</v>
      </c>
      <c r="D2719" s="9">
        <v>15308.761456642453</v>
      </c>
      <c r="E2719" s="28">
        <f t="shared" si="213"/>
        <v>25.74854125976708</v>
      </c>
      <c r="F2719" s="9">
        <v>15308.761456642453</v>
      </c>
      <c r="G2719" s="9">
        <v>15322.081950507465</v>
      </c>
      <c r="H2719" s="28">
        <f t="shared" si="214"/>
        <v>13.320493865012395</v>
      </c>
      <c r="I2719" s="9">
        <v>16643.188302588969</v>
      </c>
      <c r="J2719" s="9">
        <v>16667.745600533992</v>
      </c>
      <c r="K2719" s="28">
        <f t="shared" si="215"/>
        <v>24.557297945022583</v>
      </c>
      <c r="L2719" s="9">
        <v>16667.745600533992</v>
      </c>
      <c r="M2719" s="9">
        <v>16681.418774211914</v>
      </c>
      <c r="N2719" s="28">
        <f t="shared" si="216"/>
        <v>13.673173677922023</v>
      </c>
      <c r="O2719" s="9">
        <v>21418.318927251399</v>
      </c>
      <c r="P2719" s="31">
        <f t="shared" si="217"/>
        <v>6135.3060118687135</v>
      </c>
    </row>
    <row r="2720" spans="2:16" x14ac:dyDescent="0.2">
      <c r="B2720" s="9">
        <v>6</v>
      </c>
      <c r="C2720" s="9">
        <v>0</v>
      </c>
      <c r="D2720" s="9">
        <v>0</v>
      </c>
      <c r="E2720" s="28">
        <f t="shared" si="213"/>
        <v>0</v>
      </c>
      <c r="F2720" s="9">
        <v>0</v>
      </c>
      <c r="G2720" s="9">
        <v>0</v>
      </c>
      <c r="H2720" s="28">
        <f t="shared" si="214"/>
        <v>0</v>
      </c>
      <c r="I2720" s="9">
        <v>0</v>
      </c>
      <c r="J2720" s="9">
        <v>0</v>
      </c>
      <c r="K2720" s="28">
        <f t="shared" si="215"/>
        <v>0</v>
      </c>
      <c r="L2720" s="9">
        <v>0</v>
      </c>
      <c r="M2720" s="9">
        <v>0</v>
      </c>
      <c r="N2720" s="28">
        <f t="shared" si="216"/>
        <v>0</v>
      </c>
      <c r="O2720" s="9">
        <v>21433.251880986019</v>
      </c>
      <c r="P2720" s="31">
        <f t="shared" si="217"/>
        <v>21433.251880986019</v>
      </c>
    </row>
    <row r="2721" spans="2:16" x14ac:dyDescent="0.2">
      <c r="B2721" s="9">
        <v>6</v>
      </c>
      <c r="C2721" s="9">
        <v>0</v>
      </c>
      <c r="D2721" s="9">
        <v>0</v>
      </c>
      <c r="E2721" s="28">
        <f t="shared" si="213"/>
        <v>0</v>
      </c>
      <c r="F2721" s="9">
        <v>0</v>
      </c>
      <c r="G2721" s="9">
        <v>0</v>
      </c>
      <c r="H2721" s="28">
        <f t="shared" si="214"/>
        <v>0</v>
      </c>
      <c r="I2721" s="9">
        <v>0</v>
      </c>
      <c r="J2721" s="9">
        <v>0</v>
      </c>
      <c r="K2721" s="28">
        <f t="shared" si="215"/>
        <v>0</v>
      </c>
      <c r="L2721" s="9">
        <v>0</v>
      </c>
      <c r="M2721" s="9">
        <v>0</v>
      </c>
      <c r="N2721" s="28">
        <f t="shared" si="216"/>
        <v>0</v>
      </c>
      <c r="O2721" s="9">
        <v>21469.249947216016</v>
      </c>
      <c r="P2721" s="31">
        <f t="shared" si="217"/>
        <v>21469.249947216016</v>
      </c>
    </row>
    <row r="2722" spans="2:16" x14ac:dyDescent="0.2">
      <c r="B2722" s="9">
        <v>5</v>
      </c>
      <c r="C2722" s="9">
        <v>0</v>
      </c>
      <c r="D2722" s="9">
        <v>0</v>
      </c>
      <c r="E2722" s="28">
        <f t="shared" si="213"/>
        <v>0</v>
      </c>
      <c r="F2722" s="9">
        <v>0</v>
      </c>
      <c r="G2722" s="9">
        <v>0</v>
      </c>
      <c r="H2722" s="28">
        <f t="shared" si="214"/>
        <v>0</v>
      </c>
      <c r="I2722" s="9">
        <v>0</v>
      </c>
      <c r="J2722" s="9">
        <v>0</v>
      </c>
      <c r="K2722" s="28">
        <f t="shared" si="215"/>
        <v>0</v>
      </c>
      <c r="L2722" s="9">
        <v>0</v>
      </c>
      <c r="M2722" s="9">
        <v>0</v>
      </c>
      <c r="N2722" s="28">
        <f t="shared" si="216"/>
        <v>0</v>
      </c>
      <c r="O2722" s="9">
        <v>21470.203086662623</v>
      </c>
      <c r="P2722" s="31">
        <f t="shared" si="217"/>
        <v>21470.203086662623</v>
      </c>
    </row>
    <row r="2723" spans="2:16" x14ac:dyDescent="0.2">
      <c r="B2723" s="9">
        <v>5</v>
      </c>
      <c r="C2723" s="9">
        <v>0</v>
      </c>
      <c r="D2723" s="9">
        <v>0</v>
      </c>
      <c r="E2723" s="28">
        <f t="shared" si="213"/>
        <v>0</v>
      </c>
      <c r="F2723" s="9">
        <v>0</v>
      </c>
      <c r="G2723" s="9">
        <v>0</v>
      </c>
      <c r="H2723" s="28">
        <f t="shared" si="214"/>
        <v>0</v>
      </c>
      <c r="I2723" s="9">
        <v>0</v>
      </c>
      <c r="J2723" s="9">
        <v>0</v>
      </c>
      <c r="K2723" s="28">
        <f t="shared" si="215"/>
        <v>0</v>
      </c>
      <c r="L2723" s="9">
        <v>0</v>
      </c>
      <c r="M2723" s="9">
        <v>0</v>
      </c>
      <c r="N2723" s="28">
        <f t="shared" si="216"/>
        <v>0</v>
      </c>
      <c r="O2723" s="9">
        <v>21470.203086662623</v>
      </c>
      <c r="P2723" s="31">
        <f t="shared" si="217"/>
        <v>21470.203086662623</v>
      </c>
    </row>
    <row r="2724" spans="2:16" x14ac:dyDescent="0.2">
      <c r="B2724" s="9">
        <v>4</v>
      </c>
      <c r="C2724" s="9">
        <v>15763.960683060206</v>
      </c>
      <c r="D2724" s="9">
        <v>15816.873771381892</v>
      </c>
      <c r="E2724" s="28">
        <f t="shared" si="213"/>
        <v>52.913088321685791</v>
      </c>
      <c r="F2724" s="9">
        <v>15816.873771381892</v>
      </c>
      <c r="G2724" s="9">
        <v>15830.058680940188</v>
      </c>
      <c r="H2724" s="28">
        <f t="shared" si="214"/>
        <v>13.184909558296567</v>
      </c>
      <c r="I2724" s="9">
        <v>16956.457743573701</v>
      </c>
      <c r="J2724" s="9">
        <v>16964.50842034868</v>
      </c>
      <c r="K2724" s="28">
        <f t="shared" si="215"/>
        <v>8.0506767749793653</v>
      </c>
      <c r="L2724" s="9">
        <v>16964.50842034868</v>
      </c>
      <c r="M2724" s="9">
        <v>16964.50842034868</v>
      </c>
      <c r="N2724" s="28">
        <f t="shared" si="216"/>
        <v>0</v>
      </c>
      <c r="O2724" s="9">
        <v>21470.849553747015</v>
      </c>
      <c r="P2724" s="31">
        <f t="shared" si="217"/>
        <v>5706.8888706868092</v>
      </c>
    </row>
    <row r="2725" spans="2:16" x14ac:dyDescent="0.2">
      <c r="B2725" s="9">
        <v>4</v>
      </c>
      <c r="C2725" s="9">
        <v>15763.960683060206</v>
      </c>
      <c r="D2725" s="9">
        <v>15803.373395991839</v>
      </c>
      <c r="E2725" s="28">
        <f t="shared" si="213"/>
        <v>39.412712931632996</v>
      </c>
      <c r="F2725" s="9">
        <v>15803.373395991839</v>
      </c>
      <c r="G2725" s="9">
        <v>15816.873771381892</v>
      </c>
      <c r="H2725" s="28">
        <f t="shared" si="214"/>
        <v>13.500375390052795</v>
      </c>
      <c r="I2725" s="9">
        <v>16964.50842034868</v>
      </c>
      <c r="J2725" s="9">
        <v>16972.298117948092</v>
      </c>
      <c r="K2725" s="28">
        <f t="shared" si="215"/>
        <v>7.7896975994117383</v>
      </c>
      <c r="L2725" s="9">
        <v>16972.298117948092</v>
      </c>
      <c r="M2725" s="9">
        <v>16972.298117948092</v>
      </c>
      <c r="N2725" s="28">
        <f t="shared" si="216"/>
        <v>0</v>
      </c>
      <c r="O2725" s="9">
        <v>21470.849553747015</v>
      </c>
      <c r="P2725" s="31">
        <f t="shared" si="217"/>
        <v>5706.8888706868092</v>
      </c>
    </row>
    <row r="2726" spans="2:16" x14ac:dyDescent="0.2">
      <c r="B2726" s="9">
        <v>3</v>
      </c>
      <c r="C2726" s="9">
        <v>15359.623704777065</v>
      </c>
      <c r="D2726" s="9">
        <v>15495.374603175942</v>
      </c>
      <c r="E2726" s="28">
        <f t="shared" si="213"/>
        <v>135.75089839887733</v>
      </c>
      <c r="F2726" s="9">
        <v>15495.374603175942</v>
      </c>
      <c r="G2726" s="9">
        <v>15507.162417733494</v>
      </c>
      <c r="H2726" s="28">
        <f t="shared" si="214"/>
        <v>11.787814557552338</v>
      </c>
      <c r="I2726" s="9">
        <v>16605.303741384058</v>
      </c>
      <c r="J2726" s="9">
        <v>16605.303741384058</v>
      </c>
      <c r="K2726" s="28">
        <f t="shared" si="215"/>
        <v>0</v>
      </c>
      <c r="L2726" s="9">
        <v>16605.303741384058</v>
      </c>
      <c r="M2726" s="9">
        <v>16605.303741384058</v>
      </c>
      <c r="N2726" s="28">
        <f t="shared" si="216"/>
        <v>0</v>
      </c>
      <c r="O2726" s="9">
        <v>21470.849553747015</v>
      </c>
      <c r="P2726" s="31">
        <f t="shared" si="217"/>
        <v>6111.2258489699507</v>
      </c>
    </row>
    <row r="2727" spans="2:16" x14ac:dyDescent="0.2">
      <c r="B2727" s="9">
        <v>3</v>
      </c>
      <c r="C2727" s="9">
        <v>15359.623704777065</v>
      </c>
      <c r="D2727" s="9">
        <v>15482.944058739964</v>
      </c>
      <c r="E2727" s="28">
        <f t="shared" si="213"/>
        <v>123.32035396289939</v>
      </c>
      <c r="F2727" s="9">
        <v>15482.944058739964</v>
      </c>
      <c r="G2727" s="9">
        <v>15495.374603175942</v>
      </c>
      <c r="H2727" s="28">
        <f t="shared" si="214"/>
        <v>12.430544435977936</v>
      </c>
      <c r="I2727" s="9">
        <v>16605.303741384058</v>
      </c>
      <c r="J2727" s="9">
        <v>16605.303741384058</v>
      </c>
      <c r="K2727" s="28">
        <f t="shared" si="215"/>
        <v>0</v>
      </c>
      <c r="L2727" s="9">
        <v>16605.303741384058</v>
      </c>
      <c r="M2727" s="9">
        <v>16605.303741384058</v>
      </c>
      <c r="N2727" s="28">
        <f t="shared" si="216"/>
        <v>0</v>
      </c>
      <c r="O2727" s="9">
        <v>21470.849553747015</v>
      </c>
      <c r="P2727" s="31">
        <f t="shared" si="217"/>
        <v>6111.2258489699507</v>
      </c>
    </row>
    <row r="2728" spans="2:16" x14ac:dyDescent="0.2">
      <c r="B2728" s="9">
        <v>2</v>
      </c>
      <c r="C2728" s="9">
        <v>15158.089956172786</v>
      </c>
      <c r="D2728" s="9">
        <v>15377.257059344134</v>
      </c>
      <c r="E2728" s="28">
        <f t="shared" si="213"/>
        <v>219.16710317134857</v>
      </c>
      <c r="F2728" s="9">
        <v>15377.257059344134</v>
      </c>
      <c r="G2728" s="9">
        <v>15388.804227420173</v>
      </c>
      <c r="H2728" s="28">
        <f t="shared" si="214"/>
        <v>11.547168076038361</v>
      </c>
      <c r="I2728" s="9">
        <v>16687.780656600506</v>
      </c>
      <c r="J2728" s="9">
        <v>16698.89020655206</v>
      </c>
      <c r="K2728" s="28">
        <f t="shared" si="215"/>
        <v>11.109549951554072</v>
      </c>
      <c r="L2728" s="9">
        <v>16698.89020655206</v>
      </c>
      <c r="M2728" s="9">
        <v>16710.009950709849</v>
      </c>
      <c r="N2728" s="28">
        <f t="shared" si="216"/>
        <v>11.119744157789683</v>
      </c>
      <c r="O2728" s="9">
        <v>21470.849553747015</v>
      </c>
      <c r="P2728" s="31">
        <f t="shared" si="217"/>
        <v>6312.7595975742297</v>
      </c>
    </row>
    <row r="2729" spans="2:16" x14ac:dyDescent="0.2">
      <c r="B2729" s="9">
        <v>1</v>
      </c>
      <c r="C2729" s="9">
        <v>15283.012915382686</v>
      </c>
      <c r="D2729" s="9">
        <v>15322.081950507465</v>
      </c>
      <c r="E2729" s="28">
        <f t="shared" si="213"/>
        <v>39.069035124779475</v>
      </c>
      <c r="F2729" s="9">
        <v>15322.081950507465</v>
      </c>
      <c r="G2729" s="9">
        <v>15334.498191032711</v>
      </c>
      <c r="H2729" s="28">
        <f t="shared" si="214"/>
        <v>12.416240525246394</v>
      </c>
      <c r="I2729" s="9">
        <v>16618.300693345576</v>
      </c>
      <c r="J2729" s="9">
        <v>16643.188302588969</v>
      </c>
      <c r="K2729" s="28">
        <f t="shared" si="215"/>
        <v>24.887609243392944</v>
      </c>
      <c r="L2729" s="9">
        <v>16643.188302588969</v>
      </c>
      <c r="M2729" s="9">
        <v>16657.04141346267</v>
      </c>
      <c r="N2729" s="28">
        <f t="shared" si="216"/>
        <v>13.853110873700643</v>
      </c>
      <c r="O2729" s="9">
        <v>21470.849553747015</v>
      </c>
      <c r="P2729" s="31">
        <f t="shared" si="217"/>
        <v>6187.8366383643297</v>
      </c>
    </row>
    <row r="2730" spans="2:16" x14ac:dyDescent="0.2">
      <c r="B2730" s="9">
        <v>5</v>
      </c>
      <c r="C2730" s="9">
        <v>0</v>
      </c>
      <c r="D2730" s="9">
        <v>0</v>
      </c>
      <c r="E2730" s="28">
        <f t="shared" si="213"/>
        <v>0</v>
      </c>
      <c r="F2730" s="9">
        <v>0</v>
      </c>
      <c r="G2730" s="9">
        <v>0</v>
      </c>
      <c r="H2730" s="28">
        <f t="shared" si="214"/>
        <v>0</v>
      </c>
      <c r="I2730" s="9">
        <v>0</v>
      </c>
      <c r="J2730" s="9">
        <v>0</v>
      </c>
      <c r="K2730" s="28">
        <f t="shared" si="215"/>
        <v>0</v>
      </c>
      <c r="L2730" s="9">
        <v>0</v>
      </c>
      <c r="M2730" s="9">
        <v>0</v>
      </c>
      <c r="N2730" s="28">
        <f t="shared" si="216"/>
        <v>0</v>
      </c>
      <c r="O2730" s="9">
        <v>21509.379896277067</v>
      </c>
      <c r="P2730" s="31">
        <f t="shared" si="217"/>
        <v>21509.379896277067</v>
      </c>
    </row>
    <row r="2731" spans="2:16" x14ac:dyDescent="0.2">
      <c r="B2731" s="9">
        <v>5</v>
      </c>
      <c r="C2731" s="9">
        <v>0</v>
      </c>
      <c r="D2731" s="9">
        <v>0</v>
      </c>
      <c r="E2731" s="28">
        <f t="shared" si="213"/>
        <v>0</v>
      </c>
      <c r="F2731" s="9">
        <v>0</v>
      </c>
      <c r="G2731" s="9">
        <v>0</v>
      </c>
      <c r="H2731" s="28">
        <f t="shared" si="214"/>
        <v>0</v>
      </c>
      <c r="I2731" s="9">
        <v>0</v>
      </c>
      <c r="J2731" s="9">
        <v>0</v>
      </c>
      <c r="K2731" s="28">
        <f t="shared" si="215"/>
        <v>0</v>
      </c>
      <c r="L2731" s="9">
        <v>0</v>
      </c>
      <c r="M2731" s="9">
        <v>0</v>
      </c>
      <c r="N2731" s="28">
        <f t="shared" si="216"/>
        <v>0</v>
      </c>
      <c r="O2731" s="9">
        <v>21509.379896298138</v>
      </c>
      <c r="P2731" s="31">
        <f t="shared" si="217"/>
        <v>21509.379896298138</v>
      </c>
    </row>
    <row r="2732" spans="2:16" x14ac:dyDescent="0.2">
      <c r="B2732" s="9">
        <v>4</v>
      </c>
      <c r="C2732" s="9">
        <v>15763.960683060206</v>
      </c>
      <c r="D2732" s="9">
        <v>15843.37658643774</v>
      </c>
      <c r="E2732" s="28">
        <f t="shared" si="213"/>
        <v>79.41590337753405</v>
      </c>
      <c r="F2732" s="9">
        <v>15843.37658643774</v>
      </c>
      <c r="G2732" s="9">
        <v>15856.920823884526</v>
      </c>
      <c r="H2732" s="28">
        <f t="shared" si="214"/>
        <v>13.544237446785701</v>
      </c>
      <c r="I2732" s="9">
        <v>16940.667812371765</v>
      </c>
      <c r="J2732" s="9">
        <v>16948.653999305283</v>
      </c>
      <c r="K2732" s="28">
        <f t="shared" si="215"/>
        <v>7.9861869335181837</v>
      </c>
      <c r="L2732" s="9">
        <v>16948.653999305283</v>
      </c>
      <c r="M2732" s="9">
        <v>16948.653999305283</v>
      </c>
      <c r="N2732" s="28">
        <f t="shared" si="216"/>
        <v>0</v>
      </c>
      <c r="O2732" s="9">
        <v>21510.026363382531</v>
      </c>
      <c r="P2732" s="31">
        <f t="shared" si="217"/>
        <v>5746.0656803223246</v>
      </c>
    </row>
    <row r="2733" spans="2:16" x14ac:dyDescent="0.2">
      <c r="B2733" s="9">
        <v>4</v>
      </c>
      <c r="C2733" s="9">
        <v>15763.960683060206</v>
      </c>
      <c r="D2733" s="9">
        <v>15830.058680940188</v>
      </c>
      <c r="E2733" s="28">
        <f t="shared" si="213"/>
        <v>66.097997879982358</v>
      </c>
      <c r="F2733" s="9">
        <v>15830.058680940188</v>
      </c>
      <c r="G2733" s="9">
        <v>15843.37658643774</v>
      </c>
      <c r="H2733" s="28">
        <f t="shared" si="214"/>
        <v>13.317905497551692</v>
      </c>
      <c r="I2733" s="9">
        <v>16948.653999305283</v>
      </c>
      <c r="J2733" s="9">
        <v>16956.457743573701</v>
      </c>
      <c r="K2733" s="28">
        <f t="shared" si="215"/>
        <v>7.803744268418086</v>
      </c>
      <c r="L2733" s="9">
        <v>16956.457743573701</v>
      </c>
      <c r="M2733" s="9">
        <v>16956.457743573701</v>
      </c>
      <c r="N2733" s="28">
        <f t="shared" si="216"/>
        <v>0</v>
      </c>
      <c r="O2733" s="9">
        <v>21510.026363382531</v>
      </c>
      <c r="P2733" s="31">
        <f t="shared" si="217"/>
        <v>5746.0656803223246</v>
      </c>
    </row>
    <row r="2734" spans="2:16" x14ac:dyDescent="0.2">
      <c r="B2734" s="9">
        <v>3</v>
      </c>
      <c r="C2734" s="9">
        <v>15359.623704777065</v>
      </c>
      <c r="D2734" s="9">
        <v>15519.029528641526</v>
      </c>
      <c r="E2734" s="28">
        <f t="shared" si="213"/>
        <v>159.40582386446113</v>
      </c>
      <c r="F2734" s="9">
        <v>15519.029528641526</v>
      </c>
      <c r="G2734" s="9">
        <v>15531.134818517987</v>
      </c>
      <c r="H2734" s="28">
        <f t="shared" si="214"/>
        <v>12.105289876461029</v>
      </c>
      <c r="I2734" s="9">
        <v>16605.303741384058</v>
      </c>
      <c r="J2734" s="9">
        <v>16605.303741384058</v>
      </c>
      <c r="K2734" s="28">
        <f t="shared" si="215"/>
        <v>0</v>
      </c>
      <c r="L2734" s="9">
        <v>16605.303741384058</v>
      </c>
      <c r="M2734" s="9">
        <v>16605.303741384058</v>
      </c>
      <c r="N2734" s="28">
        <f t="shared" si="216"/>
        <v>0</v>
      </c>
      <c r="O2734" s="9">
        <v>21510.026363382531</v>
      </c>
      <c r="P2734" s="31">
        <f t="shared" si="217"/>
        <v>6150.4026586054661</v>
      </c>
    </row>
    <row r="2735" spans="2:16" x14ac:dyDescent="0.2">
      <c r="B2735" s="9">
        <v>3</v>
      </c>
      <c r="C2735" s="9">
        <v>15359.623704777065</v>
      </c>
      <c r="D2735" s="9">
        <v>15507.162417733494</v>
      </c>
      <c r="E2735" s="28">
        <f t="shared" si="213"/>
        <v>147.53871295642966</v>
      </c>
      <c r="F2735" s="9">
        <v>15507.162417733494</v>
      </c>
      <c r="G2735" s="9">
        <v>15519.029528641526</v>
      </c>
      <c r="H2735" s="28">
        <f t="shared" si="214"/>
        <v>11.867110908031464</v>
      </c>
      <c r="I2735" s="9">
        <v>16605.303741384058</v>
      </c>
      <c r="J2735" s="9">
        <v>16605.303741384058</v>
      </c>
      <c r="K2735" s="28">
        <f t="shared" si="215"/>
        <v>0</v>
      </c>
      <c r="L2735" s="9">
        <v>16605.303741384058</v>
      </c>
      <c r="M2735" s="9">
        <v>16605.303741384058</v>
      </c>
      <c r="N2735" s="28">
        <f t="shared" si="216"/>
        <v>0</v>
      </c>
      <c r="O2735" s="9">
        <v>21510.026363382531</v>
      </c>
      <c r="P2735" s="31">
        <f t="shared" si="217"/>
        <v>6150.4026586054661</v>
      </c>
    </row>
    <row r="2736" spans="2:16" x14ac:dyDescent="0.2">
      <c r="B2736" s="9">
        <v>2</v>
      </c>
      <c r="C2736" s="9">
        <v>15158.089956172786</v>
      </c>
      <c r="D2736" s="9">
        <v>15388.804227420173</v>
      </c>
      <c r="E2736" s="28">
        <f t="shared" si="213"/>
        <v>230.71427124738693</v>
      </c>
      <c r="F2736" s="9">
        <v>15388.804227420173</v>
      </c>
      <c r="G2736" s="9">
        <v>15400.986878880343</v>
      </c>
      <c r="H2736" s="28">
        <f t="shared" si="214"/>
        <v>12.182651460170746</v>
      </c>
      <c r="I2736" s="9">
        <v>16676.871068788081</v>
      </c>
      <c r="J2736" s="9">
        <v>16687.780656600506</v>
      </c>
      <c r="K2736" s="28">
        <f t="shared" si="215"/>
        <v>10.909587812424434</v>
      </c>
      <c r="L2736" s="9">
        <v>16687.780656600506</v>
      </c>
      <c r="M2736" s="9">
        <v>16698.89020655206</v>
      </c>
      <c r="N2736" s="28">
        <f t="shared" si="216"/>
        <v>11.109549951554072</v>
      </c>
      <c r="O2736" s="9">
        <v>21510.026363382531</v>
      </c>
      <c r="P2736" s="31">
        <f t="shared" si="217"/>
        <v>6351.9364072097451</v>
      </c>
    </row>
    <row r="2737" spans="2:16" x14ac:dyDescent="0.2">
      <c r="B2737" s="9">
        <v>1</v>
      </c>
      <c r="C2737" s="9">
        <v>15283.012915382686</v>
      </c>
      <c r="D2737" s="9">
        <v>15334.498191032711</v>
      </c>
      <c r="E2737" s="28">
        <f t="shared" si="213"/>
        <v>51.485275650025869</v>
      </c>
      <c r="F2737" s="9">
        <v>15334.498191032711</v>
      </c>
      <c r="G2737" s="9">
        <v>15347.002878365818</v>
      </c>
      <c r="H2737" s="28">
        <f t="shared" si="214"/>
        <v>12.504687333106631</v>
      </c>
      <c r="I2737" s="9">
        <v>16592.803741384058</v>
      </c>
      <c r="J2737" s="9">
        <v>16618.300693345576</v>
      </c>
      <c r="K2737" s="28">
        <f t="shared" si="215"/>
        <v>25.496951961518789</v>
      </c>
      <c r="L2737" s="9">
        <v>16618.300693345576</v>
      </c>
      <c r="M2737" s="9">
        <v>16631.696849501641</v>
      </c>
      <c r="N2737" s="28">
        <f t="shared" si="216"/>
        <v>13.396156156064535</v>
      </c>
      <c r="O2737" s="9">
        <v>21510.026363382531</v>
      </c>
      <c r="P2737" s="31">
        <f t="shared" si="217"/>
        <v>6227.0134479998451</v>
      </c>
    </row>
    <row r="2738" spans="2:16" x14ac:dyDescent="0.2">
      <c r="B2738" s="9">
        <v>6</v>
      </c>
      <c r="C2738" s="9">
        <v>0</v>
      </c>
      <c r="D2738" s="9">
        <v>0</v>
      </c>
      <c r="E2738" s="28">
        <f t="shared" si="213"/>
        <v>0</v>
      </c>
      <c r="F2738" s="9">
        <v>0</v>
      </c>
      <c r="G2738" s="9">
        <v>0</v>
      </c>
      <c r="H2738" s="28">
        <f t="shared" si="214"/>
        <v>0</v>
      </c>
      <c r="I2738" s="9">
        <v>0</v>
      </c>
      <c r="J2738" s="9">
        <v>0</v>
      </c>
      <c r="K2738" s="28">
        <f t="shared" si="215"/>
        <v>0</v>
      </c>
      <c r="L2738" s="9">
        <v>0</v>
      </c>
      <c r="M2738" s="9">
        <v>0</v>
      </c>
      <c r="N2738" s="28">
        <f t="shared" si="216"/>
        <v>0</v>
      </c>
      <c r="O2738" s="9">
        <v>21533.411431097091</v>
      </c>
      <c r="P2738" s="31">
        <f t="shared" si="217"/>
        <v>21533.411431097091</v>
      </c>
    </row>
    <row r="2739" spans="2:16" x14ac:dyDescent="0.2">
      <c r="B2739" s="9">
        <v>5</v>
      </c>
      <c r="C2739" s="9">
        <v>0</v>
      </c>
      <c r="D2739" s="9">
        <v>0</v>
      </c>
      <c r="E2739" s="28">
        <f t="shared" si="213"/>
        <v>0</v>
      </c>
      <c r="F2739" s="9">
        <v>0</v>
      </c>
      <c r="G2739" s="9">
        <v>0</v>
      </c>
      <c r="H2739" s="28">
        <f t="shared" si="214"/>
        <v>0</v>
      </c>
      <c r="I2739" s="9">
        <v>0</v>
      </c>
      <c r="J2739" s="9">
        <v>0</v>
      </c>
      <c r="K2739" s="28">
        <f t="shared" si="215"/>
        <v>0</v>
      </c>
      <c r="L2739" s="9">
        <v>0</v>
      </c>
      <c r="M2739" s="9">
        <v>0</v>
      </c>
      <c r="N2739" s="28">
        <f t="shared" si="216"/>
        <v>0</v>
      </c>
      <c r="O2739" s="9">
        <v>21563.408897403817</v>
      </c>
      <c r="P2739" s="31">
        <f t="shared" si="217"/>
        <v>21563.408897403817</v>
      </c>
    </row>
    <row r="2740" spans="2:16" x14ac:dyDescent="0.2">
      <c r="B2740" s="9">
        <v>5</v>
      </c>
      <c r="C2740" s="9">
        <v>0</v>
      </c>
      <c r="D2740" s="9">
        <v>0</v>
      </c>
      <c r="E2740" s="28">
        <f t="shared" si="213"/>
        <v>0</v>
      </c>
      <c r="F2740" s="9">
        <v>0</v>
      </c>
      <c r="G2740" s="9">
        <v>0</v>
      </c>
      <c r="H2740" s="28">
        <f t="shared" si="214"/>
        <v>0</v>
      </c>
      <c r="I2740" s="9">
        <v>0</v>
      </c>
      <c r="J2740" s="9">
        <v>0</v>
      </c>
      <c r="K2740" s="28">
        <f t="shared" si="215"/>
        <v>0</v>
      </c>
      <c r="L2740" s="9">
        <v>0</v>
      </c>
      <c r="M2740" s="9">
        <v>0</v>
      </c>
      <c r="N2740" s="28">
        <f t="shared" si="216"/>
        <v>0</v>
      </c>
      <c r="O2740" s="9">
        <v>21563.40889744852</v>
      </c>
      <c r="P2740" s="31">
        <f t="shared" si="217"/>
        <v>21563.40889744852</v>
      </c>
    </row>
    <row r="2741" spans="2:16" x14ac:dyDescent="0.2">
      <c r="B2741" s="9">
        <v>4</v>
      </c>
      <c r="C2741" s="9">
        <v>16093.069119642583</v>
      </c>
      <c r="D2741" s="9">
        <v>16106.084297297803</v>
      </c>
      <c r="E2741" s="28">
        <f t="shared" si="213"/>
        <v>13.015177655219304</v>
      </c>
      <c r="F2741" s="9">
        <v>16106.084297297803</v>
      </c>
      <c r="G2741" s="9">
        <v>16119.0013648971</v>
      </c>
      <c r="H2741" s="28">
        <f t="shared" si="214"/>
        <v>12.917067599297297</v>
      </c>
      <c r="I2741" s="9">
        <v>17551.467238637313</v>
      </c>
      <c r="J2741" s="9">
        <v>17559.148436519012</v>
      </c>
      <c r="K2741" s="28">
        <f t="shared" si="215"/>
        <v>7.6811978816986084</v>
      </c>
      <c r="L2741" s="9">
        <v>17559.148436519012</v>
      </c>
      <c r="M2741" s="9">
        <v>17559.148436519012</v>
      </c>
      <c r="N2741" s="28">
        <f t="shared" si="216"/>
        <v>0</v>
      </c>
      <c r="O2741" s="9">
        <v>21564.055364532913</v>
      </c>
      <c r="P2741" s="31">
        <f t="shared" si="217"/>
        <v>5470.9862448903295</v>
      </c>
    </row>
    <row r="2742" spans="2:16" x14ac:dyDescent="0.2">
      <c r="B2742" s="9">
        <v>4</v>
      </c>
      <c r="C2742" s="9">
        <v>15763.960683060206</v>
      </c>
      <c r="D2742" s="9">
        <v>15856.920823884526</v>
      </c>
      <c r="E2742" s="28">
        <f t="shared" si="213"/>
        <v>92.960140824319751</v>
      </c>
      <c r="F2742" s="9">
        <v>15856.920823884526</v>
      </c>
      <c r="G2742" s="9">
        <v>15870.161602783719</v>
      </c>
      <c r="H2742" s="28">
        <f t="shared" si="214"/>
        <v>13.240778899193174</v>
      </c>
      <c r="I2742" s="9">
        <v>16852.192117238556</v>
      </c>
      <c r="J2742" s="9">
        <v>16940.667812371765</v>
      </c>
      <c r="K2742" s="28">
        <f t="shared" si="215"/>
        <v>88.475695133209229</v>
      </c>
      <c r="L2742" s="9">
        <v>16940.667812371765</v>
      </c>
      <c r="M2742" s="9">
        <v>16940.667812371765</v>
      </c>
      <c r="N2742" s="28">
        <f t="shared" si="216"/>
        <v>0</v>
      </c>
      <c r="O2742" s="9">
        <v>21564.055364532913</v>
      </c>
      <c r="P2742" s="31">
        <f t="shared" si="217"/>
        <v>5800.0946814727067</v>
      </c>
    </row>
    <row r="2743" spans="2:16" x14ac:dyDescent="0.2">
      <c r="B2743" s="9">
        <v>3</v>
      </c>
      <c r="C2743" s="9">
        <v>15359.623704777065</v>
      </c>
      <c r="D2743" s="9">
        <v>15543.585185789887</v>
      </c>
      <c r="E2743" s="28">
        <f t="shared" si="213"/>
        <v>183.96148101282233</v>
      </c>
      <c r="F2743" s="9">
        <v>15543.585185789887</v>
      </c>
      <c r="G2743" s="9">
        <v>15555.657022321049</v>
      </c>
      <c r="H2743" s="28">
        <f t="shared" si="214"/>
        <v>12.071836531162262</v>
      </c>
      <c r="I2743" s="9">
        <v>16066.704296413363</v>
      </c>
      <c r="J2743" s="9">
        <v>16605.303741384058</v>
      </c>
      <c r="K2743" s="28">
        <f t="shared" si="215"/>
        <v>538.59944497069409</v>
      </c>
      <c r="L2743" s="9">
        <v>16605.303741384058</v>
      </c>
      <c r="M2743" s="9">
        <v>16605.303741384058</v>
      </c>
      <c r="N2743" s="28">
        <f t="shared" si="216"/>
        <v>0</v>
      </c>
      <c r="O2743" s="9">
        <v>21564.055364532913</v>
      </c>
      <c r="P2743" s="31">
        <f t="shared" si="217"/>
        <v>6204.4316597558482</v>
      </c>
    </row>
    <row r="2744" spans="2:16" x14ac:dyDescent="0.2">
      <c r="B2744" s="9">
        <v>3</v>
      </c>
      <c r="C2744" s="9">
        <v>15359.623704777065</v>
      </c>
      <c r="D2744" s="9">
        <v>15531.134818517987</v>
      </c>
      <c r="E2744" s="28">
        <f t="shared" si="213"/>
        <v>171.51111374092216</v>
      </c>
      <c r="F2744" s="9">
        <v>15531.134818517987</v>
      </c>
      <c r="G2744" s="9">
        <v>15543.585185789887</v>
      </c>
      <c r="H2744" s="28">
        <f t="shared" si="214"/>
        <v>12.450367271900177</v>
      </c>
      <c r="I2744" s="9">
        <v>16605.303741384058</v>
      </c>
      <c r="J2744" s="9">
        <v>16605.303741384058</v>
      </c>
      <c r="K2744" s="28">
        <f t="shared" si="215"/>
        <v>0</v>
      </c>
      <c r="L2744" s="9">
        <v>16605.303741384058</v>
      </c>
      <c r="M2744" s="9">
        <v>16605.303741384058</v>
      </c>
      <c r="N2744" s="28">
        <f t="shared" si="216"/>
        <v>0</v>
      </c>
      <c r="O2744" s="9">
        <v>21564.055364532913</v>
      </c>
      <c r="P2744" s="31">
        <f t="shared" si="217"/>
        <v>6204.4316597558482</v>
      </c>
    </row>
    <row r="2745" spans="2:16" x14ac:dyDescent="0.2">
      <c r="B2745" s="9">
        <v>2</v>
      </c>
      <c r="C2745" s="9">
        <v>15158.089956172786</v>
      </c>
      <c r="D2745" s="9">
        <v>15400.986878880343</v>
      </c>
      <c r="E2745" s="28">
        <f t="shared" si="213"/>
        <v>242.89692270755768</v>
      </c>
      <c r="F2745" s="9">
        <v>15400.986878880343</v>
      </c>
      <c r="G2745" s="9">
        <v>15412.933435627303</v>
      </c>
      <c r="H2745" s="28">
        <f t="shared" si="214"/>
        <v>11.946556746959686</v>
      </c>
      <c r="I2745" s="9">
        <v>16665.941333461313</v>
      </c>
      <c r="J2745" s="9">
        <v>16676.871068788081</v>
      </c>
      <c r="K2745" s="28">
        <f t="shared" si="215"/>
        <v>10.929735326768423</v>
      </c>
      <c r="L2745" s="9">
        <v>16676.871068788081</v>
      </c>
      <c r="M2745" s="9">
        <v>16687.780656600506</v>
      </c>
      <c r="N2745" s="28">
        <f t="shared" si="216"/>
        <v>10.909587812424434</v>
      </c>
      <c r="O2745" s="9">
        <v>21564.055364532913</v>
      </c>
      <c r="P2745" s="31">
        <f t="shared" si="217"/>
        <v>6405.9654083601272</v>
      </c>
    </row>
    <row r="2746" spans="2:16" x14ac:dyDescent="0.2">
      <c r="B2746" s="9">
        <v>1</v>
      </c>
      <c r="C2746" s="9">
        <v>15283.012915382686</v>
      </c>
      <c r="D2746" s="9">
        <v>15347.002878365818</v>
      </c>
      <c r="E2746" s="28">
        <f t="shared" si="213"/>
        <v>63.9899629831325</v>
      </c>
      <c r="F2746" s="9">
        <v>15347.002878365818</v>
      </c>
      <c r="G2746" s="9">
        <v>15359.623704777065</v>
      </c>
      <c r="H2746" s="28">
        <f t="shared" si="214"/>
        <v>12.620826411246526</v>
      </c>
      <c r="I2746" s="9">
        <v>16065.449662259522</v>
      </c>
      <c r="J2746" s="9">
        <v>16592.803741384058</v>
      </c>
      <c r="K2746" s="28">
        <f t="shared" si="215"/>
        <v>527.35407912453593</v>
      </c>
      <c r="L2746" s="9">
        <v>16592.803741384058</v>
      </c>
      <c r="M2746" s="9">
        <v>16607.397855532676</v>
      </c>
      <c r="N2746" s="28">
        <f t="shared" si="216"/>
        <v>14.594114148618246</v>
      </c>
      <c r="O2746" s="9">
        <v>21564.055364532913</v>
      </c>
      <c r="P2746" s="31">
        <f t="shared" si="217"/>
        <v>6281.0424491502272</v>
      </c>
    </row>
    <row r="2747" spans="2:16" x14ac:dyDescent="0.2">
      <c r="B2747" s="9">
        <v>6</v>
      </c>
      <c r="C2747" s="9">
        <v>0</v>
      </c>
      <c r="D2747" s="9">
        <v>0</v>
      </c>
      <c r="E2747" s="28">
        <f t="shared" si="213"/>
        <v>0</v>
      </c>
      <c r="F2747" s="9">
        <v>0</v>
      </c>
      <c r="G2747" s="9">
        <v>0</v>
      </c>
      <c r="H2747" s="28">
        <f t="shared" si="214"/>
        <v>0</v>
      </c>
      <c r="I2747" s="9">
        <v>0</v>
      </c>
      <c r="J2747" s="9">
        <v>0</v>
      </c>
      <c r="K2747" s="28">
        <f t="shared" si="215"/>
        <v>0</v>
      </c>
      <c r="L2747" s="9">
        <v>0</v>
      </c>
      <c r="M2747" s="9">
        <v>0</v>
      </c>
      <c r="N2747" s="28">
        <f t="shared" si="216"/>
        <v>0</v>
      </c>
      <c r="O2747" s="9">
        <v>21583.040455682116</v>
      </c>
      <c r="P2747" s="31">
        <f t="shared" si="217"/>
        <v>21583.040455682116</v>
      </c>
    </row>
    <row r="2748" spans="2:16" x14ac:dyDescent="0.2">
      <c r="B2748" s="9">
        <v>5</v>
      </c>
      <c r="C2748" s="9">
        <v>0</v>
      </c>
      <c r="D2748" s="9">
        <v>0</v>
      </c>
      <c r="E2748" s="28">
        <f t="shared" si="213"/>
        <v>0</v>
      </c>
      <c r="F2748" s="9">
        <v>0</v>
      </c>
      <c r="G2748" s="9">
        <v>0</v>
      </c>
      <c r="H2748" s="28">
        <f t="shared" si="214"/>
        <v>0</v>
      </c>
      <c r="I2748" s="9">
        <v>0</v>
      </c>
      <c r="J2748" s="9">
        <v>0</v>
      </c>
      <c r="K2748" s="28">
        <f t="shared" si="215"/>
        <v>0</v>
      </c>
      <c r="L2748" s="9">
        <v>0</v>
      </c>
      <c r="M2748" s="9">
        <v>0</v>
      </c>
      <c r="N2748" s="28">
        <f t="shared" si="216"/>
        <v>0</v>
      </c>
      <c r="O2748" s="9">
        <v>21619.991661358719</v>
      </c>
      <c r="P2748" s="31">
        <f t="shared" si="217"/>
        <v>21619.991661358719</v>
      </c>
    </row>
    <row r="2749" spans="2:16" x14ac:dyDescent="0.2">
      <c r="B2749" s="9">
        <v>5</v>
      </c>
      <c r="C2749" s="9">
        <v>0</v>
      </c>
      <c r="D2749" s="9">
        <v>0</v>
      </c>
      <c r="E2749" s="28">
        <f t="shared" si="213"/>
        <v>0</v>
      </c>
      <c r="F2749" s="9">
        <v>0</v>
      </c>
      <c r="G2749" s="9">
        <v>0</v>
      </c>
      <c r="H2749" s="28">
        <f t="shared" si="214"/>
        <v>0</v>
      </c>
      <c r="I2749" s="9">
        <v>0</v>
      </c>
      <c r="J2749" s="9">
        <v>0</v>
      </c>
      <c r="K2749" s="28">
        <f t="shared" si="215"/>
        <v>0</v>
      </c>
      <c r="L2749" s="9">
        <v>0</v>
      </c>
      <c r="M2749" s="9">
        <v>0</v>
      </c>
      <c r="N2749" s="28">
        <f t="shared" si="216"/>
        <v>0</v>
      </c>
      <c r="O2749" s="9">
        <v>21619.991661358719</v>
      </c>
      <c r="P2749" s="31">
        <f t="shared" si="217"/>
        <v>21619.991661358719</v>
      </c>
    </row>
    <row r="2750" spans="2:16" x14ac:dyDescent="0.2">
      <c r="B2750" s="9">
        <v>4</v>
      </c>
      <c r="C2750" s="9">
        <v>16093.069119642583</v>
      </c>
      <c r="D2750" s="9">
        <v>16131.455904076902</v>
      </c>
      <c r="E2750" s="28">
        <f t="shared" si="213"/>
        <v>38.386784434318542</v>
      </c>
      <c r="F2750" s="9">
        <v>16131.455904076902</v>
      </c>
      <c r="G2750" s="9">
        <v>16144.906408403722</v>
      </c>
      <c r="H2750" s="28">
        <f t="shared" si="214"/>
        <v>13.45050432682001</v>
      </c>
      <c r="I2750" s="9">
        <v>17535.086963960039</v>
      </c>
      <c r="J2750" s="9">
        <v>17543.229155417786</v>
      </c>
      <c r="K2750" s="28">
        <f t="shared" si="215"/>
        <v>8.1421914577476855</v>
      </c>
      <c r="L2750" s="9">
        <v>17543.229155417786</v>
      </c>
      <c r="M2750" s="9">
        <v>17543.229155417786</v>
      </c>
      <c r="N2750" s="28">
        <f t="shared" si="216"/>
        <v>0</v>
      </c>
      <c r="O2750" s="9">
        <v>21620.638128443112</v>
      </c>
      <c r="P2750" s="31">
        <f t="shared" si="217"/>
        <v>5527.5690088005285</v>
      </c>
    </row>
    <row r="2751" spans="2:16" x14ac:dyDescent="0.2">
      <c r="B2751" s="9">
        <v>4</v>
      </c>
      <c r="C2751" s="9">
        <v>16093.069119642583</v>
      </c>
      <c r="D2751" s="9">
        <v>16119.0013648971</v>
      </c>
      <c r="E2751" s="28">
        <f t="shared" si="213"/>
        <v>25.932245254516602</v>
      </c>
      <c r="F2751" s="9">
        <v>16119.0013648971</v>
      </c>
      <c r="G2751" s="9">
        <v>16131.455904076902</v>
      </c>
      <c r="H2751" s="28">
        <f t="shared" si="214"/>
        <v>12.454539179801941</v>
      </c>
      <c r="I2751" s="9">
        <v>17543.229155417786</v>
      </c>
      <c r="J2751" s="9">
        <v>17551.467238637313</v>
      </c>
      <c r="K2751" s="28">
        <f t="shared" si="215"/>
        <v>8.2380832195267431</v>
      </c>
      <c r="L2751" s="9">
        <v>17551.467238637313</v>
      </c>
      <c r="M2751" s="9">
        <v>17551.467238637313</v>
      </c>
      <c r="N2751" s="28">
        <f t="shared" si="216"/>
        <v>0</v>
      </c>
      <c r="O2751" s="9">
        <v>21620.638128443112</v>
      </c>
      <c r="P2751" s="31">
        <f t="shared" si="217"/>
        <v>5527.5690088005285</v>
      </c>
    </row>
    <row r="2752" spans="2:16" x14ac:dyDescent="0.2">
      <c r="B2752" s="9">
        <v>3</v>
      </c>
      <c r="C2752" s="9">
        <v>17080.813583369665</v>
      </c>
      <c r="D2752" s="9">
        <v>17092.644618447237</v>
      </c>
      <c r="E2752" s="28">
        <f t="shared" si="213"/>
        <v>11.831035077571869</v>
      </c>
      <c r="F2752" s="9">
        <v>17092.644618447237</v>
      </c>
      <c r="G2752" s="9">
        <v>17104.728335137777</v>
      </c>
      <c r="H2752" s="28">
        <f t="shared" si="214"/>
        <v>12.083716690540314</v>
      </c>
      <c r="I2752" s="9">
        <v>18387.363602273486</v>
      </c>
      <c r="J2752" s="9">
        <v>18387.363602273486</v>
      </c>
      <c r="K2752" s="28">
        <f t="shared" si="215"/>
        <v>0</v>
      </c>
      <c r="L2752" s="9">
        <v>18387.363602273486</v>
      </c>
      <c r="M2752" s="9">
        <v>18387.363602273486</v>
      </c>
      <c r="N2752" s="28">
        <f t="shared" si="216"/>
        <v>0</v>
      </c>
      <c r="O2752" s="9">
        <v>21620.638128443112</v>
      </c>
      <c r="P2752" s="31">
        <f t="shared" si="217"/>
        <v>4539.8245450734466</v>
      </c>
    </row>
    <row r="2753" spans="2:16" x14ac:dyDescent="0.2">
      <c r="B2753" s="9">
        <v>3</v>
      </c>
      <c r="C2753" s="9">
        <v>15359.623704777065</v>
      </c>
      <c r="D2753" s="9">
        <v>15555.657022321049</v>
      </c>
      <c r="E2753" s="28">
        <f t="shared" si="213"/>
        <v>196.03331754398459</v>
      </c>
      <c r="F2753" s="9">
        <v>15555.657022321049</v>
      </c>
      <c r="G2753" s="9">
        <v>15567.83485474569</v>
      </c>
      <c r="H2753" s="28">
        <f t="shared" si="214"/>
        <v>12.177832424640656</v>
      </c>
      <c r="I2753" s="9">
        <v>16052.739962700309</v>
      </c>
      <c r="J2753" s="9">
        <v>16066.704296413363</v>
      </c>
      <c r="K2753" s="28">
        <f t="shared" si="215"/>
        <v>13.964333713054657</v>
      </c>
      <c r="L2753" s="9">
        <v>16066.704296413363</v>
      </c>
      <c r="M2753" s="9">
        <v>16605.303741384058</v>
      </c>
      <c r="N2753" s="28">
        <f t="shared" si="216"/>
        <v>538.59944497069409</v>
      </c>
      <c r="O2753" s="9">
        <v>21620.638128443112</v>
      </c>
      <c r="P2753" s="31">
        <f t="shared" si="217"/>
        <v>6261.0144236660472</v>
      </c>
    </row>
    <row r="2754" spans="2:16" x14ac:dyDescent="0.2">
      <c r="B2754" s="9">
        <v>2</v>
      </c>
      <c r="C2754" s="9">
        <v>15158.089956172786</v>
      </c>
      <c r="D2754" s="9">
        <v>15412.933435627303</v>
      </c>
      <c r="E2754" s="28">
        <f t="shared" si="213"/>
        <v>254.84347945451736</v>
      </c>
      <c r="F2754" s="9">
        <v>15412.933435627303</v>
      </c>
      <c r="G2754" s="9">
        <v>15424.707861908755</v>
      </c>
      <c r="H2754" s="28">
        <f t="shared" si="214"/>
        <v>11.774426281452179</v>
      </c>
      <c r="I2754" s="9">
        <v>16605.303741384058</v>
      </c>
      <c r="J2754" s="9">
        <v>16665.941333461313</v>
      </c>
      <c r="K2754" s="28">
        <f t="shared" si="215"/>
        <v>60.637592077255249</v>
      </c>
      <c r="L2754" s="9">
        <v>16665.941333461313</v>
      </c>
      <c r="M2754" s="9">
        <v>16676.871068788081</v>
      </c>
      <c r="N2754" s="28">
        <f t="shared" si="216"/>
        <v>10.929735326768423</v>
      </c>
      <c r="O2754" s="9">
        <v>21620.638128443112</v>
      </c>
      <c r="P2754" s="31">
        <f t="shared" si="217"/>
        <v>6462.5481722703262</v>
      </c>
    </row>
    <row r="2755" spans="2:16" x14ac:dyDescent="0.2">
      <c r="B2755" s="9">
        <v>1</v>
      </c>
      <c r="C2755" s="9">
        <v>15283.012915382686</v>
      </c>
      <c r="D2755" s="9">
        <v>15359.623704777065</v>
      </c>
      <c r="E2755" s="28">
        <f t="shared" ref="E2755:E2818" si="218">D2755-C2755</f>
        <v>76.610789394379026</v>
      </c>
      <c r="F2755" s="9">
        <v>15359.623704777065</v>
      </c>
      <c r="G2755" s="9">
        <v>15410.760715448681</v>
      </c>
      <c r="H2755" s="28">
        <f t="shared" ref="H2755:H2817" si="219">G2755-F2755</f>
        <v>51.137010671616736</v>
      </c>
      <c r="I2755" s="9">
        <v>16040.029042986336</v>
      </c>
      <c r="J2755" s="9">
        <v>16065.449662259522</v>
      </c>
      <c r="K2755" s="28">
        <f t="shared" ref="K2755:K2818" si="220">J2755-I2755</f>
        <v>25.420619273185366</v>
      </c>
      <c r="L2755" s="9">
        <v>16065.449662259522</v>
      </c>
      <c r="M2755" s="9">
        <v>16592.803741384058</v>
      </c>
      <c r="N2755" s="28">
        <f t="shared" ref="N2755:N2818" si="221">M2755-L2755</f>
        <v>527.35407912453593</v>
      </c>
      <c r="O2755" s="9">
        <v>21620.638128443112</v>
      </c>
      <c r="P2755" s="31">
        <f t="shared" ref="P2755:P2818" si="222">O2755-C2755</f>
        <v>6337.6252130604262</v>
      </c>
    </row>
    <row r="2756" spans="2:16" x14ac:dyDescent="0.2">
      <c r="B2756" s="9">
        <v>6</v>
      </c>
      <c r="C2756" s="9">
        <v>0</v>
      </c>
      <c r="D2756" s="9">
        <v>0</v>
      </c>
      <c r="E2756" s="28">
        <f t="shared" si="218"/>
        <v>0</v>
      </c>
      <c r="F2756" s="9">
        <v>0</v>
      </c>
      <c r="G2756" s="9">
        <v>0</v>
      </c>
      <c r="H2756" s="28">
        <f t="shared" si="219"/>
        <v>0</v>
      </c>
      <c r="I2756" s="9">
        <v>0</v>
      </c>
      <c r="J2756" s="9">
        <v>0</v>
      </c>
      <c r="K2756" s="28">
        <f t="shared" si="220"/>
        <v>0</v>
      </c>
      <c r="L2756" s="9">
        <v>0</v>
      </c>
      <c r="M2756" s="9">
        <v>0</v>
      </c>
      <c r="N2756" s="28">
        <f t="shared" si="221"/>
        <v>0</v>
      </c>
      <c r="O2756" s="9">
        <v>21626.135938356114</v>
      </c>
      <c r="P2756" s="31">
        <f t="shared" si="222"/>
        <v>21626.135938356114</v>
      </c>
    </row>
    <row r="2757" spans="2:16" x14ac:dyDescent="0.2">
      <c r="B2757" s="9">
        <v>5</v>
      </c>
      <c r="C2757" s="9">
        <v>0</v>
      </c>
      <c r="D2757" s="9">
        <v>0</v>
      </c>
      <c r="E2757" s="28">
        <f t="shared" si="218"/>
        <v>0</v>
      </c>
      <c r="F2757" s="9">
        <v>0</v>
      </c>
      <c r="G2757" s="9">
        <v>0</v>
      </c>
      <c r="H2757" s="28">
        <f t="shared" si="219"/>
        <v>0</v>
      </c>
      <c r="I2757" s="9">
        <v>0</v>
      </c>
      <c r="J2757" s="9">
        <v>0</v>
      </c>
      <c r="K2757" s="28">
        <f t="shared" si="220"/>
        <v>0</v>
      </c>
      <c r="L2757" s="9">
        <v>0</v>
      </c>
      <c r="M2757" s="9">
        <v>0</v>
      </c>
      <c r="N2757" s="28">
        <f t="shared" si="221"/>
        <v>0</v>
      </c>
      <c r="O2757" s="9">
        <v>21666.265887417165</v>
      </c>
      <c r="P2757" s="31">
        <f t="shared" si="222"/>
        <v>21666.265887417165</v>
      </c>
    </row>
    <row r="2758" spans="2:16" x14ac:dyDescent="0.2">
      <c r="B2758" s="9">
        <v>5</v>
      </c>
      <c r="C2758" s="9">
        <v>0</v>
      </c>
      <c r="D2758" s="9">
        <v>0</v>
      </c>
      <c r="E2758" s="28">
        <f t="shared" si="218"/>
        <v>0</v>
      </c>
      <c r="F2758" s="9">
        <v>0</v>
      </c>
      <c r="G2758" s="9">
        <v>0</v>
      </c>
      <c r="H2758" s="28">
        <f t="shared" si="219"/>
        <v>0</v>
      </c>
      <c r="I2758" s="9">
        <v>0</v>
      </c>
      <c r="J2758" s="9">
        <v>0</v>
      </c>
      <c r="K2758" s="28">
        <f t="shared" si="220"/>
        <v>0</v>
      </c>
      <c r="L2758" s="9">
        <v>0</v>
      </c>
      <c r="M2758" s="9">
        <v>0</v>
      </c>
      <c r="N2758" s="28">
        <f t="shared" si="221"/>
        <v>0</v>
      </c>
      <c r="O2758" s="9">
        <v>21666.265887438236</v>
      </c>
      <c r="P2758" s="31">
        <f t="shared" si="222"/>
        <v>21666.265887438236</v>
      </c>
    </row>
    <row r="2759" spans="2:16" x14ac:dyDescent="0.2">
      <c r="B2759" s="9">
        <v>4</v>
      </c>
      <c r="C2759" s="9">
        <v>16093.069119642583</v>
      </c>
      <c r="D2759" s="9">
        <v>16158.408857034055</v>
      </c>
      <c r="E2759" s="28">
        <f t="shared" si="218"/>
        <v>65.339737391472227</v>
      </c>
      <c r="F2759" s="9">
        <v>16158.408857034055</v>
      </c>
      <c r="G2759" s="9">
        <v>16171.44210448107</v>
      </c>
      <c r="H2759" s="28">
        <f t="shared" si="219"/>
        <v>13.033247447014219</v>
      </c>
      <c r="I2759" s="9">
        <v>17519.536024114001</v>
      </c>
      <c r="J2759" s="9">
        <v>17527.222765895236</v>
      </c>
      <c r="K2759" s="28">
        <f t="shared" si="220"/>
        <v>7.6867417812354688</v>
      </c>
      <c r="L2759" s="9">
        <v>17527.222765895236</v>
      </c>
      <c r="M2759" s="9">
        <v>17527.222765895236</v>
      </c>
      <c r="N2759" s="28">
        <f t="shared" si="221"/>
        <v>0</v>
      </c>
      <c r="O2759" s="9">
        <v>21666.912354522628</v>
      </c>
      <c r="P2759" s="31">
        <f t="shared" si="222"/>
        <v>5573.8432348800452</v>
      </c>
    </row>
    <row r="2760" spans="2:16" x14ac:dyDescent="0.2">
      <c r="B2760" s="9">
        <v>4</v>
      </c>
      <c r="C2760" s="9">
        <v>16093.069119642583</v>
      </c>
      <c r="D2760" s="9">
        <v>16144.906408403722</v>
      </c>
      <c r="E2760" s="28">
        <f t="shared" si="218"/>
        <v>51.837288761138552</v>
      </c>
      <c r="F2760" s="9">
        <v>16144.906408403722</v>
      </c>
      <c r="G2760" s="9">
        <v>16158.408857034055</v>
      </c>
      <c r="H2760" s="28">
        <f t="shared" si="219"/>
        <v>13.502448630333674</v>
      </c>
      <c r="I2760" s="9">
        <v>17527.222765895236</v>
      </c>
      <c r="J2760" s="9">
        <v>17535.086963960039</v>
      </c>
      <c r="K2760" s="28">
        <f t="shared" si="220"/>
        <v>7.864198064802622</v>
      </c>
      <c r="L2760" s="9">
        <v>17535.086963960039</v>
      </c>
      <c r="M2760" s="9">
        <v>17535.086963960039</v>
      </c>
      <c r="N2760" s="28">
        <f t="shared" si="221"/>
        <v>0</v>
      </c>
      <c r="O2760" s="9">
        <v>21666.912354522628</v>
      </c>
      <c r="P2760" s="31">
        <f t="shared" si="222"/>
        <v>5573.8432348800452</v>
      </c>
    </row>
    <row r="2761" spans="2:16" x14ac:dyDescent="0.2">
      <c r="B2761" s="9">
        <v>3</v>
      </c>
      <c r="C2761" s="9">
        <v>17080.813583369665</v>
      </c>
      <c r="D2761" s="9">
        <v>17116.26095813077</v>
      </c>
      <c r="E2761" s="28">
        <f t="shared" si="218"/>
        <v>35.447374761104584</v>
      </c>
      <c r="F2761" s="9">
        <v>17116.26095813077</v>
      </c>
      <c r="G2761" s="9">
        <v>17128.508231993132</v>
      </c>
      <c r="H2761" s="28">
        <f t="shared" si="219"/>
        <v>12.247273862361908</v>
      </c>
      <c r="I2761" s="9">
        <v>18387.363602273486</v>
      </c>
      <c r="J2761" s="9">
        <v>18387.363602273486</v>
      </c>
      <c r="K2761" s="28">
        <f t="shared" si="220"/>
        <v>0</v>
      </c>
      <c r="L2761" s="9">
        <v>18387.363602273486</v>
      </c>
      <c r="M2761" s="9">
        <v>18387.363602273486</v>
      </c>
      <c r="N2761" s="28">
        <f t="shared" si="221"/>
        <v>0</v>
      </c>
      <c r="O2761" s="9">
        <v>21666.912354522628</v>
      </c>
      <c r="P2761" s="31">
        <f t="shared" si="222"/>
        <v>4586.0987711529633</v>
      </c>
    </row>
    <row r="2762" spans="2:16" x14ac:dyDescent="0.2">
      <c r="B2762" s="9">
        <v>3</v>
      </c>
      <c r="C2762" s="9">
        <v>17080.813583369665</v>
      </c>
      <c r="D2762" s="9">
        <v>17104.728335137777</v>
      </c>
      <c r="E2762" s="28">
        <f t="shared" si="218"/>
        <v>23.914751768112183</v>
      </c>
      <c r="F2762" s="9">
        <v>17104.728335137777</v>
      </c>
      <c r="G2762" s="9">
        <v>17116.26095813077</v>
      </c>
      <c r="H2762" s="28">
        <f t="shared" si="219"/>
        <v>11.532622992992401</v>
      </c>
      <c r="I2762" s="9">
        <v>18387.363602273486</v>
      </c>
      <c r="J2762" s="9">
        <v>18387.363602273486</v>
      </c>
      <c r="K2762" s="28">
        <f t="shared" si="220"/>
        <v>0</v>
      </c>
      <c r="L2762" s="9">
        <v>18387.363602273486</v>
      </c>
      <c r="M2762" s="9">
        <v>18387.363602273486</v>
      </c>
      <c r="N2762" s="28">
        <f t="shared" si="221"/>
        <v>0</v>
      </c>
      <c r="O2762" s="9">
        <v>21666.912354522628</v>
      </c>
      <c r="P2762" s="31">
        <f t="shared" si="222"/>
        <v>4586.0987711529633</v>
      </c>
    </row>
    <row r="2763" spans="2:16" x14ac:dyDescent="0.2">
      <c r="B2763" s="9">
        <v>2</v>
      </c>
      <c r="C2763" s="9">
        <v>15158.089956172786</v>
      </c>
      <c r="D2763" s="9">
        <v>15424.707861908755</v>
      </c>
      <c r="E2763" s="28">
        <f t="shared" si="218"/>
        <v>266.61790573596954</v>
      </c>
      <c r="F2763" s="9">
        <v>15424.707861908755</v>
      </c>
      <c r="G2763" s="9">
        <v>15474.320965000472</v>
      </c>
      <c r="H2763" s="28">
        <f t="shared" si="219"/>
        <v>49.613103091716766</v>
      </c>
      <c r="I2763" s="9">
        <v>16605.303741384058</v>
      </c>
      <c r="J2763" s="9">
        <v>16605.303741384058</v>
      </c>
      <c r="K2763" s="28">
        <f t="shared" si="220"/>
        <v>0</v>
      </c>
      <c r="L2763" s="9">
        <v>16605.303741384058</v>
      </c>
      <c r="M2763" s="9">
        <v>16665.941333461313</v>
      </c>
      <c r="N2763" s="28">
        <f t="shared" si="221"/>
        <v>60.637592077255249</v>
      </c>
      <c r="O2763" s="9">
        <v>21666.912354522628</v>
      </c>
      <c r="P2763" s="31">
        <f t="shared" si="222"/>
        <v>6508.8223983498428</v>
      </c>
    </row>
    <row r="2764" spans="2:16" x14ac:dyDescent="0.2">
      <c r="B2764" s="9">
        <v>1</v>
      </c>
      <c r="C2764" s="9">
        <v>16116.108236263099</v>
      </c>
      <c r="D2764" s="9">
        <v>16160.980810915295</v>
      </c>
      <c r="E2764" s="28">
        <f t="shared" si="218"/>
        <v>44.872574652195908</v>
      </c>
      <c r="F2764" s="9">
        <v>16160.980810915295</v>
      </c>
      <c r="G2764" s="9">
        <v>16178.300577688042</v>
      </c>
      <c r="H2764" s="28">
        <f t="shared" si="219"/>
        <v>17.319766772747244</v>
      </c>
      <c r="I2764" s="9">
        <v>17607.175483580937</v>
      </c>
      <c r="J2764" s="9">
        <v>17632.191249963154</v>
      </c>
      <c r="K2764" s="28">
        <f t="shared" si="220"/>
        <v>25.015766382217407</v>
      </c>
      <c r="L2764" s="9">
        <v>17632.191249963154</v>
      </c>
      <c r="M2764" s="9">
        <v>17645.761859711518</v>
      </c>
      <c r="N2764" s="28">
        <f t="shared" si="221"/>
        <v>13.570609748363495</v>
      </c>
      <c r="O2764" s="9">
        <v>21666.912354522628</v>
      </c>
      <c r="P2764" s="31">
        <f t="shared" si="222"/>
        <v>5550.8041182595298</v>
      </c>
    </row>
    <row r="2765" spans="2:16" x14ac:dyDescent="0.2">
      <c r="B2765" s="9">
        <v>6</v>
      </c>
      <c r="C2765" s="9">
        <v>0</v>
      </c>
      <c r="D2765" s="9">
        <v>0</v>
      </c>
      <c r="E2765" s="28">
        <f t="shared" si="218"/>
        <v>0</v>
      </c>
      <c r="F2765" s="9">
        <v>0</v>
      </c>
      <c r="G2765" s="9">
        <v>0</v>
      </c>
      <c r="H2765" s="28">
        <f t="shared" si="219"/>
        <v>0</v>
      </c>
      <c r="I2765" s="9">
        <v>0</v>
      </c>
      <c r="J2765" s="9">
        <v>0</v>
      </c>
      <c r="K2765" s="28">
        <f t="shared" si="220"/>
        <v>0</v>
      </c>
      <c r="L2765" s="9">
        <v>0</v>
      </c>
      <c r="M2765" s="9">
        <v>0</v>
      </c>
      <c r="N2765" s="28">
        <f t="shared" si="221"/>
        <v>0</v>
      </c>
      <c r="O2765" s="9">
        <v>21674.315668209041</v>
      </c>
      <c r="P2765" s="31">
        <f t="shared" si="222"/>
        <v>21674.315668209041</v>
      </c>
    </row>
    <row r="2766" spans="2:16" x14ac:dyDescent="0.2">
      <c r="B2766" s="9">
        <v>5</v>
      </c>
      <c r="C2766" s="9">
        <v>0</v>
      </c>
      <c r="D2766" s="9">
        <v>0</v>
      </c>
      <c r="E2766" s="28">
        <f t="shared" si="218"/>
        <v>0</v>
      </c>
      <c r="F2766" s="9">
        <v>0</v>
      </c>
      <c r="G2766" s="9">
        <v>0</v>
      </c>
      <c r="H2766" s="28">
        <f t="shared" si="219"/>
        <v>0</v>
      </c>
      <c r="I2766" s="9">
        <v>0</v>
      </c>
      <c r="J2766" s="9">
        <v>0</v>
      </c>
      <c r="K2766" s="28">
        <f t="shared" si="220"/>
        <v>0</v>
      </c>
      <c r="L2766" s="9">
        <v>0</v>
      </c>
      <c r="M2766" s="9">
        <v>0</v>
      </c>
      <c r="N2766" s="28">
        <f t="shared" si="221"/>
        <v>0</v>
      </c>
      <c r="O2766" s="9">
        <v>21704.313134515767</v>
      </c>
      <c r="P2766" s="31">
        <f t="shared" si="222"/>
        <v>21704.313134515767</v>
      </c>
    </row>
    <row r="2767" spans="2:16" x14ac:dyDescent="0.2">
      <c r="B2767" s="9">
        <v>5</v>
      </c>
      <c r="C2767" s="9">
        <v>0</v>
      </c>
      <c r="D2767" s="9">
        <v>0</v>
      </c>
      <c r="E2767" s="28">
        <f t="shared" si="218"/>
        <v>0</v>
      </c>
      <c r="F2767" s="9">
        <v>0</v>
      </c>
      <c r="G2767" s="9">
        <v>0</v>
      </c>
      <c r="H2767" s="28">
        <f t="shared" si="219"/>
        <v>0</v>
      </c>
      <c r="I2767" s="9">
        <v>0</v>
      </c>
      <c r="J2767" s="9">
        <v>0</v>
      </c>
      <c r="K2767" s="28">
        <f t="shared" si="220"/>
        <v>0</v>
      </c>
      <c r="L2767" s="9">
        <v>0</v>
      </c>
      <c r="M2767" s="9">
        <v>0</v>
      </c>
      <c r="N2767" s="28">
        <f t="shared" si="221"/>
        <v>0</v>
      </c>
      <c r="O2767" s="9">
        <v>21704.313134560471</v>
      </c>
      <c r="P2767" s="31">
        <f t="shared" si="222"/>
        <v>21704.313134560471</v>
      </c>
    </row>
    <row r="2768" spans="2:16" x14ac:dyDescent="0.2">
      <c r="B2768" s="9">
        <v>4</v>
      </c>
      <c r="C2768" s="9">
        <v>16093.069119642583</v>
      </c>
      <c r="D2768" s="9">
        <v>16184.107355998365</v>
      </c>
      <c r="E2768" s="28">
        <f t="shared" si="218"/>
        <v>91.038236355781919</v>
      </c>
      <c r="F2768" s="9">
        <v>16184.107355998365</v>
      </c>
      <c r="G2768" s="9">
        <v>16234.955307148306</v>
      </c>
      <c r="H2768" s="28">
        <f t="shared" si="219"/>
        <v>50.847951149940855</v>
      </c>
      <c r="I2768" s="9">
        <v>17001.363098633792</v>
      </c>
      <c r="J2768" s="9">
        <v>17009.057733595873</v>
      </c>
      <c r="K2768" s="28">
        <f t="shared" si="220"/>
        <v>7.6946349620811816</v>
      </c>
      <c r="L2768" s="9">
        <v>17009.057733595873</v>
      </c>
      <c r="M2768" s="9">
        <v>17519.536024114001</v>
      </c>
      <c r="N2768" s="28">
        <f t="shared" si="221"/>
        <v>510.47829051812732</v>
      </c>
      <c r="O2768" s="9">
        <v>21704.959601644863</v>
      </c>
      <c r="P2768" s="31">
        <f t="shared" si="222"/>
        <v>5611.8904820022799</v>
      </c>
    </row>
    <row r="2769" spans="2:16" x14ac:dyDescent="0.2">
      <c r="B2769" s="9">
        <v>4</v>
      </c>
      <c r="C2769" s="9">
        <v>16093.069119642583</v>
      </c>
      <c r="D2769" s="9">
        <v>16171.44210448107</v>
      </c>
      <c r="E2769" s="28">
        <f t="shared" si="218"/>
        <v>78.372984838486445</v>
      </c>
      <c r="F2769" s="9">
        <v>16171.44210448107</v>
      </c>
      <c r="G2769" s="9">
        <v>16184.107355998365</v>
      </c>
      <c r="H2769" s="28">
        <f t="shared" si="219"/>
        <v>12.665251517295474</v>
      </c>
      <c r="I2769" s="9">
        <v>17009.057733595873</v>
      </c>
      <c r="J2769" s="9">
        <v>17519.536024114001</v>
      </c>
      <c r="K2769" s="28">
        <f t="shared" si="220"/>
        <v>510.47829051812732</v>
      </c>
      <c r="L2769" s="9">
        <v>17519.536024114001</v>
      </c>
      <c r="M2769" s="9">
        <v>17519.536024114001</v>
      </c>
      <c r="N2769" s="28">
        <f t="shared" si="221"/>
        <v>0</v>
      </c>
      <c r="O2769" s="9">
        <v>21704.959601644863</v>
      </c>
      <c r="P2769" s="31">
        <f t="shared" si="222"/>
        <v>5611.8904820022799</v>
      </c>
    </row>
    <row r="2770" spans="2:16" x14ac:dyDescent="0.2">
      <c r="B2770" s="9">
        <v>3</v>
      </c>
      <c r="C2770" s="9">
        <v>17080.813583369665</v>
      </c>
      <c r="D2770" s="9">
        <v>17140.893431122713</v>
      </c>
      <c r="E2770" s="28">
        <f t="shared" si="218"/>
        <v>60.079847753047943</v>
      </c>
      <c r="F2770" s="9">
        <v>17140.893431122713</v>
      </c>
      <c r="G2770" s="9">
        <v>17153.393280859404</v>
      </c>
      <c r="H2770" s="28">
        <f t="shared" si="219"/>
        <v>12.499849736690521</v>
      </c>
      <c r="I2770" s="9">
        <v>18387.363602273486</v>
      </c>
      <c r="J2770" s="9">
        <v>18387.363602273486</v>
      </c>
      <c r="K2770" s="28">
        <f t="shared" si="220"/>
        <v>0</v>
      </c>
      <c r="L2770" s="9">
        <v>18387.363602273486</v>
      </c>
      <c r="M2770" s="9">
        <v>18387.363602273486</v>
      </c>
      <c r="N2770" s="28">
        <f t="shared" si="221"/>
        <v>0</v>
      </c>
      <c r="O2770" s="9">
        <v>21704.959601644863</v>
      </c>
      <c r="P2770" s="31">
        <f t="shared" si="222"/>
        <v>4624.146018275198</v>
      </c>
    </row>
    <row r="2771" spans="2:16" x14ac:dyDescent="0.2">
      <c r="B2771" s="9">
        <v>3</v>
      </c>
      <c r="C2771" s="9">
        <v>17080.813583369665</v>
      </c>
      <c r="D2771" s="9">
        <v>17128.508231993132</v>
      </c>
      <c r="E2771" s="28">
        <f t="shared" si="218"/>
        <v>47.694648623466492</v>
      </c>
      <c r="F2771" s="9">
        <v>17128.508231993132</v>
      </c>
      <c r="G2771" s="9">
        <v>17140.893431122713</v>
      </c>
      <c r="H2771" s="28">
        <f t="shared" si="219"/>
        <v>12.385199129581451</v>
      </c>
      <c r="I2771" s="9">
        <v>18387.363602273486</v>
      </c>
      <c r="J2771" s="9">
        <v>18387.363602273486</v>
      </c>
      <c r="K2771" s="28">
        <f t="shared" si="220"/>
        <v>0</v>
      </c>
      <c r="L2771" s="9">
        <v>18387.363602273486</v>
      </c>
      <c r="M2771" s="9">
        <v>18387.363602273486</v>
      </c>
      <c r="N2771" s="28">
        <f t="shared" si="221"/>
        <v>0</v>
      </c>
      <c r="O2771" s="9">
        <v>21704.959601644863</v>
      </c>
      <c r="P2771" s="31">
        <f t="shared" si="222"/>
        <v>4624.146018275198</v>
      </c>
    </row>
    <row r="2772" spans="2:16" x14ac:dyDescent="0.2">
      <c r="B2772" s="9">
        <v>2</v>
      </c>
      <c r="C2772" s="9">
        <v>16184.107355998365</v>
      </c>
      <c r="D2772" s="9">
        <v>16234.955307148306</v>
      </c>
      <c r="E2772" s="28">
        <f t="shared" si="218"/>
        <v>50.847951149940855</v>
      </c>
      <c r="F2772" s="9">
        <v>16234.955307148306</v>
      </c>
      <c r="G2772" s="9">
        <v>16679.813453669958</v>
      </c>
      <c r="H2772" s="28">
        <f t="shared" si="219"/>
        <v>444.85814652165209</v>
      </c>
      <c r="I2772" s="9">
        <v>17882.018376215805</v>
      </c>
      <c r="J2772" s="9">
        <v>17892.726449879516</v>
      </c>
      <c r="K2772" s="28">
        <f t="shared" si="220"/>
        <v>10.70807366371082</v>
      </c>
      <c r="L2772" s="9">
        <v>17892.726449879516</v>
      </c>
      <c r="M2772" s="9">
        <v>17903.987324675429</v>
      </c>
      <c r="N2772" s="28">
        <f t="shared" si="221"/>
        <v>11.260874795912969</v>
      </c>
      <c r="O2772" s="9">
        <v>21704.959601644863</v>
      </c>
      <c r="P2772" s="31">
        <f t="shared" si="222"/>
        <v>5520.852245646498</v>
      </c>
    </row>
    <row r="2773" spans="2:16" x14ac:dyDescent="0.2">
      <c r="B2773" s="9">
        <v>1</v>
      </c>
      <c r="C2773" s="9">
        <v>16116.108236263099</v>
      </c>
      <c r="D2773" s="9">
        <v>16178.300577688042</v>
      </c>
      <c r="E2773" s="28">
        <f t="shared" si="218"/>
        <v>62.192341424943152</v>
      </c>
      <c r="F2773" s="9">
        <v>16178.300577688042</v>
      </c>
      <c r="G2773" s="9">
        <v>16191.698193430726</v>
      </c>
      <c r="H2773" s="28">
        <f t="shared" si="219"/>
        <v>13.397615742684138</v>
      </c>
      <c r="I2773" s="9">
        <v>17582.083114978184</v>
      </c>
      <c r="J2773" s="9">
        <v>17607.175483580937</v>
      </c>
      <c r="K2773" s="28">
        <f t="shared" si="220"/>
        <v>25.092368602752686</v>
      </c>
      <c r="L2773" s="9">
        <v>17607.175483580937</v>
      </c>
      <c r="M2773" s="9">
        <v>17621.025177987922</v>
      </c>
      <c r="N2773" s="28">
        <f t="shared" si="221"/>
        <v>13.849694406984781</v>
      </c>
      <c r="O2773" s="9">
        <v>21704.959601644863</v>
      </c>
      <c r="P2773" s="31">
        <f t="shared" si="222"/>
        <v>5588.8513653817645</v>
      </c>
    </row>
    <row r="2774" spans="2:16" x14ac:dyDescent="0.2">
      <c r="B2774" s="9">
        <v>6</v>
      </c>
      <c r="C2774" s="9">
        <v>0</v>
      </c>
      <c r="D2774" s="9">
        <v>0</v>
      </c>
      <c r="E2774" s="28">
        <f t="shared" si="218"/>
        <v>0</v>
      </c>
      <c r="F2774" s="9">
        <v>0</v>
      </c>
      <c r="G2774" s="9">
        <v>0</v>
      </c>
      <c r="H2774" s="28">
        <f t="shared" si="219"/>
        <v>0</v>
      </c>
      <c r="I2774" s="9">
        <v>0</v>
      </c>
      <c r="J2774" s="9">
        <v>0</v>
      </c>
      <c r="K2774" s="28">
        <f t="shared" si="220"/>
        <v>0</v>
      </c>
      <c r="L2774" s="9">
        <v>0</v>
      </c>
      <c r="M2774" s="9">
        <v>0</v>
      </c>
      <c r="N2774" s="28">
        <f t="shared" si="221"/>
        <v>0</v>
      </c>
      <c r="O2774" s="9">
        <v>22120.793694029533</v>
      </c>
      <c r="P2774" s="31">
        <f t="shared" si="222"/>
        <v>22120.793694029533</v>
      </c>
    </row>
    <row r="2775" spans="2:16" x14ac:dyDescent="0.2">
      <c r="B2775" s="9">
        <v>5</v>
      </c>
      <c r="C2775" s="9">
        <v>0</v>
      </c>
      <c r="D2775" s="9">
        <v>0</v>
      </c>
      <c r="E2775" s="28">
        <f t="shared" si="218"/>
        <v>0</v>
      </c>
      <c r="F2775" s="9">
        <v>0</v>
      </c>
      <c r="G2775" s="9">
        <v>0</v>
      </c>
      <c r="H2775" s="28">
        <f t="shared" si="219"/>
        <v>0</v>
      </c>
      <c r="I2775" s="9">
        <v>0</v>
      </c>
      <c r="J2775" s="9">
        <v>0</v>
      </c>
      <c r="K2775" s="28">
        <f t="shared" si="220"/>
        <v>0</v>
      </c>
      <c r="L2775" s="9">
        <v>0</v>
      </c>
      <c r="M2775" s="9">
        <v>0</v>
      </c>
      <c r="N2775" s="28">
        <f t="shared" si="221"/>
        <v>0</v>
      </c>
      <c r="O2775" s="9">
        <v>22150.791160336259</v>
      </c>
      <c r="P2775" s="31">
        <f t="shared" si="222"/>
        <v>22150.791160336259</v>
      </c>
    </row>
    <row r="2776" spans="2:16" x14ac:dyDescent="0.2">
      <c r="B2776" s="9">
        <v>5</v>
      </c>
      <c r="C2776" s="9">
        <v>0</v>
      </c>
      <c r="D2776" s="9">
        <v>0</v>
      </c>
      <c r="E2776" s="28">
        <f t="shared" si="218"/>
        <v>0</v>
      </c>
      <c r="F2776" s="9">
        <v>0</v>
      </c>
      <c r="G2776" s="9">
        <v>0</v>
      </c>
      <c r="H2776" s="28">
        <f t="shared" si="219"/>
        <v>0</v>
      </c>
      <c r="I2776" s="9">
        <v>0</v>
      </c>
      <c r="J2776" s="9">
        <v>0</v>
      </c>
      <c r="K2776" s="28">
        <f t="shared" si="220"/>
        <v>0</v>
      </c>
      <c r="L2776" s="9">
        <v>0</v>
      </c>
      <c r="M2776" s="9">
        <v>0</v>
      </c>
      <c r="N2776" s="28">
        <f t="shared" si="221"/>
        <v>0</v>
      </c>
      <c r="O2776" s="9">
        <v>22150.791160380963</v>
      </c>
      <c r="P2776" s="31">
        <f t="shared" si="222"/>
        <v>22150.791160380963</v>
      </c>
    </row>
    <row r="2777" spans="2:16" x14ac:dyDescent="0.2">
      <c r="B2777" s="9">
        <v>4</v>
      </c>
      <c r="C2777" s="9">
        <v>17238.031916554384</v>
      </c>
      <c r="D2777" s="9">
        <v>17300.815878434591</v>
      </c>
      <c r="E2777" s="28">
        <f t="shared" si="218"/>
        <v>62.783961880206334</v>
      </c>
      <c r="F2777" s="9">
        <v>17300.815878434591</v>
      </c>
      <c r="G2777" s="9">
        <v>17313.753275461608</v>
      </c>
      <c r="H2777" s="28">
        <f t="shared" si="219"/>
        <v>12.937397027017141</v>
      </c>
      <c r="I2777" s="9">
        <v>18624.405112923316</v>
      </c>
      <c r="J2777" s="9">
        <v>18632.285816134146</v>
      </c>
      <c r="K2777" s="28">
        <f t="shared" si="220"/>
        <v>7.8807032108306885</v>
      </c>
      <c r="L2777" s="9">
        <v>18632.285816134146</v>
      </c>
      <c r="M2777" s="9">
        <v>18632.285816134146</v>
      </c>
      <c r="N2777" s="28">
        <f t="shared" si="221"/>
        <v>0</v>
      </c>
      <c r="O2777" s="9">
        <v>22151.437627465355</v>
      </c>
      <c r="P2777" s="31">
        <f t="shared" si="222"/>
        <v>4913.4057109109708</v>
      </c>
    </row>
    <row r="2778" spans="2:16" x14ac:dyDescent="0.2">
      <c r="B2778" s="9">
        <v>4</v>
      </c>
      <c r="C2778" s="9">
        <v>17238.031916554384</v>
      </c>
      <c r="D2778" s="9">
        <v>17287.87594997447</v>
      </c>
      <c r="E2778" s="28">
        <f t="shared" si="218"/>
        <v>49.844033420085907</v>
      </c>
      <c r="F2778" s="9">
        <v>17287.87594997447</v>
      </c>
      <c r="G2778" s="9">
        <v>17300.815878434591</v>
      </c>
      <c r="H2778" s="28">
        <f t="shared" si="219"/>
        <v>12.939928460120427</v>
      </c>
      <c r="I2778" s="9">
        <v>18632.285816134146</v>
      </c>
      <c r="J2778" s="9">
        <v>18640.120406521492</v>
      </c>
      <c r="K2778" s="28">
        <f t="shared" si="220"/>
        <v>7.8345903873450879</v>
      </c>
      <c r="L2778" s="9">
        <v>18640.120406521492</v>
      </c>
      <c r="M2778" s="9">
        <v>18640.120406521492</v>
      </c>
      <c r="N2778" s="28">
        <f t="shared" si="221"/>
        <v>0</v>
      </c>
      <c r="O2778" s="9">
        <v>22151.437627465355</v>
      </c>
      <c r="P2778" s="31">
        <f t="shared" si="222"/>
        <v>4913.4057109109708</v>
      </c>
    </row>
    <row r="2779" spans="2:16" x14ac:dyDescent="0.2">
      <c r="B2779" s="9">
        <v>3</v>
      </c>
      <c r="C2779" s="9">
        <v>17080.813583369665</v>
      </c>
      <c r="D2779" s="9">
        <v>17165.110193427019</v>
      </c>
      <c r="E2779" s="28">
        <f t="shared" si="218"/>
        <v>84.296610057353973</v>
      </c>
      <c r="F2779" s="9">
        <v>17165.110193427019</v>
      </c>
      <c r="G2779" s="9">
        <v>17177.157098408155</v>
      </c>
      <c r="H2779" s="28">
        <f t="shared" si="219"/>
        <v>12.046904981136322</v>
      </c>
      <c r="I2779" s="9">
        <v>18387.363602273486</v>
      </c>
      <c r="J2779" s="9">
        <v>18387.363602273486</v>
      </c>
      <c r="K2779" s="28">
        <f t="shared" si="220"/>
        <v>0</v>
      </c>
      <c r="L2779" s="9">
        <v>18387.363602273486</v>
      </c>
      <c r="M2779" s="9">
        <v>18387.363602273486</v>
      </c>
      <c r="N2779" s="28">
        <f t="shared" si="221"/>
        <v>0</v>
      </c>
      <c r="O2779" s="9">
        <v>22151.437627465355</v>
      </c>
      <c r="P2779" s="31">
        <f t="shared" si="222"/>
        <v>5070.6240440956899</v>
      </c>
    </row>
    <row r="2780" spans="2:16" x14ac:dyDescent="0.2">
      <c r="B2780" s="9">
        <v>3</v>
      </c>
      <c r="C2780" s="9">
        <v>17080.813583369665</v>
      </c>
      <c r="D2780" s="9">
        <v>17153.393280859404</v>
      </c>
      <c r="E2780" s="28">
        <f t="shared" si="218"/>
        <v>72.579697489738464</v>
      </c>
      <c r="F2780" s="9">
        <v>17153.393280859404</v>
      </c>
      <c r="G2780" s="9">
        <v>17165.110193427019</v>
      </c>
      <c r="H2780" s="28">
        <f t="shared" si="219"/>
        <v>11.716912567615509</v>
      </c>
      <c r="I2780" s="9">
        <v>18387.363602273486</v>
      </c>
      <c r="J2780" s="9">
        <v>18387.363602273486</v>
      </c>
      <c r="K2780" s="28">
        <f t="shared" si="220"/>
        <v>0</v>
      </c>
      <c r="L2780" s="9">
        <v>18387.363602273486</v>
      </c>
      <c r="M2780" s="9">
        <v>18387.363602273486</v>
      </c>
      <c r="N2780" s="28">
        <f t="shared" si="221"/>
        <v>0</v>
      </c>
      <c r="O2780" s="9">
        <v>22151.437627465355</v>
      </c>
      <c r="P2780" s="31">
        <f t="shared" si="222"/>
        <v>5070.6240440956899</v>
      </c>
    </row>
    <row r="2781" spans="2:16" x14ac:dyDescent="0.2">
      <c r="B2781" s="9">
        <v>2</v>
      </c>
      <c r="C2781" s="9">
        <v>16184.107355998365</v>
      </c>
      <c r="D2781" s="9">
        <v>16679.813453669958</v>
      </c>
      <c r="E2781" s="28">
        <f t="shared" si="218"/>
        <v>495.70609767159294</v>
      </c>
      <c r="F2781" s="9">
        <v>16679.813453669958</v>
      </c>
      <c r="G2781" s="9">
        <v>16691.419568593912</v>
      </c>
      <c r="H2781" s="28">
        <f t="shared" si="219"/>
        <v>11.60611492395401</v>
      </c>
      <c r="I2781" s="9">
        <v>17870.71630431067</v>
      </c>
      <c r="J2781" s="9">
        <v>17882.018376215805</v>
      </c>
      <c r="K2781" s="28">
        <f t="shared" si="220"/>
        <v>11.302071905134653</v>
      </c>
      <c r="L2781" s="9">
        <v>17882.018376215805</v>
      </c>
      <c r="M2781" s="9">
        <v>17892.726449879516</v>
      </c>
      <c r="N2781" s="28">
        <f t="shared" si="221"/>
        <v>10.70807366371082</v>
      </c>
      <c r="O2781" s="9">
        <v>22151.437627465355</v>
      </c>
      <c r="P2781" s="31">
        <f t="shared" si="222"/>
        <v>5967.3302714669899</v>
      </c>
    </row>
    <row r="2782" spans="2:16" x14ac:dyDescent="0.2">
      <c r="B2782" s="9">
        <v>1</v>
      </c>
      <c r="C2782" s="9">
        <v>16116.108236263099</v>
      </c>
      <c r="D2782" s="9">
        <v>16191.698193430726</v>
      </c>
      <c r="E2782" s="28">
        <f t="shared" si="218"/>
        <v>75.58995716762729</v>
      </c>
      <c r="F2782" s="9">
        <v>16191.698193430726</v>
      </c>
      <c r="G2782" s="9">
        <v>16204.250825929466</v>
      </c>
      <c r="H2782" s="28">
        <f t="shared" si="219"/>
        <v>12.552632498740422</v>
      </c>
      <c r="I2782" s="9">
        <v>17557.577299019205</v>
      </c>
      <c r="J2782" s="9">
        <v>17582.083114978184</v>
      </c>
      <c r="K2782" s="28">
        <f t="shared" si="220"/>
        <v>24.505815958978928</v>
      </c>
      <c r="L2782" s="9">
        <v>17582.083114978184</v>
      </c>
      <c r="M2782" s="9">
        <v>17596.314517887939</v>
      </c>
      <c r="N2782" s="28">
        <f t="shared" si="221"/>
        <v>14.231402909754252</v>
      </c>
      <c r="O2782" s="9">
        <v>22151.437627465355</v>
      </c>
      <c r="P2782" s="31">
        <f t="shared" si="222"/>
        <v>6035.3293912022564</v>
      </c>
    </row>
    <row r="2783" spans="2:16" x14ac:dyDescent="0.2">
      <c r="B2783" s="9">
        <v>6</v>
      </c>
      <c r="C2783" s="9">
        <v>0</v>
      </c>
      <c r="D2783" s="9">
        <v>0</v>
      </c>
      <c r="E2783" s="28">
        <f t="shared" si="218"/>
        <v>0</v>
      </c>
      <c r="F2783" s="9">
        <v>0</v>
      </c>
      <c r="G2783" s="9">
        <v>0</v>
      </c>
      <c r="H2783" s="28">
        <f t="shared" si="219"/>
        <v>0</v>
      </c>
      <c r="I2783" s="9">
        <v>0</v>
      </c>
      <c r="J2783" s="9">
        <v>0</v>
      </c>
      <c r="K2783" s="28">
        <f t="shared" si="220"/>
        <v>0</v>
      </c>
      <c r="L2783" s="9">
        <v>0</v>
      </c>
      <c r="M2783" s="9">
        <v>0</v>
      </c>
      <c r="N2783" s="28">
        <f t="shared" si="221"/>
        <v>0</v>
      </c>
      <c r="O2783" s="9">
        <v>22156.793694029533</v>
      </c>
      <c r="P2783" s="31">
        <f t="shared" si="222"/>
        <v>22156.793694029533</v>
      </c>
    </row>
    <row r="2784" spans="2:16" x14ac:dyDescent="0.2">
      <c r="B2784" s="9">
        <v>6</v>
      </c>
      <c r="C2784" s="9">
        <v>0</v>
      </c>
      <c r="D2784" s="9">
        <v>0</v>
      </c>
      <c r="E2784" s="28">
        <f t="shared" si="218"/>
        <v>0</v>
      </c>
      <c r="F2784" s="9">
        <v>0</v>
      </c>
      <c r="G2784" s="9">
        <v>0</v>
      </c>
      <c r="H2784" s="28">
        <f t="shared" si="219"/>
        <v>0</v>
      </c>
      <c r="I2784" s="9">
        <v>0</v>
      </c>
      <c r="J2784" s="9">
        <v>0</v>
      </c>
      <c r="K2784" s="28">
        <f t="shared" si="220"/>
        <v>0</v>
      </c>
      <c r="L2784" s="9">
        <v>0</v>
      </c>
      <c r="M2784" s="9">
        <v>0</v>
      </c>
      <c r="N2784" s="28">
        <f t="shared" si="221"/>
        <v>0</v>
      </c>
      <c r="O2784" s="9">
        <v>22192.793694029533</v>
      </c>
      <c r="P2784" s="31">
        <f t="shared" si="222"/>
        <v>22192.793694029533</v>
      </c>
    </row>
    <row r="2785" spans="2:16" x14ac:dyDescent="0.2">
      <c r="B2785" s="9">
        <v>5</v>
      </c>
      <c r="C2785" s="9">
        <v>0</v>
      </c>
      <c r="D2785" s="9">
        <v>0</v>
      </c>
      <c r="E2785" s="28">
        <f t="shared" si="218"/>
        <v>0</v>
      </c>
      <c r="F2785" s="9">
        <v>0</v>
      </c>
      <c r="G2785" s="9">
        <v>0</v>
      </c>
      <c r="H2785" s="28">
        <f t="shared" si="219"/>
        <v>0</v>
      </c>
      <c r="I2785" s="9">
        <v>0</v>
      </c>
      <c r="J2785" s="9">
        <v>0</v>
      </c>
      <c r="K2785" s="28">
        <f t="shared" si="220"/>
        <v>0</v>
      </c>
      <c r="L2785" s="9">
        <v>0</v>
      </c>
      <c r="M2785" s="9">
        <v>0</v>
      </c>
      <c r="N2785" s="28">
        <f t="shared" si="221"/>
        <v>0</v>
      </c>
      <c r="O2785" s="9">
        <v>22193.744899706136</v>
      </c>
      <c r="P2785" s="31">
        <f t="shared" si="222"/>
        <v>22193.744899706136</v>
      </c>
    </row>
    <row r="2786" spans="2:16" x14ac:dyDescent="0.2">
      <c r="B2786" s="9">
        <v>5</v>
      </c>
      <c r="C2786" s="9">
        <v>0</v>
      </c>
      <c r="D2786" s="9">
        <v>0</v>
      </c>
      <c r="E2786" s="28">
        <f t="shared" si="218"/>
        <v>0</v>
      </c>
      <c r="F2786" s="9">
        <v>0</v>
      </c>
      <c r="G2786" s="9">
        <v>0</v>
      </c>
      <c r="H2786" s="28">
        <f t="shared" si="219"/>
        <v>0</v>
      </c>
      <c r="I2786" s="9">
        <v>0</v>
      </c>
      <c r="J2786" s="9">
        <v>0</v>
      </c>
      <c r="K2786" s="28">
        <f t="shared" si="220"/>
        <v>0</v>
      </c>
      <c r="L2786" s="9">
        <v>0</v>
      </c>
      <c r="M2786" s="9">
        <v>0</v>
      </c>
      <c r="N2786" s="28">
        <f t="shared" si="221"/>
        <v>0</v>
      </c>
      <c r="O2786" s="9">
        <v>22193.744899706136</v>
      </c>
      <c r="P2786" s="31">
        <f t="shared" si="222"/>
        <v>22193.744899706136</v>
      </c>
    </row>
    <row r="2787" spans="2:16" x14ac:dyDescent="0.2">
      <c r="B2787" s="9">
        <v>4</v>
      </c>
      <c r="C2787" s="9">
        <v>17238.031916554384</v>
      </c>
      <c r="D2787" s="9">
        <v>17327.062225385122</v>
      </c>
      <c r="E2787" s="28">
        <f t="shared" si="218"/>
        <v>89.03030883073734</v>
      </c>
      <c r="F2787" s="9">
        <v>17327.062225385122</v>
      </c>
      <c r="G2787" s="9">
        <v>17339.945902414733</v>
      </c>
      <c r="H2787" s="28">
        <f t="shared" si="219"/>
        <v>12.883677029611135</v>
      </c>
      <c r="I2787" s="9">
        <v>18608.78817356937</v>
      </c>
      <c r="J2787" s="9">
        <v>18616.65369705074</v>
      </c>
      <c r="K2787" s="28">
        <f t="shared" si="220"/>
        <v>7.8655234813704737</v>
      </c>
      <c r="L2787" s="9">
        <v>18616.65369705074</v>
      </c>
      <c r="M2787" s="9">
        <v>18616.65369705074</v>
      </c>
      <c r="N2787" s="28">
        <f t="shared" si="221"/>
        <v>0</v>
      </c>
      <c r="O2787" s="9">
        <v>22194.391366790529</v>
      </c>
      <c r="P2787" s="31">
        <f t="shared" si="222"/>
        <v>4956.3594502361448</v>
      </c>
    </row>
    <row r="2788" spans="2:16" x14ac:dyDescent="0.2">
      <c r="B2788" s="9">
        <v>4</v>
      </c>
      <c r="C2788" s="9">
        <v>17238.031916554384</v>
      </c>
      <c r="D2788" s="9">
        <v>17313.753275461608</v>
      </c>
      <c r="E2788" s="28">
        <f t="shared" si="218"/>
        <v>75.721358907223475</v>
      </c>
      <c r="F2788" s="9">
        <v>17313.753275461608</v>
      </c>
      <c r="G2788" s="9">
        <v>17327.062225385122</v>
      </c>
      <c r="H2788" s="28">
        <f t="shared" si="219"/>
        <v>13.308949923513865</v>
      </c>
      <c r="I2788" s="9">
        <v>18616.65369705074</v>
      </c>
      <c r="J2788" s="9">
        <v>18624.405112923316</v>
      </c>
      <c r="K2788" s="28">
        <f t="shared" si="220"/>
        <v>7.7514158725753077</v>
      </c>
      <c r="L2788" s="9">
        <v>18624.405112923316</v>
      </c>
      <c r="M2788" s="9">
        <v>18624.405112923316</v>
      </c>
      <c r="N2788" s="28">
        <f t="shared" si="221"/>
        <v>0</v>
      </c>
      <c r="O2788" s="9">
        <v>22194.391366790529</v>
      </c>
      <c r="P2788" s="31">
        <f t="shared" si="222"/>
        <v>4956.3594502361448</v>
      </c>
    </row>
    <row r="2789" spans="2:16" x14ac:dyDescent="0.2">
      <c r="B2789" s="9">
        <v>3</v>
      </c>
      <c r="C2789" s="9">
        <v>17080.813583369665</v>
      </c>
      <c r="D2789" s="9">
        <v>17189.472439344339</v>
      </c>
      <c r="E2789" s="28">
        <f t="shared" si="218"/>
        <v>108.65885597467422</v>
      </c>
      <c r="F2789" s="9">
        <v>17189.472439344339</v>
      </c>
      <c r="G2789" s="9">
        <v>17201.924593086653</v>
      </c>
      <c r="H2789" s="28">
        <f t="shared" si="219"/>
        <v>12.452153742313385</v>
      </c>
      <c r="I2789" s="9">
        <v>18387.363602273486</v>
      </c>
      <c r="J2789" s="9">
        <v>18387.363602273486</v>
      </c>
      <c r="K2789" s="28">
        <f t="shared" si="220"/>
        <v>0</v>
      </c>
      <c r="L2789" s="9">
        <v>18387.363602273486</v>
      </c>
      <c r="M2789" s="9">
        <v>18387.363602273486</v>
      </c>
      <c r="N2789" s="28">
        <f t="shared" si="221"/>
        <v>0</v>
      </c>
      <c r="O2789" s="9">
        <v>22194.391366790529</v>
      </c>
      <c r="P2789" s="31">
        <f t="shared" si="222"/>
        <v>5113.5777834208639</v>
      </c>
    </row>
    <row r="2790" spans="2:16" x14ac:dyDescent="0.2">
      <c r="B2790" s="9">
        <v>3</v>
      </c>
      <c r="C2790" s="9">
        <v>17080.813583369665</v>
      </c>
      <c r="D2790" s="9">
        <v>17177.157098408155</v>
      </c>
      <c r="E2790" s="28">
        <f t="shared" si="218"/>
        <v>96.343515038490295</v>
      </c>
      <c r="F2790" s="9">
        <v>17177.157098408155</v>
      </c>
      <c r="G2790" s="9">
        <v>17189.472439344339</v>
      </c>
      <c r="H2790" s="28">
        <f t="shared" si="219"/>
        <v>12.315340936183929</v>
      </c>
      <c r="I2790" s="9">
        <v>18387.363602273486</v>
      </c>
      <c r="J2790" s="9">
        <v>18387.363602273486</v>
      </c>
      <c r="K2790" s="28">
        <f t="shared" si="220"/>
        <v>0</v>
      </c>
      <c r="L2790" s="9">
        <v>18387.363602273486</v>
      </c>
      <c r="M2790" s="9">
        <v>18387.363602273486</v>
      </c>
      <c r="N2790" s="28">
        <f t="shared" si="221"/>
        <v>0</v>
      </c>
      <c r="O2790" s="9">
        <v>22194.391366790529</v>
      </c>
      <c r="P2790" s="31">
        <f t="shared" si="222"/>
        <v>5113.5777834208639</v>
      </c>
    </row>
    <row r="2791" spans="2:16" x14ac:dyDescent="0.2">
      <c r="B2791" s="9">
        <v>2</v>
      </c>
      <c r="C2791" s="9">
        <v>16184.107355998365</v>
      </c>
      <c r="D2791" s="9">
        <v>16691.419568593912</v>
      </c>
      <c r="E2791" s="28">
        <f t="shared" si="218"/>
        <v>507.31221259554695</v>
      </c>
      <c r="F2791" s="9">
        <v>16691.419568593912</v>
      </c>
      <c r="G2791" s="9">
        <v>16703.256589646749</v>
      </c>
      <c r="H2791" s="28">
        <f t="shared" si="219"/>
        <v>11.837021052837372</v>
      </c>
      <c r="I2791" s="9">
        <v>17859.349327334276</v>
      </c>
      <c r="J2791" s="9">
        <v>17870.71630431067</v>
      </c>
      <c r="K2791" s="28">
        <f t="shared" si="220"/>
        <v>11.366976976394653</v>
      </c>
      <c r="L2791" s="9">
        <v>17870.71630431067</v>
      </c>
      <c r="M2791" s="9">
        <v>17882.018376215805</v>
      </c>
      <c r="N2791" s="28">
        <f t="shared" si="221"/>
        <v>11.302071905134653</v>
      </c>
      <c r="O2791" s="9">
        <v>22194.391366790529</v>
      </c>
      <c r="P2791" s="31">
        <f t="shared" si="222"/>
        <v>6010.2840107921638</v>
      </c>
    </row>
    <row r="2792" spans="2:16" x14ac:dyDescent="0.2">
      <c r="B2792" s="9">
        <v>1</v>
      </c>
      <c r="C2792" s="9">
        <v>16116.108236263099</v>
      </c>
      <c r="D2792" s="9">
        <v>16204.250825929466</v>
      </c>
      <c r="E2792" s="28">
        <f t="shared" si="218"/>
        <v>88.142589666367712</v>
      </c>
      <c r="F2792" s="9">
        <v>16204.250825929466</v>
      </c>
      <c r="G2792" s="9">
        <v>16217.742674612824</v>
      </c>
      <c r="H2792" s="28">
        <f t="shared" si="219"/>
        <v>13.491848683357603</v>
      </c>
      <c r="I2792" s="9">
        <v>17532.036024114001</v>
      </c>
      <c r="J2792" s="9">
        <v>17557.577299019205</v>
      </c>
      <c r="K2792" s="28">
        <f t="shared" si="220"/>
        <v>25.541274905204773</v>
      </c>
      <c r="L2792" s="9">
        <v>17557.577299019205</v>
      </c>
      <c r="M2792" s="9">
        <v>17571.33824489962</v>
      </c>
      <c r="N2792" s="28">
        <f t="shared" si="221"/>
        <v>13.760945880414511</v>
      </c>
      <c r="O2792" s="9">
        <v>22194.391366790529</v>
      </c>
      <c r="P2792" s="31">
        <f t="shared" si="222"/>
        <v>6078.2831305274303</v>
      </c>
    </row>
    <row r="2793" spans="2:16" x14ac:dyDescent="0.2">
      <c r="B2793" s="9">
        <v>5</v>
      </c>
      <c r="C2793" s="9">
        <v>0</v>
      </c>
      <c r="D2793" s="9">
        <v>0</v>
      </c>
      <c r="E2793" s="28">
        <f t="shared" si="218"/>
        <v>0</v>
      </c>
      <c r="F2793" s="9">
        <v>0</v>
      </c>
      <c r="G2793" s="9">
        <v>0</v>
      </c>
      <c r="H2793" s="28">
        <f t="shared" si="219"/>
        <v>0</v>
      </c>
      <c r="I2793" s="9">
        <v>0</v>
      </c>
      <c r="J2793" s="9">
        <v>0</v>
      </c>
      <c r="K2793" s="28">
        <f t="shared" si="220"/>
        <v>0</v>
      </c>
      <c r="L2793" s="9">
        <v>0</v>
      </c>
      <c r="M2793" s="9">
        <v>0</v>
      </c>
      <c r="N2793" s="28">
        <f t="shared" si="221"/>
        <v>0</v>
      </c>
      <c r="O2793" s="9">
        <v>22232.923643090584</v>
      </c>
      <c r="P2793" s="31">
        <f t="shared" si="222"/>
        <v>22232.923643090584</v>
      </c>
    </row>
    <row r="2794" spans="2:16" x14ac:dyDescent="0.2">
      <c r="B2794" s="9">
        <v>5</v>
      </c>
      <c r="C2794" s="9">
        <v>0</v>
      </c>
      <c r="D2794" s="9">
        <v>0</v>
      </c>
      <c r="E2794" s="28">
        <f t="shared" si="218"/>
        <v>0</v>
      </c>
      <c r="F2794" s="9">
        <v>0</v>
      </c>
      <c r="G2794" s="9">
        <v>0</v>
      </c>
      <c r="H2794" s="28">
        <f t="shared" si="219"/>
        <v>0</v>
      </c>
      <c r="I2794" s="9">
        <v>0</v>
      </c>
      <c r="J2794" s="9">
        <v>0</v>
      </c>
      <c r="K2794" s="28">
        <f t="shared" si="220"/>
        <v>0</v>
      </c>
      <c r="L2794" s="9">
        <v>0</v>
      </c>
      <c r="M2794" s="9">
        <v>0</v>
      </c>
      <c r="N2794" s="28">
        <f t="shared" si="221"/>
        <v>0</v>
      </c>
      <c r="O2794" s="9">
        <v>22232.923643111655</v>
      </c>
      <c r="P2794" s="31">
        <f t="shared" si="222"/>
        <v>22232.923643111655</v>
      </c>
    </row>
    <row r="2795" spans="2:16" x14ac:dyDescent="0.2">
      <c r="B2795" s="9">
        <v>4</v>
      </c>
      <c r="C2795" s="9">
        <v>17238.031916554384</v>
      </c>
      <c r="D2795" s="9">
        <v>17353.334034009389</v>
      </c>
      <c r="E2795" s="28">
        <f t="shared" si="218"/>
        <v>115.30211745500492</v>
      </c>
      <c r="F2795" s="9">
        <v>17353.334034009389</v>
      </c>
      <c r="G2795" s="9">
        <v>17366.308276005202</v>
      </c>
      <c r="H2795" s="28">
        <f t="shared" si="219"/>
        <v>12.974241995812918</v>
      </c>
      <c r="I2795" s="9">
        <v>18465.611703460239</v>
      </c>
      <c r="J2795" s="9">
        <v>18600.448651827504</v>
      </c>
      <c r="K2795" s="28">
        <f t="shared" si="220"/>
        <v>134.83694836726499</v>
      </c>
      <c r="L2795" s="9">
        <v>18600.448651827504</v>
      </c>
      <c r="M2795" s="9">
        <v>18600.448651827504</v>
      </c>
      <c r="N2795" s="28">
        <f t="shared" si="221"/>
        <v>0</v>
      </c>
      <c r="O2795" s="9">
        <v>22233.570110196048</v>
      </c>
      <c r="P2795" s="31">
        <f t="shared" si="222"/>
        <v>4995.5381936416634</v>
      </c>
    </row>
    <row r="2796" spans="2:16" x14ac:dyDescent="0.2">
      <c r="B2796" s="9">
        <v>4</v>
      </c>
      <c r="C2796" s="9">
        <v>17238.031916554384</v>
      </c>
      <c r="D2796" s="9">
        <v>17339.945902414733</v>
      </c>
      <c r="E2796" s="28">
        <f t="shared" si="218"/>
        <v>101.91398586034848</v>
      </c>
      <c r="F2796" s="9">
        <v>17339.945902414733</v>
      </c>
      <c r="G2796" s="9">
        <v>17353.334034009389</v>
      </c>
      <c r="H2796" s="28">
        <f t="shared" si="219"/>
        <v>13.388131594656443</v>
      </c>
      <c r="I2796" s="9">
        <v>18600.448651827504</v>
      </c>
      <c r="J2796" s="9">
        <v>18608.78817356937</v>
      </c>
      <c r="K2796" s="28">
        <f t="shared" si="220"/>
        <v>8.3395217418656102</v>
      </c>
      <c r="L2796" s="9">
        <v>18608.78817356937</v>
      </c>
      <c r="M2796" s="9">
        <v>18608.78817356937</v>
      </c>
      <c r="N2796" s="28">
        <f t="shared" si="221"/>
        <v>0</v>
      </c>
      <c r="O2796" s="9">
        <v>22233.570110196048</v>
      </c>
      <c r="P2796" s="31">
        <f t="shared" si="222"/>
        <v>4995.5381936416634</v>
      </c>
    </row>
    <row r="2797" spans="2:16" x14ac:dyDescent="0.2">
      <c r="B2797" s="9">
        <v>3</v>
      </c>
      <c r="C2797" s="9">
        <v>17080.813583369665</v>
      </c>
      <c r="D2797" s="9">
        <v>17214.092358167582</v>
      </c>
      <c r="E2797" s="28">
        <f t="shared" si="218"/>
        <v>133.27877479791641</v>
      </c>
      <c r="F2797" s="9">
        <v>17214.092358167582</v>
      </c>
      <c r="G2797" s="9">
        <v>17225.762728090696</v>
      </c>
      <c r="H2797" s="28">
        <f t="shared" si="219"/>
        <v>11.670369923114777</v>
      </c>
      <c r="I2797" s="9">
        <v>18387.363602273486</v>
      </c>
      <c r="J2797" s="9">
        <v>18387.363602273486</v>
      </c>
      <c r="K2797" s="28">
        <f t="shared" si="220"/>
        <v>0</v>
      </c>
      <c r="L2797" s="9">
        <v>18387.363602273486</v>
      </c>
      <c r="M2797" s="9">
        <v>18387.363602273486</v>
      </c>
      <c r="N2797" s="28">
        <f t="shared" si="221"/>
        <v>0</v>
      </c>
      <c r="O2797" s="9">
        <v>22233.570110196048</v>
      </c>
      <c r="P2797" s="31">
        <f t="shared" si="222"/>
        <v>5152.7565268263825</v>
      </c>
    </row>
    <row r="2798" spans="2:16" x14ac:dyDescent="0.2">
      <c r="B2798" s="9">
        <v>3</v>
      </c>
      <c r="C2798" s="9">
        <v>17080.813583369665</v>
      </c>
      <c r="D2798" s="9">
        <v>17201.924593086653</v>
      </c>
      <c r="E2798" s="28">
        <f t="shared" si="218"/>
        <v>121.11100971698761</v>
      </c>
      <c r="F2798" s="9">
        <v>17201.924593086653</v>
      </c>
      <c r="G2798" s="9">
        <v>17214.092358167582</v>
      </c>
      <c r="H2798" s="28">
        <f t="shared" si="219"/>
        <v>12.167765080928802</v>
      </c>
      <c r="I2798" s="9">
        <v>18387.363602273486</v>
      </c>
      <c r="J2798" s="9">
        <v>18387.363602273486</v>
      </c>
      <c r="K2798" s="28">
        <f t="shared" si="220"/>
        <v>0</v>
      </c>
      <c r="L2798" s="9">
        <v>18387.363602273486</v>
      </c>
      <c r="M2798" s="9">
        <v>18387.363602273486</v>
      </c>
      <c r="N2798" s="28">
        <f t="shared" si="221"/>
        <v>0</v>
      </c>
      <c r="O2798" s="9">
        <v>22233.570110196048</v>
      </c>
      <c r="P2798" s="31">
        <f t="shared" si="222"/>
        <v>5152.7565268263825</v>
      </c>
    </row>
    <row r="2799" spans="2:16" x14ac:dyDescent="0.2">
      <c r="B2799" s="9">
        <v>2</v>
      </c>
      <c r="C2799" s="9">
        <v>16184.107355998365</v>
      </c>
      <c r="D2799" s="9">
        <v>16703.256589646749</v>
      </c>
      <c r="E2799" s="28">
        <f t="shared" si="218"/>
        <v>519.14923364838432</v>
      </c>
      <c r="F2799" s="9">
        <v>16703.256589646749</v>
      </c>
      <c r="G2799" s="9">
        <v>16715.751076157503</v>
      </c>
      <c r="H2799" s="28">
        <f t="shared" si="219"/>
        <v>12.494486510753632</v>
      </c>
      <c r="I2799" s="9">
        <v>17848.618922814239</v>
      </c>
      <c r="J2799" s="9">
        <v>17859.349327334276</v>
      </c>
      <c r="K2799" s="28">
        <f t="shared" si="220"/>
        <v>10.730404520036245</v>
      </c>
      <c r="L2799" s="9">
        <v>17859.349327334276</v>
      </c>
      <c r="M2799" s="9">
        <v>17870.71630431067</v>
      </c>
      <c r="N2799" s="28">
        <f t="shared" si="221"/>
        <v>11.366976976394653</v>
      </c>
      <c r="O2799" s="9">
        <v>22233.570110196048</v>
      </c>
      <c r="P2799" s="31">
        <f t="shared" si="222"/>
        <v>6049.4627541976824</v>
      </c>
    </row>
    <row r="2800" spans="2:16" x14ac:dyDescent="0.2">
      <c r="B2800" s="9">
        <v>1</v>
      </c>
      <c r="C2800" s="9">
        <v>16116.108236263099</v>
      </c>
      <c r="D2800" s="9">
        <v>16217.742674612824</v>
      </c>
      <c r="E2800" s="28">
        <f t="shared" si="218"/>
        <v>101.63443834972531</v>
      </c>
      <c r="F2800" s="9">
        <v>16217.742674612824</v>
      </c>
      <c r="G2800" s="9">
        <v>16230.600402450387</v>
      </c>
      <c r="H2800" s="28">
        <f t="shared" si="219"/>
        <v>12.857727837563289</v>
      </c>
      <c r="I2800" s="9">
        <v>17070.006205666577</v>
      </c>
      <c r="J2800" s="9">
        <v>17532.036024114001</v>
      </c>
      <c r="K2800" s="28">
        <f t="shared" si="220"/>
        <v>462.02981844742317</v>
      </c>
      <c r="L2800" s="9">
        <v>17532.036024114001</v>
      </c>
      <c r="M2800" s="9">
        <v>17546.00213623892</v>
      </c>
      <c r="N2800" s="28">
        <f t="shared" si="221"/>
        <v>13.966112124919164</v>
      </c>
      <c r="O2800" s="9">
        <v>22233.570110196048</v>
      </c>
      <c r="P2800" s="31">
        <f t="shared" si="222"/>
        <v>6117.4618739329489</v>
      </c>
    </row>
    <row r="2801" spans="2:16" x14ac:dyDescent="0.2">
      <c r="B2801" s="9">
        <v>6</v>
      </c>
      <c r="C2801" s="9">
        <v>0</v>
      </c>
      <c r="D2801" s="9">
        <v>0</v>
      </c>
      <c r="E2801" s="28">
        <f t="shared" si="218"/>
        <v>0</v>
      </c>
      <c r="F2801" s="9">
        <v>0</v>
      </c>
      <c r="G2801" s="9">
        <v>0</v>
      </c>
      <c r="H2801" s="28">
        <f t="shared" si="219"/>
        <v>0</v>
      </c>
      <c r="I2801" s="9">
        <v>0</v>
      </c>
      <c r="J2801" s="9">
        <v>0</v>
      </c>
      <c r="K2801" s="28">
        <f t="shared" si="220"/>
        <v>0</v>
      </c>
      <c r="L2801" s="9">
        <v>0</v>
      </c>
      <c r="M2801" s="9">
        <v>0</v>
      </c>
      <c r="N2801" s="28">
        <f t="shared" si="221"/>
        <v>0</v>
      </c>
      <c r="O2801" s="9">
        <v>22262.264530629742</v>
      </c>
      <c r="P2801" s="31">
        <f t="shared" si="222"/>
        <v>22262.264530629742</v>
      </c>
    </row>
    <row r="2802" spans="2:16" x14ac:dyDescent="0.2">
      <c r="B2802" s="9">
        <v>5</v>
      </c>
      <c r="C2802" s="9">
        <v>0</v>
      </c>
      <c r="D2802" s="9">
        <v>0</v>
      </c>
      <c r="E2802" s="28">
        <f t="shared" si="218"/>
        <v>0</v>
      </c>
      <c r="F2802" s="9">
        <v>0</v>
      </c>
      <c r="G2802" s="9">
        <v>0</v>
      </c>
      <c r="H2802" s="28">
        <f t="shared" si="219"/>
        <v>0</v>
      </c>
      <c r="I2802" s="9">
        <v>0</v>
      </c>
      <c r="J2802" s="9">
        <v>0</v>
      </c>
      <c r="K2802" s="28">
        <f t="shared" si="220"/>
        <v>0</v>
      </c>
      <c r="L2802" s="9">
        <v>0</v>
      </c>
      <c r="M2802" s="9">
        <v>0</v>
      </c>
      <c r="N2802" s="28">
        <f t="shared" si="221"/>
        <v>0</v>
      </c>
      <c r="O2802" s="9">
        <v>22292.261996936468</v>
      </c>
      <c r="P2802" s="31">
        <f t="shared" si="222"/>
        <v>22292.261996936468</v>
      </c>
    </row>
    <row r="2803" spans="2:16" x14ac:dyDescent="0.2">
      <c r="B2803" s="9">
        <v>5</v>
      </c>
      <c r="C2803" s="9">
        <v>0</v>
      </c>
      <c r="D2803" s="9">
        <v>0</v>
      </c>
      <c r="E2803" s="28">
        <f t="shared" si="218"/>
        <v>0</v>
      </c>
      <c r="F2803" s="9">
        <v>0</v>
      </c>
      <c r="G2803" s="9">
        <v>0</v>
      </c>
      <c r="H2803" s="28">
        <f t="shared" si="219"/>
        <v>0</v>
      </c>
      <c r="I2803" s="9">
        <v>0</v>
      </c>
      <c r="J2803" s="9">
        <v>0</v>
      </c>
      <c r="K2803" s="28">
        <f t="shared" si="220"/>
        <v>0</v>
      </c>
      <c r="L2803" s="9">
        <v>0</v>
      </c>
      <c r="M2803" s="9">
        <v>0</v>
      </c>
      <c r="N2803" s="28">
        <f t="shared" si="221"/>
        <v>0</v>
      </c>
      <c r="O2803" s="9">
        <v>22292.261996981171</v>
      </c>
      <c r="P2803" s="31">
        <f t="shared" si="222"/>
        <v>22292.261996981171</v>
      </c>
    </row>
    <row r="2804" spans="2:16" x14ac:dyDescent="0.2">
      <c r="B2804" s="9">
        <v>4</v>
      </c>
      <c r="C2804" s="9">
        <v>17366.308276005202</v>
      </c>
      <c r="D2804" s="9">
        <v>17379.499907393867</v>
      </c>
      <c r="E2804" s="28">
        <f t="shared" si="218"/>
        <v>13.191631388664973</v>
      </c>
      <c r="F2804" s="9">
        <v>17379.499907393867</v>
      </c>
      <c r="G2804" s="9">
        <v>17563.537091773382</v>
      </c>
      <c r="H2804" s="28">
        <f t="shared" si="219"/>
        <v>184.03718437951466</v>
      </c>
      <c r="I2804" s="9">
        <v>18771.088291237429</v>
      </c>
      <c r="J2804" s="9">
        <v>18779.487880346849</v>
      </c>
      <c r="K2804" s="28">
        <f t="shared" si="220"/>
        <v>8.3995891094200488</v>
      </c>
      <c r="L2804" s="9">
        <v>18779.487880346849</v>
      </c>
      <c r="M2804" s="9">
        <v>18779.487880346849</v>
      </c>
      <c r="N2804" s="28">
        <f t="shared" si="221"/>
        <v>0</v>
      </c>
      <c r="O2804" s="9">
        <v>22292.908464065564</v>
      </c>
      <c r="P2804" s="31">
        <f t="shared" si="222"/>
        <v>4926.6001880603617</v>
      </c>
    </row>
    <row r="2805" spans="2:16" x14ac:dyDescent="0.2">
      <c r="B2805" s="9">
        <v>4</v>
      </c>
      <c r="C2805" s="9">
        <v>17238.031916554384</v>
      </c>
      <c r="D2805" s="9">
        <v>17366.308276005202</v>
      </c>
      <c r="E2805" s="28">
        <f t="shared" si="218"/>
        <v>128.27635945081784</v>
      </c>
      <c r="F2805" s="9">
        <v>17366.308276005202</v>
      </c>
      <c r="G2805" s="9">
        <v>17379.499907393867</v>
      </c>
      <c r="H2805" s="28">
        <f t="shared" si="219"/>
        <v>13.191631388664973</v>
      </c>
      <c r="I2805" s="9">
        <v>18387.363602273486</v>
      </c>
      <c r="J2805" s="9">
        <v>18465.611703460239</v>
      </c>
      <c r="K2805" s="28">
        <f t="shared" si="220"/>
        <v>78.248101186753047</v>
      </c>
      <c r="L2805" s="9">
        <v>18465.611703460239</v>
      </c>
      <c r="M2805" s="9">
        <v>18600.448651827504</v>
      </c>
      <c r="N2805" s="28">
        <f t="shared" si="221"/>
        <v>134.83694836726499</v>
      </c>
      <c r="O2805" s="9">
        <v>22292.908464065564</v>
      </c>
      <c r="P2805" s="31">
        <f t="shared" si="222"/>
        <v>5054.8765475111795</v>
      </c>
    </row>
    <row r="2806" spans="2:16" x14ac:dyDescent="0.2">
      <c r="B2806" s="9">
        <v>3</v>
      </c>
      <c r="C2806" s="9">
        <v>17080.813583369665</v>
      </c>
      <c r="D2806" s="9">
        <v>17238.031916554384</v>
      </c>
      <c r="E2806" s="28">
        <f t="shared" si="218"/>
        <v>157.21833318471909</v>
      </c>
      <c r="F2806" s="9">
        <v>17238.031916554384</v>
      </c>
      <c r="G2806" s="9">
        <v>17287.87594997447</v>
      </c>
      <c r="H2806" s="28">
        <f t="shared" si="219"/>
        <v>49.844033420085907</v>
      </c>
      <c r="I2806" s="9">
        <v>17964.060144838193</v>
      </c>
      <c r="J2806" s="9">
        <v>17977.513588854174</v>
      </c>
      <c r="K2806" s="28">
        <f t="shared" si="220"/>
        <v>13.453444015980494</v>
      </c>
      <c r="L2806" s="9">
        <v>17977.513588854174</v>
      </c>
      <c r="M2806" s="9">
        <v>18387.363602273486</v>
      </c>
      <c r="N2806" s="28">
        <f t="shared" si="221"/>
        <v>409.85001341931275</v>
      </c>
      <c r="O2806" s="9">
        <v>22292.908464065564</v>
      </c>
      <c r="P2806" s="31">
        <f t="shared" si="222"/>
        <v>5212.0948806958986</v>
      </c>
    </row>
    <row r="2807" spans="2:16" x14ac:dyDescent="0.2">
      <c r="B2807" s="9">
        <v>3</v>
      </c>
      <c r="C2807" s="9">
        <v>17080.813583369665</v>
      </c>
      <c r="D2807" s="9">
        <v>17225.762728090696</v>
      </c>
      <c r="E2807" s="28">
        <f t="shared" si="218"/>
        <v>144.94914472103119</v>
      </c>
      <c r="F2807" s="9">
        <v>17225.762728090696</v>
      </c>
      <c r="G2807" s="9">
        <v>17238.031916554384</v>
      </c>
      <c r="H2807" s="28">
        <f t="shared" si="219"/>
        <v>12.269188463687897</v>
      </c>
      <c r="I2807" s="9">
        <v>17977.513588854174</v>
      </c>
      <c r="J2807" s="9">
        <v>18387.363602273486</v>
      </c>
      <c r="K2807" s="28">
        <f t="shared" si="220"/>
        <v>409.85001341931275</v>
      </c>
      <c r="L2807" s="9">
        <v>18387.363602273486</v>
      </c>
      <c r="M2807" s="9">
        <v>18387.363602273486</v>
      </c>
      <c r="N2807" s="28">
        <f t="shared" si="221"/>
        <v>0</v>
      </c>
      <c r="O2807" s="9">
        <v>22292.908464065564</v>
      </c>
      <c r="P2807" s="31">
        <f t="shared" si="222"/>
        <v>5212.0948806958986</v>
      </c>
    </row>
    <row r="2808" spans="2:16" x14ac:dyDescent="0.2">
      <c r="B2808" s="9">
        <v>2</v>
      </c>
      <c r="C2808" s="9">
        <v>16184.107355998365</v>
      </c>
      <c r="D2808" s="9">
        <v>16715.751076157503</v>
      </c>
      <c r="E2808" s="28">
        <f t="shared" si="218"/>
        <v>531.64372015913796</v>
      </c>
      <c r="F2808" s="9">
        <v>16715.751076157503</v>
      </c>
      <c r="G2808" s="9">
        <v>16727.423023577147</v>
      </c>
      <c r="H2808" s="28">
        <f t="shared" si="219"/>
        <v>11.671947419643402</v>
      </c>
      <c r="I2808" s="9">
        <v>17837.524976691115</v>
      </c>
      <c r="J2808" s="9">
        <v>17848.618922814239</v>
      </c>
      <c r="K2808" s="28">
        <f t="shared" si="220"/>
        <v>11.093946123124624</v>
      </c>
      <c r="L2808" s="9">
        <v>17848.618922814239</v>
      </c>
      <c r="M2808" s="9">
        <v>17859.349327334276</v>
      </c>
      <c r="N2808" s="28">
        <f t="shared" si="221"/>
        <v>10.730404520036245</v>
      </c>
      <c r="O2808" s="9">
        <v>22292.908464065564</v>
      </c>
      <c r="P2808" s="31">
        <f t="shared" si="222"/>
        <v>6108.8011080671986</v>
      </c>
    </row>
    <row r="2809" spans="2:16" x14ac:dyDescent="0.2">
      <c r="B2809" s="9">
        <v>1</v>
      </c>
      <c r="C2809" s="9">
        <v>16116.108236263099</v>
      </c>
      <c r="D2809" s="9">
        <v>16230.600402450387</v>
      </c>
      <c r="E2809" s="28">
        <f t="shared" si="218"/>
        <v>114.4921661872886</v>
      </c>
      <c r="F2809" s="9">
        <v>16230.600402450387</v>
      </c>
      <c r="G2809" s="9">
        <v>16244.120231795137</v>
      </c>
      <c r="H2809" s="28">
        <f t="shared" si="219"/>
        <v>13.519829344750178</v>
      </c>
      <c r="I2809" s="9">
        <v>16988.649610639131</v>
      </c>
      <c r="J2809" s="9">
        <v>17070.006205666577</v>
      </c>
      <c r="K2809" s="28">
        <f t="shared" si="220"/>
        <v>81.356595027446019</v>
      </c>
      <c r="L2809" s="9">
        <v>17070.006205666577</v>
      </c>
      <c r="M2809" s="9">
        <v>17532.036024114001</v>
      </c>
      <c r="N2809" s="28">
        <f t="shared" si="221"/>
        <v>462.02981844742317</v>
      </c>
      <c r="O2809" s="9">
        <v>22292.908464065564</v>
      </c>
      <c r="P2809" s="31">
        <f t="shared" si="222"/>
        <v>6176.8002278024651</v>
      </c>
    </row>
    <row r="2810" spans="2:16" x14ac:dyDescent="0.2">
      <c r="B2810" s="9">
        <v>6</v>
      </c>
      <c r="C2810" s="9">
        <v>0</v>
      </c>
      <c r="D2810" s="9">
        <v>0</v>
      </c>
      <c r="E2810" s="28">
        <f t="shared" si="218"/>
        <v>0</v>
      </c>
      <c r="F2810" s="9">
        <v>0</v>
      </c>
      <c r="G2810" s="9">
        <v>0</v>
      </c>
      <c r="H2810" s="28">
        <f t="shared" si="219"/>
        <v>0</v>
      </c>
      <c r="I2810" s="9">
        <v>0</v>
      </c>
      <c r="J2810" s="9">
        <v>0</v>
      </c>
      <c r="K2810" s="28">
        <f t="shared" si="220"/>
        <v>0</v>
      </c>
      <c r="L2810" s="9">
        <v>0</v>
      </c>
      <c r="M2810" s="9">
        <v>0</v>
      </c>
      <c r="N2810" s="28">
        <f t="shared" si="221"/>
        <v>0</v>
      </c>
      <c r="O2810" s="9">
        <v>22302.480800997015</v>
      </c>
      <c r="P2810" s="31">
        <f t="shared" si="222"/>
        <v>22302.480800997015</v>
      </c>
    </row>
    <row r="2811" spans="2:16" x14ac:dyDescent="0.2">
      <c r="B2811" s="9">
        <v>5</v>
      </c>
      <c r="C2811" s="9">
        <v>0</v>
      </c>
      <c r="D2811" s="9">
        <v>0</v>
      </c>
      <c r="E2811" s="28">
        <f t="shared" si="218"/>
        <v>0</v>
      </c>
      <c r="F2811" s="9">
        <v>0</v>
      </c>
      <c r="G2811" s="9">
        <v>0</v>
      </c>
      <c r="H2811" s="28">
        <f t="shared" si="219"/>
        <v>0</v>
      </c>
      <c r="I2811" s="9">
        <v>0</v>
      </c>
      <c r="J2811" s="9">
        <v>0</v>
      </c>
      <c r="K2811" s="28">
        <f t="shared" si="220"/>
        <v>0</v>
      </c>
      <c r="L2811" s="9">
        <v>0</v>
      </c>
      <c r="M2811" s="9">
        <v>0</v>
      </c>
      <c r="N2811" s="28">
        <f t="shared" si="221"/>
        <v>0</v>
      </c>
      <c r="O2811" s="9">
        <v>22339.432006673618</v>
      </c>
      <c r="P2811" s="31">
        <f t="shared" si="222"/>
        <v>22339.432006673618</v>
      </c>
    </row>
    <row r="2812" spans="2:16" x14ac:dyDescent="0.2">
      <c r="B2812" s="9">
        <v>5</v>
      </c>
      <c r="C2812" s="9">
        <v>0</v>
      </c>
      <c r="D2812" s="9">
        <v>0</v>
      </c>
      <c r="E2812" s="28">
        <f t="shared" si="218"/>
        <v>0</v>
      </c>
      <c r="F2812" s="9">
        <v>0</v>
      </c>
      <c r="G2812" s="9">
        <v>0</v>
      </c>
      <c r="H2812" s="28">
        <f t="shared" si="219"/>
        <v>0</v>
      </c>
      <c r="I2812" s="9">
        <v>0</v>
      </c>
      <c r="J2812" s="9">
        <v>0</v>
      </c>
      <c r="K2812" s="28">
        <f t="shared" si="220"/>
        <v>0</v>
      </c>
      <c r="L2812" s="9">
        <v>0</v>
      </c>
      <c r="M2812" s="9">
        <v>0</v>
      </c>
      <c r="N2812" s="28">
        <f t="shared" si="221"/>
        <v>0</v>
      </c>
      <c r="O2812" s="9">
        <v>22339.432006673618</v>
      </c>
      <c r="P2812" s="31">
        <f t="shared" si="222"/>
        <v>22339.432006673618</v>
      </c>
    </row>
    <row r="2813" spans="2:16" x14ac:dyDescent="0.2">
      <c r="B2813" s="9">
        <v>4</v>
      </c>
      <c r="C2813" s="9">
        <v>17366.308276005202</v>
      </c>
      <c r="D2813" s="9">
        <v>17576.902129762999</v>
      </c>
      <c r="E2813" s="28">
        <f t="shared" si="218"/>
        <v>210.59385375779675</v>
      </c>
      <c r="F2813" s="9">
        <v>17576.902129762999</v>
      </c>
      <c r="G2813" s="9">
        <v>17589.432006400457</v>
      </c>
      <c r="H2813" s="28">
        <f t="shared" si="219"/>
        <v>12.529876637458074</v>
      </c>
      <c r="I2813" s="9">
        <v>18755.099998447971</v>
      </c>
      <c r="J2813" s="9">
        <v>18762.972712347582</v>
      </c>
      <c r="K2813" s="28">
        <f t="shared" si="220"/>
        <v>7.8727138996109716</v>
      </c>
      <c r="L2813" s="9">
        <v>18762.972712347582</v>
      </c>
      <c r="M2813" s="9">
        <v>18762.972712347582</v>
      </c>
      <c r="N2813" s="28">
        <f t="shared" si="221"/>
        <v>0</v>
      </c>
      <c r="O2813" s="9">
        <v>22340.078473758011</v>
      </c>
      <c r="P2813" s="31">
        <f t="shared" si="222"/>
        <v>4973.7701977528086</v>
      </c>
    </row>
    <row r="2814" spans="2:16" x14ac:dyDescent="0.2">
      <c r="B2814" s="9">
        <v>4</v>
      </c>
      <c r="C2814" s="9">
        <v>17366.308276005202</v>
      </c>
      <c r="D2814" s="9">
        <v>17563.537091773382</v>
      </c>
      <c r="E2814" s="28">
        <f t="shared" si="218"/>
        <v>197.22881576817963</v>
      </c>
      <c r="F2814" s="9">
        <v>17563.537091773382</v>
      </c>
      <c r="G2814" s="9">
        <v>17576.902129762999</v>
      </c>
      <c r="H2814" s="28">
        <f t="shared" si="219"/>
        <v>13.365037989617122</v>
      </c>
      <c r="I2814" s="9">
        <v>18762.972712347582</v>
      </c>
      <c r="J2814" s="9">
        <v>18771.088291237429</v>
      </c>
      <c r="K2814" s="28">
        <f t="shared" si="220"/>
        <v>8.1155788898468018</v>
      </c>
      <c r="L2814" s="9">
        <v>18771.088291237429</v>
      </c>
      <c r="M2814" s="9">
        <v>18771.088291237429</v>
      </c>
      <c r="N2814" s="28">
        <f t="shared" si="221"/>
        <v>0</v>
      </c>
      <c r="O2814" s="9">
        <v>22340.078473758011</v>
      </c>
      <c r="P2814" s="31">
        <f t="shared" si="222"/>
        <v>4973.7701977528086</v>
      </c>
    </row>
    <row r="2815" spans="2:16" x14ac:dyDescent="0.2">
      <c r="B2815" s="9">
        <v>3</v>
      </c>
      <c r="C2815" s="9">
        <v>16886.226873691492</v>
      </c>
      <c r="D2815" s="9">
        <v>16948.357978876047</v>
      </c>
      <c r="E2815" s="28">
        <f t="shared" si="218"/>
        <v>62.131105184555054</v>
      </c>
      <c r="F2815" s="9">
        <v>16948.357978876047</v>
      </c>
      <c r="G2815" s="9">
        <v>16960.435533399992</v>
      </c>
      <c r="H2815" s="28">
        <f t="shared" si="219"/>
        <v>12.077554523944855</v>
      </c>
      <c r="I2815" s="9">
        <v>17903.987324675429</v>
      </c>
      <c r="J2815" s="9">
        <v>17903.987324675429</v>
      </c>
      <c r="K2815" s="28">
        <f t="shared" si="220"/>
        <v>0</v>
      </c>
      <c r="L2815" s="9">
        <v>17903.987324675429</v>
      </c>
      <c r="M2815" s="9">
        <v>17903.987324675429</v>
      </c>
      <c r="N2815" s="28">
        <f t="shared" si="221"/>
        <v>0</v>
      </c>
      <c r="O2815" s="9">
        <v>22340.078473758011</v>
      </c>
      <c r="P2815" s="31">
        <f t="shared" si="222"/>
        <v>5453.8516000665186</v>
      </c>
    </row>
    <row r="2816" spans="2:16" x14ac:dyDescent="0.2">
      <c r="B2816" s="9">
        <v>3</v>
      </c>
      <c r="C2816" s="9">
        <v>16886.226873691492</v>
      </c>
      <c r="D2816" s="9">
        <v>16936.068832512312</v>
      </c>
      <c r="E2816" s="28">
        <f t="shared" si="218"/>
        <v>49.841958820819855</v>
      </c>
      <c r="F2816" s="9">
        <v>16936.068832512312</v>
      </c>
      <c r="G2816" s="9">
        <v>16948.357978876047</v>
      </c>
      <c r="H2816" s="28">
        <f t="shared" si="219"/>
        <v>12.289146363735199</v>
      </c>
      <c r="I2816" s="9">
        <v>17903.987324675429</v>
      </c>
      <c r="J2816" s="9">
        <v>17903.987324675429</v>
      </c>
      <c r="K2816" s="28">
        <f t="shared" si="220"/>
        <v>0</v>
      </c>
      <c r="L2816" s="9">
        <v>17903.987324675429</v>
      </c>
      <c r="M2816" s="9">
        <v>17903.987324675429</v>
      </c>
      <c r="N2816" s="28">
        <f t="shared" si="221"/>
        <v>0</v>
      </c>
      <c r="O2816" s="9">
        <v>22340.078473758011</v>
      </c>
      <c r="P2816" s="31">
        <f t="shared" si="222"/>
        <v>5453.8516000665186</v>
      </c>
    </row>
    <row r="2817" spans="2:16" x14ac:dyDescent="0.2">
      <c r="B2817" s="9">
        <v>2</v>
      </c>
      <c r="C2817" s="9">
        <v>16184.107355998365</v>
      </c>
      <c r="D2817" s="9">
        <v>16727.423023577147</v>
      </c>
      <c r="E2817" s="28">
        <f t="shared" si="218"/>
        <v>543.31566757878136</v>
      </c>
      <c r="F2817" s="9">
        <v>16727.423023577147</v>
      </c>
      <c r="G2817" s="9">
        <v>16739.693480785303</v>
      </c>
      <c r="H2817" s="28">
        <f t="shared" si="219"/>
        <v>12.270457208156586</v>
      </c>
      <c r="I2817" s="9">
        <v>17826.557032402859</v>
      </c>
      <c r="J2817" s="9">
        <v>17837.524976691115</v>
      </c>
      <c r="K2817" s="28">
        <f t="shared" si="220"/>
        <v>10.967944288255239</v>
      </c>
      <c r="L2817" s="9">
        <v>17837.524976691115</v>
      </c>
      <c r="M2817" s="9">
        <v>17848.618922814239</v>
      </c>
      <c r="N2817" s="28">
        <f t="shared" si="221"/>
        <v>11.093946123124624</v>
      </c>
      <c r="O2817" s="9">
        <v>22340.078473758011</v>
      </c>
      <c r="P2817" s="31">
        <f t="shared" si="222"/>
        <v>6155.9711177596455</v>
      </c>
    </row>
    <row r="2818" spans="2:16" x14ac:dyDescent="0.2">
      <c r="B2818" s="9">
        <v>1</v>
      </c>
      <c r="C2818" s="9">
        <v>16230.600402450387</v>
      </c>
      <c r="D2818" s="9">
        <v>16244.120231795137</v>
      </c>
      <c r="E2818" s="28">
        <f t="shared" si="218"/>
        <v>13.519829344750178</v>
      </c>
      <c r="F2818" s="9">
        <v>16244.120231795137</v>
      </c>
      <c r="G2818" s="9">
        <v>16617.373594520122</v>
      </c>
      <c r="H2818" s="28">
        <f>G2818-F2818</f>
        <v>373.25336272498498</v>
      </c>
      <c r="I2818" s="9">
        <v>17789.520072420935</v>
      </c>
      <c r="J2818" s="9">
        <v>17813.669942315919</v>
      </c>
      <c r="K2818" s="28">
        <f t="shared" si="220"/>
        <v>24.149869894983567</v>
      </c>
      <c r="L2818" s="9">
        <v>17813.669942315919</v>
      </c>
      <c r="M2818" s="9">
        <v>17827.753430792196</v>
      </c>
      <c r="N2818" s="28">
        <f t="shared" si="221"/>
        <v>14.083488476277125</v>
      </c>
      <c r="O2818" s="9">
        <v>22340.078473758011</v>
      </c>
      <c r="P2818" s="31">
        <f t="shared" si="222"/>
        <v>6109.4780713076234</v>
      </c>
    </row>
    <row r="2819" spans="2:16" x14ac:dyDescent="0.2">
      <c r="B2819" s="9">
        <v>6</v>
      </c>
      <c r="C2819" s="9">
        <v>0</v>
      </c>
      <c r="D2819" s="9">
        <v>0</v>
      </c>
      <c r="E2819" s="28">
        <f t="shared" ref="E2819:E2882" si="223">D2819-C2819</f>
        <v>0</v>
      </c>
      <c r="F2819" s="9">
        <v>0</v>
      </c>
      <c r="G2819" s="9">
        <v>0</v>
      </c>
      <c r="H2819" s="28">
        <f t="shared" ref="H2819:H2882" si="224">G2819-F2819</f>
        <v>0</v>
      </c>
      <c r="I2819" s="9">
        <v>0</v>
      </c>
      <c r="J2819" s="9">
        <v>0</v>
      </c>
      <c r="K2819" s="28">
        <f t="shared" ref="K2819:K2882" si="225">J2819-I2819</f>
        <v>0</v>
      </c>
      <c r="L2819" s="9">
        <v>0</v>
      </c>
      <c r="M2819" s="9">
        <v>0</v>
      </c>
      <c r="N2819" s="28">
        <f t="shared" ref="N2819:N2882" si="226">M2819-L2819</f>
        <v>0</v>
      </c>
      <c r="O2819" s="9">
        <v>22343.580524259978</v>
      </c>
      <c r="P2819" s="31">
        <f t="shared" ref="P2819:P2882" si="227">O2819-C2819</f>
        <v>22343.580524259978</v>
      </c>
    </row>
    <row r="2820" spans="2:16" x14ac:dyDescent="0.2">
      <c r="B2820" s="9">
        <v>5</v>
      </c>
      <c r="C2820" s="9">
        <v>0</v>
      </c>
      <c r="D2820" s="9">
        <v>0</v>
      </c>
      <c r="E2820" s="28">
        <f t="shared" si="223"/>
        <v>0</v>
      </c>
      <c r="F2820" s="9">
        <v>0</v>
      </c>
      <c r="G2820" s="9">
        <v>0</v>
      </c>
      <c r="H2820" s="28">
        <f t="shared" si="224"/>
        <v>0</v>
      </c>
      <c r="I2820" s="9">
        <v>0</v>
      </c>
      <c r="J2820" s="9">
        <v>0</v>
      </c>
      <c r="K2820" s="28">
        <f t="shared" si="225"/>
        <v>0</v>
      </c>
      <c r="L2820" s="9">
        <v>0</v>
      </c>
      <c r="M2820" s="9">
        <v>0</v>
      </c>
      <c r="N2820" s="28">
        <f t="shared" si="226"/>
        <v>0</v>
      </c>
      <c r="O2820" s="9">
        <v>22383.710473321029</v>
      </c>
      <c r="P2820" s="31">
        <f t="shared" si="227"/>
        <v>22383.710473321029</v>
      </c>
    </row>
    <row r="2821" spans="2:16" x14ac:dyDescent="0.2">
      <c r="B2821" s="9">
        <v>5</v>
      </c>
      <c r="C2821" s="9">
        <v>0</v>
      </c>
      <c r="D2821" s="9">
        <v>0</v>
      </c>
      <c r="E2821" s="28">
        <f t="shared" si="223"/>
        <v>0</v>
      </c>
      <c r="F2821" s="9">
        <v>0</v>
      </c>
      <c r="G2821" s="9">
        <v>0</v>
      </c>
      <c r="H2821" s="28">
        <f t="shared" si="224"/>
        <v>0</v>
      </c>
      <c r="I2821" s="9">
        <v>0</v>
      </c>
      <c r="J2821" s="9">
        <v>0</v>
      </c>
      <c r="K2821" s="28">
        <f t="shared" si="225"/>
        <v>0</v>
      </c>
      <c r="L2821" s="9">
        <v>0</v>
      </c>
      <c r="M2821" s="9">
        <v>0</v>
      </c>
      <c r="N2821" s="28">
        <f t="shared" si="226"/>
        <v>0</v>
      </c>
      <c r="O2821" s="9">
        <v>22383.7104733421</v>
      </c>
      <c r="P2821" s="31">
        <f t="shared" si="227"/>
        <v>22383.7104733421</v>
      </c>
    </row>
    <row r="2822" spans="2:16" x14ac:dyDescent="0.2">
      <c r="B2822" s="9">
        <v>4</v>
      </c>
      <c r="C2822" s="9">
        <v>17366.308276005202</v>
      </c>
      <c r="D2822" s="9">
        <v>17602.145804470412</v>
      </c>
      <c r="E2822" s="28">
        <f t="shared" si="223"/>
        <v>235.8375284652102</v>
      </c>
      <c r="F2822" s="9">
        <v>17602.145804470412</v>
      </c>
      <c r="G2822" s="9">
        <v>17615.661729377141</v>
      </c>
      <c r="H2822" s="28">
        <f t="shared" si="224"/>
        <v>13.515924906729197</v>
      </c>
      <c r="I2822" s="9">
        <v>18738.689957497194</v>
      </c>
      <c r="J2822" s="9">
        <v>18746.915530703143</v>
      </c>
      <c r="K2822" s="28">
        <f t="shared" si="225"/>
        <v>8.2255732059493312</v>
      </c>
      <c r="L2822" s="9">
        <v>18746.915530703143</v>
      </c>
      <c r="M2822" s="9">
        <v>18746.915530703143</v>
      </c>
      <c r="N2822" s="28">
        <f t="shared" si="226"/>
        <v>0</v>
      </c>
      <c r="O2822" s="9">
        <v>22384.356940426493</v>
      </c>
      <c r="P2822" s="31">
        <f t="shared" si="227"/>
        <v>5018.0486644212906</v>
      </c>
    </row>
    <row r="2823" spans="2:16" x14ac:dyDescent="0.2">
      <c r="B2823" s="9">
        <v>4</v>
      </c>
      <c r="C2823" s="9">
        <v>17366.308276005202</v>
      </c>
      <c r="D2823" s="9">
        <v>17589.432006400457</v>
      </c>
      <c r="E2823" s="28">
        <f t="shared" si="223"/>
        <v>223.12373039525482</v>
      </c>
      <c r="F2823" s="9">
        <v>17589.432006400457</v>
      </c>
      <c r="G2823" s="9">
        <v>17602.145804470412</v>
      </c>
      <c r="H2823" s="28">
        <f t="shared" si="224"/>
        <v>12.713798069955374</v>
      </c>
      <c r="I2823" s="9">
        <v>18746.915530703143</v>
      </c>
      <c r="J2823" s="9">
        <v>18755.099998447971</v>
      </c>
      <c r="K2823" s="28">
        <f t="shared" si="225"/>
        <v>8.1844677448279981</v>
      </c>
      <c r="L2823" s="9">
        <v>18755.099998447971</v>
      </c>
      <c r="M2823" s="9">
        <v>18755.099998447971</v>
      </c>
      <c r="N2823" s="28">
        <f t="shared" si="226"/>
        <v>0</v>
      </c>
      <c r="O2823" s="9">
        <v>22384.356940426493</v>
      </c>
      <c r="P2823" s="31">
        <f t="shared" si="227"/>
        <v>5018.0486644212906</v>
      </c>
    </row>
    <row r="2824" spans="2:16" x14ac:dyDescent="0.2">
      <c r="B2824" s="9">
        <v>3</v>
      </c>
      <c r="C2824" s="9">
        <v>16886.226873691492</v>
      </c>
      <c r="D2824" s="9">
        <v>16972.273623998575</v>
      </c>
      <c r="E2824" s="28">
        <f t="shared" si="223"/>
        <v>86.04675030708313</v>
      </c>
      <c r="F2824" s="9">
        <v>16972.273623998575</v>
      </c>
      <c r="G2824" s="9">
        <v>16984.617289658003</v>
      </c>
      <c r="H2824" s="28">
        <f t="shared" si="224"/>
        <v>12.343665659427643</v>
      </c>
      <c r="I2824" s="9">
        <v>17903.987324675429</v>
      </c>
      <c r="J2824" s="9">
        <v>17903.987324675429</v>
      </c>
      <c r="K2824" s="28">
        <f t="shared" si="225"/>
        <v>0</v>
      </c>
      <c r="L2824" s="9">
        <v>17903.987324675429</v>
      </c>
      <c r="M2824" s="9">
        <v>17903.987324675429</v>
      </c>
      <c r="N2824" s="28">
        <f t="shared" si="226"/>
        <v>0</v>
      </c>
      <c r="O2824" s="9">
        <v>22384.356940426493</v>
      </c>
      <c r="P2824" s="31">
        <f t="shared" si="227"/>
        <v>5498.1300667350006</v>
      </c>
    </row>
    <row r="2825" spans="2:16" x14ac:dyDescent="0.2">
      <c r="B2825" s="9">
        <v>3</v>
      </c>
      <c r="C2825" s="9">
        <v>16886.226873691492</v>
      </c>
      <c r="D2825" s="9">
        <v>16960.435533399992</v>
      </c>
      <c r="E2825" s="28">
        <f t="shared" si="223"/>
        <v>74.208659708499908</v>
      </c>
      <c r="F2825" s="9">
        <v>16960.435533399992</v>
      </c>
      <c r="G2825" s="9">
        <v>16972.273623998575</v>
      </c>
      <c r="H2825" s="28">
        <f t="shared" si="224"/>
        <v>11.838090598583221</v>
      </c>
      <c r="I2825" s="9">
        <v>17903.987324675429</v>
      </c>
      <c r="J2825" s="9">
        <v>17903.987324675429</v>
      </c>
      <c r="K2825" s="28">
        <f t="shared" si="225"/>
        <v>0</v>
      </c>
      <c r="L2825" s="9">
        <v>17903.987324675429</v>
      </c>
      <c r="M2825" s="9">
        <v>17903.987324675429</v>
      </c>
      <c r="N2825" s="28">
        <f t="shared" si="226"/>
        <v>0</v>
      </c>
      <c r="O2825" s="9">
        <v>22384.356940426493</v>
      </c>
      <c r="P2825" s="31">
        <f t="shared" si="227"/>
        <v>5498.1300667350006</v>
      </c>
    </row>
    <row r="2826" spans="2:16" x14ac:dyDescent="0.2">
      <c r="B2826" s="9">
        <v>2</v>
      </c>
      <c r="C2826" s="9">
        <v>16184.107355998365</v>
      </c>
      <c r="D2826" s="9">
        <v>16739.693480785303</v>
      </c>
      <c r="E2826" s="28">
        <f t="shared" si="223"/>
        <v>555.58612478693794</v>
      </c>
      <c r="F2826" s="9">
        <v>16739.693480785303</v>
      </c>
      <c r="G2826" s="9">
        <v>16751.903386230879</v>
      </c>
      <c r="H2826" s="28">
        <f t="shared" si="224"/>
        <v>12.209905445575714</v>
      </c>
      <c r="I2826" s="9">
        <v>17815.190189703808</v>
      </c>
      <c r="J2826" s="9">
        <v>17826.557032402859</v>
      </c>
      <c r="K2826" s="28">
        <f t="shared" si="225"/>
        <v>11.366842699051631</v>
      </c>
      <c r="L2826" s="9">
        <v>17826.557032402859</v>
      </c>
      <c r="M2826" s="9">
        <v>17837.524976691115</v>
      </c>
      <c r="N2826" s="28">
        <f t="shared" si="226"/>
        <v>10.967944288255239</v>
      </c>
      <c r="O2826" s="9">
        <v>22384.356940426493</v>
      </c>
      <c r="P2826" s="31">
        <f t="shared" si="227"/>
        <v>6200.2495844281275</v>
      </c>
    </row>
    <row r="2827" spans="2:16" x14ac:dyDescent="0.2">
      <c r="B2827" s="9">
        <v>1</v>
      </c>
      <c r="C2827" s="9">
        <v>16230.600402450387</v>
      </c>
      <c r="D2827" s="9">
        <v>16617.373594520122</v>
      </c>
      <c r="E2827" s="28">
        <f t="shared" si="223"/>
        <v>386.77319206973516</v>
      </c>
      <c r="F2827" s="9">
        <v>16617.373594520122</v>
      </c>
      <c r="G2827" s="9">
        <v>16630.10768911603</v>
      </c>
      <c r="H2827" s="28">
        <f t="shared" si="224"/>
        <v>12.734094595907663</v>
      </c>
      <c r="I2827" s="9">
        <v>17764.107523425919</v>
      </c>
      <c r="J2827" s="9">
        <v>17789.520072420935</v>
      </c>
      <c r="K2827" s="28">
        <f t="shared" si="225"/>
        <v>25.41254899501655</v>
      </c>
      <c r="L2827" s="9">
        <v>17789.520072420935</v>
      </c>
      <c r="M2827" s="9">
        <v>17802.945988937718</v>
      </c>
      <c r="N2827" s="28">
        <f t="shared" si="226"/>
        <v>13.425916516782308</v>
      </c>
      <c r="O2827" s="9">
        <v>22384.356940426493</v>
      </c>
      <c r="P2827" s="31">
        <f t="shared" si="227"/>
        <v>6153.7565379761054</v>
      </c>
    </row>
    <row r="2828" spans="2:16" x14ac:dyDescent="0.2">
      <c r="B2828" s="9">
        <v>6</v>
      </c>
      <c r="C2828" s="9">
        <v>0</v>
      </c>
      <c r="D2828" s="9">
        <v>0</v>
      </c>
      <c r="E2828" s="28">
        <f t="shared" si="223"/>
        <v>0</v>
      </c>
      <c r="F2828" s="9">
        <v>0</v>
      </c>
      <c r="G2828" s="9">
        <v>0</v>
      </c>
      <c r="H2828" s="28">
        <f t="shared" si="224"/>
        <v>0</v>
      </c>
      <c r="I2828" s="9">
        <v>0</v>
      </c>
      <c r="J2828" s="9">
        <v>0</v>
      </c>
      <c r="K2828" s="28">
        <f t="shared" si="225"/>
        <v>0</v>
      </c>
      <c r="L2828" s="9">
        <v>0</v>
      </c>
      <c r="M2828" s="9">
        <v>0</v>
      </c>
      <c r="N2828" s="28">
        <f t="shared" si="226"/>
        <v>0</v>
      </c>
      <c r="O2828" s="9">
        <v>22408.603079846871</v>
      </c>
      <c r="P2828" s="31">
        <f t="shared" si="227"/>
        <v>22408.603079846871</v>
      </c>
    </row>
    <row r="2829" spans="2:16" x14ac:dyDescent="0.2">
      <c r="B2829" s="9">
        <v>5</v>
      </c>
      <c r="C2829" s="9">
        <v>0</v>
      </c>
      <c r="D2829" s="9">
        <v>0</v>
      </c>
      <c r="E2829" s="28">
        <f t="shared" si="223"/>
        <v>0</v>
      </c>
      <c r="F2829" s="9">
        <v>0</v>
      </c>
      <c r="G2829" s="9">
        <v>0</v>
      </c>
      <c r="H2829" s="28">
        <f t="shared" si="224"/>
        <v>0</v>
      </c>
      <c r="I2829" s="9">
        <v>0</v>
      </c>
      <c r="J2829" s="9">
        <v>0</v>
      </c>
      <c r="K2829" s="28">
        <f t="shared" si="225"/>
        <v>0</v>
      </c>
      <c r="L2829" s="9">
        <v>0</v>
      </c>
      <c r="M2829" s="9">
        <v>0</v>
      </c>
      <c r="N2829" s="28">
        <f t="shared" si="226"/>
        <v>0</v>
      </c>
      <c r="O2829" s="9">
        <v>22438.600546153597</v>
      </c>
      <c r="P2829" s="31">
        <f t="shared" si="227"/>
        <v>22438.600546153597</v>
      </c>
    </row>
    <row r="2830" spans="2:16" x14ac:dyDescent="0.2">
      <c r="B2830" s="9">
        <v>5</v>
      </c>
      <c r="C2830" s="9">
        <v>0</v>
      </c>
      <c r="D2830" s="9">
        <v>0</v>
      </c>
      <c r="E2830" s="28">
        <f t="shared" si="223"/>
        <v>0</v>
      </c>
      <c r="F2830" s="9">
        <v>0</v>
      </c>
      <c r="G2830" s="9">
        <v>0</v>
      </c>
      <c r="H2830" s="28">
        <f t="shared" si="224"/>
        <v>0</v>
      </c>
      <c r="I2830" s="9">
        <v>0</v>
      </c>
      <c r="J2830" s="9">
        <v>0</v>
      </c>
      <c r="K2830" s="28">
        <f t="shared" si="225"/>
        <v>0</v>
      </c>
      <c r="L2830" s="9">
        <v>0</v>
      </c>
      <c r="M2830" s="9">
        <v>0</v>
      </c>
      <c r="N2830" s="28">
        <f t="shared" si="226"/>
        <v>0</v>
      </c>
      <c r="O2830" s="9">
        <v>22438.6005461983</v>
      </c>
      <c r="P2830" s="31">
        <f t="shared" si="227"/>
        <v>22438.6005461983</v>
      </c>
    </row>
    <row r="2831" spans="2:16" x14ac:dyDescent="0.2">
      <c r="B2831" s="9">
        <v>4</v>
      </c>
      <c r="C2831" s="9">
        <v>17366.308276005202</v>
      </c>
      <c r="D2831" s="9">
        <v>17628.319602459302</v>
      </c>
      <c r="E2831" s="28">
        <f t="shared" si="223"/>
        <v>262.01132645409962</v>
      </c>
      <c r="F2831" s="9">
        <v>17628.319602459302</v>
      </c>
      <c r="G2831" s="9">
        <v>17641.55360245072</v>
      </c>
      <c r="H2831" s="28">
        <f t="shared" si="224"/>
        <v>13.233999991418386</v>
      </c>
      <c r="I2831" s="9">
        <v>18640.120406521492</v>
      </c>
      <c r="J2831" s="9">
        <v>18647.977728499107</v>
      </c>
      <c r="K2831" s="28">
        <f t="shared" si="225"/>
        <v>7.8573219776153564</v>
      </c>
      <c r="L2831" s="9">
        <v>18647.977728499107</v>
      </c>
      <c r="M2831" s="9">
        <v>18738.689957497194</v>
      </c>
      <c r="N2831" s="28">
        <f t="shared" si="226"/>
        <v>90.712228998087085</v>
      </c>
      <c r="O2831" s="9">
        <v>22439.247013282693</v>
      </c>
      <c r="P2831" s="31">
        <f t="shared" si="227"/>
        <v>5072.9387372774909</v>
      </c>
    </row>
    <row r="2832" spans="2:16" x14ac:dyDescent="0.2">
      <c r="B2832" s="9">
        <v>4</v>
      </c>
      <c r="C2832" s="9">
        <v>17366.308276005202</v>
      </c>
      <c r="D2832" s="9">
        <v>17615.661729377141</v>
      </c>
      <c r="E2832" s="28">
        <f t="shared" si="223"/>
        <v>249.35345337193939</v>
      </c>
      <c r="F2832" s="9">
        <v>17615.661729377141</v>
      </c>
      <c r="G2832" s="9">
        <v>17628.319602459302</v>
      </c>
      <c r="H2832" s="28">
        <f t="shared" si="224"/>
        <v>12.657873082160222</v>
      </c>
      <c r="I2832" s="9">
        <v>18647.977728499107</v>
      </c>
      <c r="J2832" s="9">
        <v>18738.689957497194</v>
      </c>
      <c r="K2832" s="28">
        <f t="shared" si="225"/>
        <v>90.712228998087085</v>
      </c>
      <c r="L2832" s="9">
        <v>18738.689957497194</v>
      </c>
      <c r="M2832" s="9">
        <v>18738.689957497194</v>
      </c>
      <c r="N2832" s="28">
        <f t="shared" si="226"/>
        <v>0</v>
      </c>
      <c r="O2832" s="9">
        <v>22439.247013282693</v>
      </c>
      <c r="P2832" s="31">
        <f t="shared" si="227"/>
        <v>5072.9387372774909</v>
      </c>
    </row>
    <row r="2833" spans="2:16" x14ac:dyDescent="0.2">
      <c r="B2833" s="9">
        <v>3</v>
      </c>
      <c r="C2833" s="9">
        <v>16886.226873691492</v>
      </c>
      <c r="D2833" s="9">
        <v>16996.586968238764</v>
      </c>
      <c r="E2833" s="28">
        <f t="shared" si="223"/>
        <v>110.36009454727173</v>
      </c>
      <c r="F2833" s="9">
        <v>16996.586968238764</v>
      </c>
      <c r="G2833" s="9">
        <v>17008.724113698416</v>
      </c>
      <c r="H2833" s="28">
        <f t="shared" si="224"/>
        <v>12.137145459651947</v>
      </c>
      <c r="I2833" s="9">
        <v>17903.987324675429</v>
      </c>
      <c r="J2833" s="9">
        <v>17903.987324675429</v>
      </c>
      <c r="K2833" s="28">
        <f t="shared" si="225"/>
        <v>0</v>
      </c>
      <c r="L2833" s="9">
        <v>17903.987324675429</v>
      </c>
      <c r="M2833" s="9">
        <v>17903.987324675429</v>
      </c>
      <c r="N2833" s="28">
        <f t="shared" si="226"/>
        <v>0</v>
      </c>
      <c r="O2833" s="9">
        <v>22439.247013282693</v>
      </c>
      <c r="P2833" s="31">
        <f t="shared" si="227"/>
        <v>5553.0201395912009</v>
      </c>
    </row>
    <row r="2834" spans="2:16" x14ac:dyDescent="0.2">
      <c r="B2834" s="9">
        <v>3</v>
      </c>
      <c r="C2834" s="9">
        <v>16886.226873691492</v>
      </c>
      <c r="D2834" s="9">
        <v>16984.617289658003</v>
      </c>
      <c r="E2834" s="28">
        <f t="shared" si="223"/>
        <v>98.390415966510773</v>
      </c>
      <c r="F2834" s="9">
        <v>16984.617289658003</v>
      </c>
      <c r="G2834" s="9">
        <v>16996.586968238764</v>
      </c>
      <c r="H2834" s="28">
        <f t="shared" si="224"/>
        <v>11.969678580760956</v>
      </c>
      <c r="I2834" s="9">
        <v>17903.987324675429</v>
      </c>
      <c r="J2834" s="9">
        <v>17903.987324675429</v>
      </c>
      <c r="K2834" s="28">
        <f t="shared" si="225"/>
        <v>0</v>
      </c>
      <c r="L2834" s="9">
        <v>17903.987324675429</v>
      </c>
      <c r="M2834" s="9">
        <v>17903.987324675429</v>
      </c>
      <c r="N2834" s="28">
        <f t="shared" si="226"/>
        <v>0</v>
      </c>
      <c r="O2834" s="9">
        <v>22439.247013282693</v>
      </c>
      <c r="P2834" s="31">
        <f t="shared" si="227"/>
        <v>5553.0201395912009</v>
      </c>
    </row>
    <row r="2835" spans="2:16" x14ac:dyDescent="0.2">
      <c r="B2835" s="9">
        <v>2</v>
      </c>
      <c r="C2835" s="9">
        <v>16184.107355998365</v>
      </c>
      <c r="D2835" s="9">
        <v>16751.903386230879</v>
      </c>
      <c r="E2835" s="28">
        <f t="shared" si="223"/>
        <v>567.79603023251366</v>
      </c>
      <c r="F2835" s="9">
        <v>16751.903386230879</v>
      </c>
      <c r="G2835" s="9">
        <v>16763.9416623668</v>
      </c>
      <c r="H2835" s="28">
        <f t="shared" si="224"/>
        <v>12.038276135921478</v>
      </c>
      <c r="I2835" s="9">
        <v>17804.188569363461</v>
      </c>
      <c r="J2835" s="9">
        <v>17815.190189703808</v>
      </c>
      <c r="K2835" s="28">
        <f t="shared" si="225"/>
        <v>11.001620340346562</v>
      </c>
      <c r="L2835" s="9">
        <v>17815.190189703808</v>
      </c>
      <c r="M2835" s="9">
        <v>17826.557032402859</v>
      </c>
      <c r="N2835" s="28">
        <f t="shared" si="226"/>
        <v>11.366842699051631</v>
      </c>
      <c r="O2835" s="9">
        <v>22439.247013282693</v>
      </c>
      <c r="P2835" s="31">
        <f t="shared" si="227"/>
        <v>6255.1396572843278</v>
      </c>
    </row>
    <row r="2836" spans="2:16" x14ac:dyDescent="0.2">
      <c r="B2836" s="9">
        <v>1</v>
      </c>
      <c r="C2836" s="9">
        <v>16230.600402450387</v>
      </c>
      <c r="D2836" s="9">
        <v>16630.10768911603</v>
      </c>
      <c r="E2836" s="28">
        <f t="shared" si="223"/>
        <v>399.50728666564282</v>
      </c>
      <c r="F2836" s="9">
        <v>16630.10768911603</v>
      </c>
      <c r="G2836" s="9">
        <v>16643.55419916871</v>
      </c>
      <c r="H2836" s="28">
        <f t="shared" si="224"/>
        <v>13.446510052679514</v>
      </c>
      <c r="I2836" s="9">
        <v>17739.043917664392</v>
      </c>
      <c r="J2836" s="9">
        <v>17764.107523425919</v>
      </c>
      <c r="K2836" s="28">
        <f t="shared" si="225"/>
        <v>25.06360576152656</v>
      </c>
      <c r="L2836" s="9">
        <v>17764.107523425919</v>
      </c>
      <c r="M2836" s="9">
        <v>17777.94592919002</v>
      </c>
      <c r="N2836" s="28">
        <f t="shared" si="226"/>
        <v>13.838405764101481</v>
      </c>
      <c r="O2836" s="9">
        <v>22439.247013282693</v>
      </c>
      <c r="P2836" s="31">
        <f t="shared" si="227"/>
        <v>6208.6466108323057</v>
      </c>
    </row>
    <row r="2837" spans="2:16" x14ac:dyDescent="0.2">
      <c r="B2837" s="9">
        <v>6</v>
      </c>
      <c r="C2837" s="9">
        <v>0</v>
      </c>
      <c r="D2837" s="9">
        <v>0</v>
      </c>
      <c r="E2837" s="28">
        <f t="shared" si="223"/>
        <v>0</v>
      </c>
      <c r="F2837" s="9">
        <v>0</v>
      </c>
      <c r="G2837" s="9">
        <v>0</v>
      </c>
      <c r="H2837" s="28">
        <f t="shared" si="224"/>
        <v>0</v>
      </c>
      <c r="I2837" s="9">
        <v>0</v>
      </c>
      <c r="J2837" s="9">
        <v>0</v>
      </c>
      <c r="K2837" s="28">
        <f t="shared" si="225"/>
        <v>0</v>
      </c>
      <c r="L2837" s="9">
        <v>0</v>
      </c>
      <c r="M2837" s="9">
        <v>0</v>
      </c>
      <c r="N2837" s="28">
        <f t="shared" si="226"/>
        <v>0</v>
      </c>
      <c r="O2837" s="9">
        <v>22454.640374433307</v>
      </c>
      <c r="P2837" s="31">
        <f t="shared" si="227"/>
        <v>22454.640374433307</v>
      </c>
    </row>
    <row r="2838" spans="2:16" x14ac:dyDescent="0.2">
      <c r="B2838" s="9">
        <v>5</v>
      </c>
      <c r="C2838" s="9">
        <v>0</v>
      </c>
      <c r="D2838" s="9">
        <v>0</v>
      </c>
      <c r="E2838" s="28">
        <f t="shared" si="223"/>
        <v>0</v>
      </c>
      <c r="F2838" s="9">
        <v>0</v>
      </c>
      <c r="G2838" s="9">
        <v>0</v>
      </c>
      <c r="H2838" s="28">
        <f t="shared" si="224"/>
        <v>0</v>
      </c>
      <c r="I2838" s="9">
        <v>0</v>
      </c>
      <c r="J2838" s="9">
        <v>0</v>
      </c>
      <c r="K2838" s="28">
        <f t="shared" si="225"/>
        <v>0</v>
      </c>
      <c r="L2838" s="9">
        <v>0</v>
      </c>
      <c r="M2838" s="9">
        <v>0</v>
      </c>
      <c r="N2838" s="28">
        <f t="shared" si="226"/>
        <v>0</v>
      </c>
      <c r="O2838" s="9">
        <v>22491.591580109911</v>
      </c>
      <c r="P2838" s="31">
        <f t="shared" si="227"/>
        <v>22491.591580109911</v>
      </c>
    </row>
    <row r="2839" spans="2:16" x14ac:dyDescent="0.2">
      <c r="B2839" s="9">
        <v>5</v>
      </c>
      <c r="C2839" s="9">
        <v>0</v>
      </c>
      <c r="D2839" s="9">
        <v>0</v>
      </c>
      <c r="E2839" s="28">
        <f t="shared" si="223"/>
        <v>0</v>
      </c>
      <c r="F2839" s="9">
        <v>0</v>
      </c>
      <c r="G2839" s="9">
        <v>0</v>
      </c>
      <c r="H2839" s="28">
        <f t="shared" si="224"/>
        <v>0</v>
      </c>
      <c r="I2839" s="9">
        <v>0</v>
      </c>
      <c r="J2839" s="9">
        <v>0</v>
      </c>
      <c r="K2839" s="28">
        <f t="shared" si="225"/>
        <v>0</v>
      </c>
      <c r="L2839" s="9">
        <v>0</v>
      </c>
      <c r="M2839" s="9">
        <v>0</v>
      </c>
      <c r="N2839" s="28">
        <f t="shared" si="226"/>
        <v>0</v>
      </c>
      <c r="O2839" s="9">
        <v>22491.591580109911</v>
      </c>
      <c r="P2839" s="31">
        <f t="shared" si="227"/>
        <v>22491.591580109911</v>
      </c>
    </row>
    <row r="2840" spans="2:16" x14ac:dyDescent="0.2">
      <c r="B2840" s="9">
        <v>4</v>
      </c>
      <c r="C2840" s="9">
        <v>17718.554101937643</v>
      </c>
      <c r="D2840" s="9">
        <v>17801.589925557</v>
      </c>
      <c r="E2840" s="28">
        <f t="shared" si="223"/>
        <v>83.035823619356961</v>
      </c>
      <c r="F2840" s="9">
        <v>17801.589925557</v>
      </c>
      <c r="G2840" s="9">
        <v>17814.338294940811</v>
      </c>
      <c r="H2840" s="28">
        <f t="shared" si="224"/>
        <v>12.748369383811223</v>
      </c>
      <c r="I2840" s="9">
        <v>18819.857894489844</v>
      </c>
      <c r="J2840" s="9">
        <v>18827.801296827871</v>
      </c>
      <c r="K2840" s="28">
        <f t="shared" si="225"/>
        <v>7.9434023380272265</v>
      </c>
      <c r="L2840" s="9">
        <v>18827.801296827871</v>
      </c>
      <c r="M2840" s="9">
        <v>18827.801296827871</v>
      </c>
      <c r="N2840" s="28">
        <f t="shared" si="226"/>
        <v>0</v>
      </c>
      <c r="O2840" s="9">
        <v>22492.238047194303</v>
      </c>
      <c r="P2840" s="31">
        <f t="shared" si="227"/>
        <v>4773.6839452566601</v>
      </c>
    </row>
    <row r="2841" spans="2:16" x14ac:dyDescent="0.2">
      <c r="B2841" s="9">
        <v>4</v>
      </c>
      <c r="C2841" s="9">
        <v>17718.554101937643</v>
      </c>
      <c r="D2841" s="9">
        <v>17731.097083061566</v>
      </c>
      <c r="E2841" s="28">
        <f t="shared" si="223"/>
        <v>12.5429811239228</v>
      </c>
      <c r="F2841" s="9">
        <v>17731.097083061566</v>
      </c>
      <c r="G2841" s="9">
        <v>17801.589925557</v>
      </c>
      <c r="H2841" s="28">
        <f t="shared" si="224"/>
        <v>70.492842495434161</v>
      </c>
      <c r="I2841" s="9">
        <v>18827.801296827871</v>
      </c>
      <c r="J2841" s="9">
        <v>18835.504439232427</v>
      </c>
      <c r="K2841" s="28">
        <f t="shared" si="225"/>
        <v>7.7031424045562744</v>
      </c>
      <c r="L2841" s="9">
        <v>18835.504439232427</v>
      </c>
      <c r="M2841" s="9">
        <v>18835.504439232427</v>
      </c>
      <c r="N2841" s="28">
        <f t="shared" si="226"/>
        <v>0</v>
      </c>
      <c r="O2841" s="9">
        <v>22492.238047194303</v>
      </c>
      <c r="P2841" s="31">
        <f t="shared" si="227"/>
        <v>4773.6839452566601</v>
      </c>
    </row>
    <row r="2842" spans="2:16" x14ac:dyDescent="0.2">
      <c r="B2842" s="9">
        <v>3</v>
      </c>
      <c r="C2842" s="9">
        <v>16886.226873691492</v>
      </c>
      <c r="D2842" s="9">
        <v>17020.283119018488</v>
      </c>
      <c r="E2842" s="28">
        <f t="shared" si="223"/>
        <v>134.05624532699585</v>
      </c>
      <c r="F2842" s="9">
        <v>17020.283119018488</v>
      </c>
      <c r="G2842" s="9">
        <v>17032.708233709745</v>
      </c>
      <c r="H2842" s="28">
        <f t="shared" si="224"/>
        <v>12.425114691257477</v>
      </c>
      <c r="I2842" s="9">
        <v>17903.987324675429</v>
      </c>
      <c r="J2842" s="9">
        <v>17903.987324675429</v>
      </c>
      <c r="K2842" s="28">
        <f t="shared" si="225"/>
        <v>0</v>
      </c>
      <c r="L2842" s="9">
        <v>17903.987324675429</v>
      </c>
      <c r="M2842" s="9">
        <v>17903.987324675429</v>
      </c>
      <c r="N2842" s="28">
        <f t="shared" si="226"/>
        <v>0</v>
      </c>
      <c r="O2842" s="9">
        <v>22492.238047194303</v>
      </c>
      <c r="P2842" s="31">
        <f t="shared" si="227"/>
        <v>5606.0111735028113</v>
      </c>
    </row>
    <row r="2843" spans="2:16" x14ac:dyDescent="0.2">
      <c r="B2843" s="9">
        <v>3</v>
      </c>
      <c r="C2843" s="9">
        <v>16886.226873691492</v>
      </c>
      <c r="D2843" s="9">
        <v>17008.724113698416</v>
      </c>
      <c r="E2843" s="28">
        <f t="shared" si="223"/>
        <v>122.49724000692368</v>
      </c>
      <c r="F2843" s="9">
        <v>17008.724113698416</v>
      </c>
      <c r="G2843" s="9">
        <v>17020.283119018488</v>
      </c>
      <c r="H2843" s="28">
        <f t="shared" si="224"/>
        <v>11.559005320072174</v>
      </c>
      <c r="I2843" s="9">
        <v>17903.987324675429</v>
      </c>
      <c r="J2843" s="9">
        <v>17903.987324675429</v>
      </c>
      <c r="K2843" s="28">
        <f t="shared" si="225"/>
        <v>0</v>
      </c>
      <c r="L2843" s="9">
        <v>17903.987324675429</v>
      </c>
      <c r="M2843" s="9">
        <v>17903.987324675429</v>
      </c>
      <c r="N2843" s="28">
        <f t="shared" si="226"/>
        <v>0</v>
      </c>
      <c r="O2843" s="9">
        <v>22492.238047194303</v>
      </c>
      <c r="P2843" s="31">
        <f t="shared" si="227"/>
        <v>5606.0111735028113</v>
      </c>
    </row>
    <row r="2844" spans="2:16" x14ac:dyDescent="0.2">
      <c r="B2844" s="9">
        <v>2</v>
      </c>
      <c r="C2844" s="9">
        <v>16184.107355998365</v>
      </c>
      <c r="D2844" s="9">
        <v>16763.9416623668</v>
      </c>
      <c r="E2844" s="28">
        <f t="shared" si="223"/>
        <v>579.83430636843514</v>
      </c>
      <c r="F2844" s="9">
        <v>16763.9416623668</v>
      </c>
      <c r="G2844" s="9">
        <v>16776.206723924093</v>
      </c>
      <c r="H2844" s="28">
        <f t="shared" si="224"/>
        <v>12.265061557292938</v>
      </c>
      <c r="I2844" s="9">
        <v>17793.468594035017</v>
      </c>
      <c r="J2844" s="9">
        <v>17804.188569363461</v>
      </c>
      <c r="K2844" s="28">
        <f t="shared" si="225"/>
        <v>10.719975328443979</v>
      </c>
      <c r="L2844" s="9">
        <v>17804.188569363461</v>
      </c>
      <c r="M2844" s="9">
        <v>17815.190189703808</v>
      </c>
      <c r="N2844" s="28">
        <f t="shared" si="226"/>
        <v>11.001620340346562</v>
      </c>
      <c r="O2844" s="9">
        <v>22492.238047194303</v>
      </c>
      <c r="P2844" s="31">
        <f t="shared" si="227"/>
        <v>6308.1306911959382</v>
      </c>
    </row>
    <row r="2845" spans="2:16" x14ac:dyDescent="0.2">
      <c r="B2845" s="9">
        <v>1</v>
      </c>
      <c r="C2845" s="9">
        <v>16230.600402450387</v>
      </c>
      <c r="D2845" s="9">
        <v>16643.55419916871</v>
      </c>
      <c r="E2845" s="28">
        <f t="shared" si="223"/>
        <v>412.95379671832234</v>
      </c>
      <c r="F2845" s="9">
        <v>16643.55419916871</v>
      </c>
      <c r="G2845" s="9">
        <v>16656.088174507644</v>
      </c>
      <c r="H2845" s="28">
        <f t="shared" si="224"/>
        <v>12.533975338934397</v>
      </c>
      <c r="I2845" s="9">
        <v>17714.768515023094</v>
      </c>
      <c r="J2845" s="9">
        <v>17739.043917664392</v>
      </c>
      <c r="K2845" s="28">
        <f t="shared" si="225"/>
        <v>24.27540264129857</v>
      </c>
      <c r="L2845" s="9">
        <v>17739.043917664392</v>
      </c>
      <c r="M2845" s="9">
        <v>17753.15509652744</v>
      </c>
      <c r="N2845" s="28">
        <f t="shared" si="226"/>
        <v>14.111178863047826</v>
      </c>
      <c r="O2845" s="9">
        <v>22492.238047194303</v>
      </c>
      <c r="P2845" s="31">
        <f t="shared" si="227"/>
        <v>6261.6376447439161</v>
      </c>
    </row>
    <row r="2846" spans="2:16" x14ac:dyDescent="0.2">
      <c r="B2846" s="9">
        <v>6</v>
      </c>
      <c r="C2846" s="9">
        <v>0</v>
      </c>
      <c r="D2846" s="9">
        <v>0</v>
      </c>
      <c r="E2846" s="28">
        <f t="shared" si="223"/>
        <v>0</v>
      </c>
      <c r="F2846" s="9">
        <v>0</v>
      </c>
      <c r="G2846" s="9">
        <v>0</v>
      </c>
      <c r="H2846" s="28">
        <f t="shared" si="224"/>
        <v>0</v>
      </c>
      <c r="I2846" s="9">
        <v>0</v>
      </c>
      <c r="J2846" s="9">
        <v>0</v>
      </c>
      <c r="K2846" s="28">
        <f t="shared" si="225"/>
        <v>0</v>
      </c>
      <c r="L2846" s="9">
        <v>0</v>
      </c>
      <c r="M2846" s="9">
        <v>0</v>
      </c>
      <c r="N2846" s="28">
        <f t="shared" si="226"/>
        <v>0</v>
      </c>
      <c r="O2846" s="9">
        <v>22499.38446829524</v>
      </c>
      <c r="P2846" s="31">
        <f t="shared" si="227"/>
        <v>22499.38446829524</v>
      </c>
    </row>
    <row r="2847" spans="2:16" x14ac:dyDescent="0.2">
      <c r="B2847" s="9">
        <v>5</v>
      </c>
      <c r="C2847" s="9">
        <v>0</v>
      </c>
      <c r="D2847" s="9">
        <v>0</v>
      </c>
      <c r="E2847" s="28">
        <f t="shared" si="223"/>
        <v>0</v>
      </c>
      <c r="F2847" s="9">
        <v>0</v>
      </c>
      <c r="G2847" s="9">
        <v>0</v>
      </c>
      <c r="H2847" s="28">
        <f t="shared" si="224"/>
        <v>0</v>
      </c>
      <c r="I2847" s="9">
        <v>0</v>
      </c>
      <c r="J2847" s="9">
        <v>0</v>
      </c>
      <c r="K2847" s="28">
        <f t="shared" si="225"/>
        <v>0</v>
      </c>
      <c r="L2847" s="9">
        <v>0</v>
      </c>
      <c r="M2847" s="9">
        <v>0</v>
      </c>
      <c r="N2847" s="28">
        <f t="shared" si="226"/>
        <v>0</v>
      </c>
      <c r="O2847" s="9">
        <v>22539.514417356291</v>
      </c>
      <c r="P2847" s="31">
        <f t="shared" si="227"/>
        <v>22539.514417356291</v>
      </c>
    </row>
    <row r="2848" spans="2:16" x14ac:dyDescent="0.2">
      <c r="B2848" s="9">
        <v>5</v>
      </c>
      <c r="C2848" s="9">
        <v>0</v>
      </c>
      <c r="D2848" s="9">
        <v>0</v>
      </c>
      <c r="E2848" s="28">
        <f t="shared" si="223"/>
        <v>0</v>
      </c>
      <c r="F2848" s="9">
        <v>0</v>
      </c>
      <c r="G2848" s="9">
        <v>0</v>
      </c>
      <c r="H2848" s="28">
        <f t="shared" si="224"/>
        <v>0</v>
      </c>
      <c r="I2848" s="9">
        <v>0</v>
      </c>
      <c r="J2848" s="9">
        <v>0</v>
      </c>
      <c r="K2848" s="28">
        <f t="shared" si="225"/>
        <v>0</v>
      </c>
      <c r="L2848" s="9">
        <v>0</v>
      </c>
      <c r="M2848" s="9">
        <v>0</v>
      </c>
      <c r="N2848" s="28">
        <f t="shared" si="226"/>
        <v>0</v>
      </c>
      <c r="O2848" s="9">
        <v>22539.514417377362</v>
      </c>
      <c r="P2848" s="31">
        <f t="shared" si="227"/>
        <v>22539.514417377362</v>
      </c>
    </row>
    <row r="2849" spans="2:16" x14ac:dyDescent="0.2">
      <c r="B2849" s="9">
        <v>4</v>
      </c>
      <c r="C2849" s="9">
        <v>17718.554101937643</v>
      </c>
      <c r="D2849" s="9">
        <v>17827.235895853861</v>
      </c>
      <c r="E2849" s="28">
        <f t="shared" si="223"/>
        <v>108.68179391621743</v>
      </c>
      <c r="F2849" s="9">
        <v>17827.235895853861</v>
      </c>
      <c r="G2849" s="9">
        <v>17840.796860843522</v>
      </c>
      <c r="H2849" s="28">
        <f t="shared" si="224"/>
        <v>13.560964989661443</v>
      </c>
      <c r="I2849" s="9">
        <v>18803.833043453771</v>
      </c>
      <c r="J2849" s="9">
        <v>18811.979890272694</v>
      </c>
      <c r="K2849" s="28">
        <f t="shared" si="225"/>
        <v>8.1468468189232226</v>
      </c>
      <c r="L2849" s="9">
        <v>18811.979890272694</v>
      </c>
      <c r="M2849" s="9">
        <v>18811.979890272694</v>
      </c>
      <c r="N2849" s="28">
        <f t="shared" si="226"/>
        <v>0</v>
      </c>
      <c r="O2849" s="9">
        <v>22540.160884461755</v>
      </c>
      <c r="P2849" s="31">
        <f t="shared" si="227"/>
        <v>4821.6067825241116</v>
      </c>
    </row>
    <row r="2850" spans="2:16" x14ac:dyDescent="0.2">
      <c r="B2850" s="9">
        <v>4</v>
      </c>
      <c r="C2850" s="9">
        <v>17718.554101937643</v>
      </c>
      <c r="D2850" s="9">
        <v>17814.338294940811</v>
      </c>
      <c r="E2850" s="28">
        <f t="shared" si="223"/>
        <v>95.784193003168184</v>
      </c>
      <c r="F2850" s="9">
        <v>17814.338294940811</v>
      </c>
      <c r="G2850" s="9">
        <v>17827.235895853861</v>
      </c>
      <c r="H2850" s="28">
        <f t="shared" si="224"/>
        <v>12.897600913049246</v>
      </c>
      <c r="I2850" s="9">
        <v>18811.979890272694</v>
      </c>
      <c r="J2850" s="9">
        <v>18819.857894489844</v>
      </c>
      <c r="K2850" s="28">
        <f t="shared" si="225"/>
        <v>7.8780042171492823</v>
      </c>
      <c r="L2850" s="9">
        <v>18819.857894489844</v>
      </c>
      <c r="M2850" s="9">
        <v>18819.857894489844</v>
      </c>
      <c r="N2850" s="28">
        <f t="shared" si="226"/>
        <v>0</v>
      </c>
      <c r="O2850" s="9">
        <v>22540.160884461755</v>
      </c>
      <c r="P2850" s="31">
        <f t="shared" si="227"/>
        <v>4821.6067825241116</v>
      </c>
    </row>
    <row r="2851" spans="2:16" x14ac:dyDescent="0.2">
      <c r="B2851" s="9">
        <v>3</v>
      </c>
      <c r="C2851" s="9">
        <v>16886.226873691492</v>
      </c>
      <c r="D2851" s="9">
        <v>17044.520438368731</v>
      </c>
      <c r="E2851" s="28">
        <f t="shared" si="223"/>
        <v>158.29356467723846</v>
      </c>
      <c r="F2851" s="9">
        <v>17044.520438368731</v>
      </c>
      <c r="G2851" s="9">
        <v>17056.61678850215</v>
      </c>
      <c r="H2851" s="28">
        <f t="shared" si="224"/>
        <v>12.096350133419037</v>
      </c>
      <c r="I2851" s="9">
        <v>17903.987324675429</v>
      </c>
      <c r="J2851" s="9">
        <v>17903.987324675429</v>
      </c>
      <c r="K2851" s="28">
        <f t="shared" si="225"/>
        <v>0</v>
      </c>
      <c r="L2851" s="9">
        <v>17903.987324675429</v>
      </c>
      <c r="M2851" s="9">
        <v>17903.987324675429</v>
      </c>
      <c r="N2851" s="28">
        <f t="shared" si="226"/>
        <v>0</v>
      </c>
      <c r="O2851" s="9">
        <v>22540.160884461755</v>
      </c>
      <c r="P2851" s="31">
        <f t="shared" si="227"/>
        <v>5653.9340107702628</v>
      </c>
    </row>
    <row r="2852" spans="2:16" x14ac:dyDescent="0.2">
      <c r="B2852" s="9">
        <v>3</v>
      </c>
      <c r="C2852" s="9">
        <v>16886.226873691492</v>
      </c>
      <c r="D2852" s="9">
        <v>17032.708233709745</v>
      </c>
      <c r="E2852" s="28">
        <f t="shared" si="223"/>
        <v>146.48136001825333</v>
      </c>
      <c r="F2852" s="9">
        <v>17032.708233709745</v>
      </c>
      <c r="G2852" s="9">
        <v>17044.520438368731</v>
      </c>
      <c r="H2852" s="28">
        <f t="shared" si="224"/>
        <v>11.812204658985138</v>
      </c>
      <c r="I2852" s="9">
        <v>17903.987324675429</v>
      </c>
      <c r="J2852" s="9">
        <v>17903.987324675429</v>
      </c>
      <c r="K2852" s="28">
        <f t="shared" si="225"/>
        <v>0</v>
      </c>
      <c r="L2852" s="9">
        <v>17903.987324675429</v>
      </c>
      <c r="M2852" s="9">
        <v>17903.987324675429</v>
      </c>
      <c r="N2852" s="28">
        <f t="shared" si="226"/>
        <v>0</v>
      </c>
      <c r="O2852" s="9">
        <v>22540.160884461755</v>
      </c>
      <c r="P2852" s="31">
        <f t="shared" si="227"/>
        <v>5653.9340107702628</v>
      </c>
    </row>
    <row r="2853" spans="2:16" x14ac:dyDescent="0.2">
      <c r="B2853" s="9">
        <v>2</v>
      </c>
      <c r="C2853" s="9">
        <v>16184.107355998365</v>
      </c>
      <c r="D2853" s="9">
        <v>16776.206723924093</v>
      </c>
      <c r="E2853" s="28">
        <f t="shared" si="223"/>
        <v>592.09936792572807</v>
      </c>
      <c r="F2853" s="9">
        <v>16776.206723924093</v>
      </c>
      <c r="G2853" s="9">
        <v>16788.621429498606</v>
      </c>
      <c r="H2853" s="28">
        <f t="shared" si="224"/>
        <v>12.414705574512482</v>
      </c>
      <c r="I2853" s="9">
        <v>17782.646131047117</v>
      </c>
      <c r="J2853" s="9">
        <v>17793.468594035017</v>
      </c>
      <c r="K2853" s="28">
        <f t="shared" si="225"/>
        <v>10.822462987900508</v>
      </c>
      <c r="L2853" s="9">
        <v>17793.468594035017</v>
      </c>
      <c r="M2853" s="9">
        <v>17804.188569363461</v>
      </c>
      <c r="N2853" s="28">
        <f t="shared" si="226"/>
        <v>10.719975328443979</v>
      </c>
      <c r="O2853" s="9">
        <v>22540.160884461755</v>
      </c>
      <c r="P2853" s="31">
        <f t="shared" si="227"/>
        <v>6356.0535284633897</v>
      </c>
    </row>
    <row r="2854" spans="2:16" x14ac:dyDescent="0.2">
      <c r="B2854" s="9">
        <v>1</v>
      </c>
      <c r="C2854" s="9">
        <v>16230.600402450387</v>
      </c>
      <c r="D2854" s="9">
        <v>16656.088174507644</v>
      </c>
      <c r="E2854" s="28">
        <f t="shared" si="223"/>
        <v>425.48777205725673</v>
      </c>
      <c r="F2854" s="9">
        <v>16656.088174507644</v>
      </c>
      <c r="G2854" s="9">
        <v>16668.76753215554</v>
      </c>
      <c r="H2854" s="28">
        <f t="shared" si="224"/>
        <v>12.679357647895813</v>
      </c>
      <c r="I2854" s="9">
        <v>17639.950869163378</v>
      </c>
      <c r="J2854" s="9">
        <v>17714.768515023094</v>
      </c>
      <c r="K2854" s="28">
        <f t="shared" si="225"/>
        <v>74.817645859715412</v>
      </c>
      <c r="L2854" s="9">
        <v>17714.768515023094</v>
      </c>
      <c r="M2854" s="9">
        <v>17728.50271980415</v>
      </c>
      <c r="N2854" s="28">
        <f t="shared" si="226"/>
        <v>13.734204781056178</v>
      </c>
      <c r="O2854" s="9">
        <v>22540.160884461755</v>
      </c>
      <c r="P2854" s="31">
        <f t="shared" si="227"/>
        <v>6309.5604820113676</v>
      </c>
    </row>
    <row r="2855" spans="2:16" x14ac:dyDescent="0.2">
      <c r="B2855" s="9">
        <v>6</v>
      </c>
      <c r="C2855" s="9">
        <v>0</v>
      </c>
      <c r="D2855" s="9">
        <v>0</v>
      </c>
      <c r="E2855" s="28">
        <f t="shared" si="223"/>
        <v>0</v>
      </c>
      <c r="F2855" s="9">
        <v>0</v>
      </c>
      <c r="G2855" s="9">
        <v>0</v>
      </c>
      <c r="H2855" s="28">
        <f t="shared" si="224"/>
        <v>0</v>
      </c>
      <c r="I2855" s="9">
        <v>0</v>
      </c>
      <c r="J2855" s="9">
        <v>0</v>
      </c>
      <c r="K2855" s="28">
        <f t="shared" si="225"/>
        <v>0</v>
      </c>
      <c r="L2855" s="9">
        <v>0</v>
      </c>
      <c r="M2855" s="9">
        <v>0</v>
      </c>
      <c r="N2855" s="28">
        <f t="shared" si="226"/>
        <v>0</v>
      </c>
      <c r="O2855" s="9">
        <v>22548.213980448163</v>
      </c>
      <c r="P2855" s="31">
        <f t="shared" si="227"/>
        <v>22548.213980448163</v>
      </c>
    </row>
    <row r="2856" spans="2:16" x14ac:dyDescent="0.2">
      <c r="B2856" s="9">
        <v>5</v>
      </c>
      <c r="C2856" s="9">
        <v>0</v>
      </c>
      <c r="D2856" s="9">
        <v>0</v>
      </c>
      <c r="E2856" s="28">
        <f t="shared" si="223"/>
        <v>0</v>
      </c>
      <c r="F2856" s="9">
        <v>0</v>
      </c>
      <c r="G2856" s="9">
        <v>0</v>
      </c>
      <c r="H2856" s="28">
        <f t="shared" si="224"/>
        <v>0</v>
      </c>
      <c r="I2856" s="9">
        <v>0</v>
      </c>
      <c r="J2856" s="9">
        <v>0</v>
      </c>
      <c r="K2856" s="28">
        <f t="shared" si="225"/>
        <v>0</v>
      </c>
      <c r="L2856" s="9">
        <v>0</v>
      </c>
      <c r="M2856" s="9">
        <v>0</v>
      </c>
      <c r="N2856" s="28">
        <f t="shared" si="226"/>
        <v>0</v>
      </c>
      <c r="O2856" s="9">
        <v>22578.211446754889</v>
      </c>
      <c r="P2856" s="31">
        <f t="shared" si="227"/>
        <v>22578.211446754889</v>
      </c>
    </row>
    <row r="2857" spans="2:16" x14ac:dyDescent="0.2">
      <c r="B2857" s="9">
        <v>5</v>
      </c>
      <c r="C2857" s="9">
        <v>0</v>
      </c>
      <c r="D2857" s="9">
        <v>0</v>
      </c>
      <c r="E2857" s="28">
        <f t="shared" si="223"/>
        <v>0</v>
      </c>
      <c r="F2857" s="9">
        <v>0</v>
      </c>
      <c r="G2857" s="9">
        <v>0</v>
      </c>
      <c r="H2857" s="28">
        <f t="shared" si="224"/>
        <v>0</v>
      </c>
      <c r="I2857" s="9">
        <v>0</v>
      </c>
      <c r="J2857" s="9">
        <v>0</v>
      </c>
      <c r="K2857" s="28">
        <f t="shared" si="225"/>
        <v>0</v>
      </c>
      <c r="L2857" s="9">
        <v>0</v>
      </c>
      <c r="M2857" s="9">
        <v>0</v>
      </c>
      <c r="N2857" s="28">
        <f t="shared" si="226"/>
        <v>0</v>
      </c>
      <c r="O2857" s="9">
        <v>22578.211446799593</v>
      </c>
      <c r="P2857" s="31">
        <f t="shared" si="227"/>
        <v>22578.211446799593</v>
      </c>
    </row>
    <row r="2858" spans="2:16" x14ac:dyDescent="0.2">
      <c r="B2858" s="9">
        <v>4</v>
      </c>
      <c r="C2858" s="9">
        <v>17718.554101937643</v>
      </c>
      <c r="D2858" s="9">
        <v>17853.438260584695</v>
      </c>
      <c r="E2858" s="28">
        <f t="shared" si="223"/>
        <v>134.88415864705166</v>
      </c>
      <c r="F2858" s="9">
        <v>17853.438260584695</v>
      </c>
      <c r="G2858" s="9">
        <v>17866.050116830691</v>
      </c>
      <c r="H2858" s="28">
        <f t="shared" si="224"/>
        <v>12.611856245996023</v>
      </c>
      <c r="I2858" s="9">
        <v>18787.261869022921</v>
      </c>
      <c r="J2858" s="9">
        <v>18795.532924864368</v>
      </c>
      <c r="K2858" s="28">
        <f t="shared" si="225"/>
        <v>8.271055841447378</v>
      </c>
      <c r="L2858" s="9">
        <v>18795.532924864368</v>
      </c>
      <c r="M2858" s="9">
        <v>18795.532924864368</v>
      </c>
      <c r="N2858" s="28">
        <f t="shared" si="226"/>
        <v>0</v>
      </c>
      <c r="O2858" s="9">
        <v>22578.857913883985</v>
      </c>
      <c r="P2858" s="31">
        <f t="shared" si="227"/>
        <v>4860.3038119463417</v>
      </c>
    </row>
    <row r="2859" spans="2:16" x14ac:dyDescent="0.2">
      <c r="B2859" s="9">
        <v>4</v>
      </c>
      <c r="C2859" s="9">
        <v>17718.554101937643</v>
      </c>
      <c r="D2859" s="9">
        <v>17840.796860843522</v>
      </c>
      <c r="E2859" s="28">
        <f t="shared" si="223"/>
        <v>122.24275890587887</v>
      </c>
      <c r="F2859" s="9">
        <v>17840.796860843522</v>
      </c>
      <c r="G2859" s="9">
        <v>17853.438260584695</v>
      </c>
      <c r="H2859" s="28">
        <f t="shared" si="224"/>
        <v>12.641399741172791</v>
      </c>
      <c r="I2859" s="9">
        <v>18795.532924864368</v>
      </c>
      <c r="J2859" s="9">
        <v>18803.833043453771</v>
      </c>
      <c r="K2859" s="28">
        <f t="shared" si="225"/>
        <v>8.3001185894027003</v>
      </c>
      <c r="L2859" s="9">
        <v>18803.833043453771</v>
      </c>
      <c r="M2859" s="9">
        <v>18803.833043453771</v>
      </c>
      <c r="N2859" s="28">
        <f t="shared" si="226"/>
        <v>0</v>
      </c>
      <c r="O2859" s="9">
        <v>22578.857913883985</v>
      </c>
      <c r="P2859" s="31">
        <f t="shared" si="227"/>
        <v>4860.3038119463417</v>
      </c>
    </row>
    <row r="2860" spans="2:16" x14ac:dyDescent="0.2">
      <c r="B2860" s="9">
        <v>3</v>
      </c>
      <c r="C2860" s="9">
        <v>16886.226873691492</v>
      </c>
      <c r="D2860" s="9">
        <v>17069.004887397699</v>
      </c>
      <c r="E2860" s="28">
        <f t="shared" si="223"/>
        <v>182.77801370620728</v>
      </c>
      <c r="F2860" s="9">
        <v>17069.004887397699</v>
      </c>
      <c r="G2860" s="9">
        <v>17080.813583369665</v>
      </c>
      <c r="H2860" s="28">
        <f t="shared" si="224"/>
        <v>11.80869597196579</v>
      </c>
      <c r="I2860" s="9">
        <v>17903.987324675429</v>
      </c>
      <c r="J2860" s="9">
        <v>17903.987324675429</v>
      </c>
      <c r="K2860" s="28">
        <f t="shared" si="225"/>
        <v>0</v>
      </c>
      <c r="L2860" s="9">
        <v>17903.987324675429</v>
      </c>
      <c r="M2860" s="9">
        <v>17903.987324675429</v>
      </c>
      <c r="N2860" s="28">
        <f t="shared" si="226"/>
        <v>0</v>
      </c>
      <c r="O2860" s="9">
        <v>22578.857913883985</v>
      </c>
      <c r="P2860" s="31">
        <f t="shared" si="227"/>
        <v>5692.6310401924929</v>
      </c>
    </row>
    <row r="2861" spans="2:16" x14ac:dyDescent="0.2">
      <c r="B2861" s="9">
        <v>3</v>
      </c>
      <c r="C2861" s="9">
        <v>16886.226873691492</v>
      </c>
      <c r="D2861" s="9">
        <v>17056.61678850215</v>
      </c>
      <c r="E2861" s="28">
        <f t="shared" si="223"/>
        <v>170.3899148106575</v>
      </c>
      <c r="F2861" s="9">
        <v>17056.61678850215</v>
      </c>
      <c r="G2861" s="9">
        <v>17069.004887397699</v>
      </c>
      <c r="H2861" s="28">
        <f t="shared" si="224"/>
        <v>12.388098895549774</v>
      </c>
      <c r="I2861" s="9">
        <v>17903.987324675429</v>
      </c>
      <c r="J2861" s="9">
        <v>17903.987324675429</v>
      </c>
      <c r="K2861" s="28">
        <f t="shared" si="225"/>
        <v>0</v>
      </c>
      <c r="L2861" s="9">
        <v>17903.987324675429</v>
      </c>
      <c r="M2861" s="9">
        <v>17903.987324675429</v>
      </c>
      <c r="N2861" s="28">
        <f t="shared" si="226"/>
        <v>0</v>
      </c>
      <c r="O2861" s="9">
        <v>22578.857913883985</v>
      </c>
      <c r="P2861" s="31">
        <f t="shared" si="227"/>
        <v>5692.6310401924929</v>
      </c>
    </row>
    <row r="2862" spans="2:16" x14ac:dyDescent="0.2">
      <c r="B2862" s="9">
        <v>2</v>
      </c>
      <c r="C2862" s="9">
        <v>16184.107355998365</v>
      </c>
      <c r="D2862" s="9">
        <v>16788.621429498606</v>
      </c>
      <c r="E2862" s="28">
        <f t="shared" si="223"/>
        <v>604.51407350024056</v>
      </c>
      <c r="F2862" s="9">
        <v>16788.621429498606</v>
      </c>
      <c r="G2862" s="9">
        <v>16800.905094976835</v>
      </c>
      <c r="H2862" s="28">
        <f t="shared" si="224"/>
        <v>12.283665478229523</v>
      </c>
      <c r="I2862" s="9">
        <v>17771.727339037763</v>
      </c>
      <c r="J2862" s="9">
        <v>17782.646131047117</v>
      </c>
      <c r="K2862" s="28">
        <f t="shared" si="225"/>
        <v>10.918792009353638</v>
      </c>
      <c r="L2862" s="9">
        <v>17782.646131047117</v>
      </c>
      <c r="M2862" s="9">
        <v>17793.468594035017</v>
      </c>
      <c r="N2862" s="28">
        <f t="shared" si="226"/>
        <v>10.822462987900508</v>
      </c>
      <c r="O2862" s="9">
        <v>22578.857913883985</v>
      </c>
      <c r="P2862" s="31">
        <f t="shared" si="227"/>
        <v>6394.7505578856199</v>
      </c>
    </row>
    <row r="2863" spans="2:16" x14ac:dyDescent="0.2">
      <c r="B2863" s="9">
        <v>1</v>
      </c>
      <c r="C2863" s="9">
        <v>16230.600402450387</v>
      </c>
      <c r="D2863" s="9">
        <v>16668.76753215554</v>
      </c>
      <c r="E2863" s="28">
        <f t="shared" si="223"/>
        <v>438.16712970515255</v>
      </c>
      <c r="F2863" s="9">
        <v>16668.76753215554</v>
      </c>
      <c r="G2863" s="9">
        <v>16681.536350271726</v>
      </c>
      <c r="H2863" s="28">
        <f t="shared" si="224"/>
        <v>12.768818116186594</v>
      </c>
      <c r="I2863" s="9">
        <v>17559.148436519012</v>
      </c>
      <c r="J2863" s="9">
        <v>17639.950869163378</v>
      </c>
      <c r="K2863" s="28">
        <f t="shared" si="225"/>
        <v>80.80243264436649</v>
      </c>
      <c r="L2863" s="9">
        <v>17639.950869163378</v>
      </c>
      <c r="M2863" s="9">
        <v>17704.235669490201</v>
      </c>
      <c r="N2863" s="28">
        <f t="shared" si="226"/>
        <v>64.284800326822733</v>
      </c>
      <c r="O2863" s="9">
        <v>22578.857913883985</v>
      </c>
      <c r="P2863" s="31">
        <f t="shared" si="227"/>
        <v>6348.2575114335978</v>
      </c>
    </row>
    <row r="2864" spans="2:16" x14ac:dyDescent="0.2">
      <c r="B2864" s="9">
        <v>6</v>
      </c>
      <c r="C2864" s="9">
        <v>0</v>
      </c>
      <c r="D2864" s="9">
        <v>0</v>
      </c>
      <c r="E2864" s="28">
        <f t="shared" si="223"/>
        <v>0</v>
      </c>
      <c r="F2864" s="9">
        <v>0</v>
      </c>
      <c r="G2864" s="9">
        <v>0</v>
      </c>
      <c r="H2864" s="28">
        <f t="shared" si="224"/>
        <v>0</v>
      </c>
      <c r="I2864" s="9">
        <v>0</v>
      </c>
      <c r="J2864" s="9">
        <v>0</v>
      </c>
      <c r="K2864" s="28">
        <f t="shared" si="225"/>
        <v>0</v>
      </c>
      <c r="L2864" s="9">
        <v>0</v>
      </c>
      <c r="M2864" s="9">
        <v>0</v>
      </c>
      <c r="N2864" s="28">
        <f t="shared" si="226"/>
        <v>0</v>
      </c>
      <c r="O2864" s="9">
        <v>23185.079888131397</v>
      </c>
      <c r="P2864" s="31">
        <f t="shared" si="227"/>
        <v>23185.079888131397</v>
      </c>
    </row>
    <row r="2865" spans="2:16" x14ac:dyDescent="0.2">
      <c r="B2865" s="9">
        <v>5</v>
      </c>
      <c r="C2865" s="9">
        <v>0</v>
      </c>
      <c r="D2865" s="9">
        <v>0</v>
      </c>
      <c r="E2865" s="28">
        <f t="shared" si="223"/>
        <v>0</v>
      </c>
      <c r="F2865" s="9">
        <v>0</v>
      </c>
      <c r="G2865" s="9">
        <v>0</v>
      </c>
      <c r="H2865" s="28">
        <f t="shared" si="224"/>
        <v>0</v>
      </c>
      <c r="I2865" s="9">
        <v>0</v>
      </c>
      <c r="J2865" s="9">
        <v>0</v>
      </c>
      <c r="K2865" s="28">
        <f t="shared" si="225"/>
        <v>0</v>
      </c>
      <c r="L2865" s="9">
        <v>0</v>
      </c>
      <c r="M2865" s="9">
        <v>0</v>
      </c>
      <c r="N2865" s="28">
        <f t="shared" si="226"/>
        <v>0</v>
      </c>
      <c r="O2865" s="9">
        <v>23215.077354438123</v>
      </c>
      <c r="P2865" s="31">
        <f t="shared" si="227"/>
        <v>23215.077354438123</v>
      </c>
    </row>
    <row r="2866" spans="2:16" x14ac:dyDescent="0.2">
      <c r="B2866" s="9">
        <v>5</v>
      </c>
      <c r="C2866" s="9">
        <v>0</v>
      </c>
      <c r="D2866" s="9">
        <v>0</v>
      </c>
      <c r="E2866" s="28">
        <f t="shared" si="223"/>
        <v>0</v>
      </c>
      <c r="F2866" s="9">
        <v>0</v>
      </c>
      <c r="G2866" s="9">
        <v>0</v>
      </c>
      <c r="H2866" s="28">
        <f t="shared" si="224"/>
        <v>0</v>
      </c>
      <c r="I2866" s="9">
        <v>0</v>
      </c>
      <c r="J2866" s="9">
        <v>0</v>
      </c>
      <c r="K2866" s="28">
        <f t="shared" si="225"/>
        <v>0</v>
      </c>
      <c r="L2866" s="9">
        <v>0</v>
      </c>
      <c r="M2866" s="9">
        <v>0</v>
      </c>
      <c r="N2866" s="28">
        <f t="shared" si="226"/>
        <v>0</v>
      </c>
      <c r="O2866" s="9">
        <v>23215.077354482826</v>
      </c>
      <c r="P2866" s="31">
        <f t="shared" si="227"/>
        <v>23215.077354482826</v>
      </c>
    </row>
    <row r="2867" spans="2:16" x14ac:dyDescent="0.2">
      <c r="B2867" s="9">
        <v>4</v>
      </c>
      <c r="C2867" s="9">
        <v>17628.319602459302</v>
      </c>
      <c r="D2867" s="9">
        <v>17641.55360245072</v>
      </c>
      <c r="E2867" s="28">
        <f t="shared" si="223"/>
        <v>13.233999991418386</v>
      </c>
      <c r="F2867" s="9">
        <v>17641.55360245072</v>
      </c>
      <c r="G2867" s="9">
        <v>17654.585464733475</v>
      </c>
      <c r="H2867" s="28">
        <f t="shared" si="224"/>
        <v>13.031862282754446</v>
      </c>
      <c r="I2867" s="9">
        <v>18869.249416229799</v>
      </c>
      <c r="J2867" s="9">
        <v>18877.261887667253</v>
      </c>
      <c r="K2867" s="28">
        <f t="shared" si="225"/>
        <v>8.0124714374542236</v>
      </c>
      <c r="L2867" s="9">
        <v>18877.261887667253</v>
      </c>
      <c r="M2867" s="9">
        <v>18877.261887667253</v>
      </c>
      <c r="N2867" s="28">
        <f t="shared" si="226"/>
        <v>0</v>
      </c>
      <c r="O2867" s="9">
        <v>23215.723821567219</v>
      </c>
      <c r="P2867" s="31">
        <f t="shared" si="227"/>
        <v>5587.404219107917</v>
      </c>
    </row>
    <row r="2868" spans="2:16" x14ac:dyDescent="0.2">
      <c r="B2868" s="9">
        <v>4</v>
      </c>
      <c r="C2868" s="9">
        <v>17718.554101937643</v>
      </c>
      <c r="D2868" s="9">
        <v>17866.050116830691</v>
      </c>
      <c r="E2868" s="28">
        <f t="shared" si="223"/>
        <v>147.49601489304769</v>
      </c>
      <c r="F2868" s="9">
        <v>17866.050116830691</v>
      </c>
      <c r="G2868" s="9">
        <v>17879.180617743357</v>
      </c>
      <c r="H2868" s="28">
        <f t="shared" si="224"/>
        <v>13.130500912666321</v>
      </c>
      <c r="I2868" s="9">
        <v>18779.487880346849</v>
      </c>
      <c r="J2868" s="9">
        <v>18787.261869022921</v>
      </c>
      <c r="K2868" s="28">
        <f t="shared" si="225"/>
        <v>7.7739886760718946</v>
      </c>
      <c r="L2868" s="9">
        <v>18787.261869022921</v>
      </c>
      <c r="M2868" s="9">
        <v>18787.261869022921</v>
      </c>
      <c r="N2868" s="28">
        <f t="shared" si="226"/>
        <v>0</v>
      </c>
      <c r="O2868" s="9">
        <v>23215.723821567219</v>
      </c>
      <c r="P2868" s="31">
        <f t="shared" si="227"/>
        <v>5497.1697196295754</v>
      </c>
    </row>
    <row r="2869" spans="2:16" x14ac:dyDescent="0.2">
      <c r="B2869" s="9">
        <v>3</v>
      </c>
      <c r="C2869" s="9">
        <v>16888.508571227001</v>
      </c>
      <c r="D2869" s="9">
        <v>16939.661136135983</v>
      </c>
      <c r="E2869" s="28">
        <f t="shared" si="223"/>
        <v>51.152564908981731</v>
      </c>
      <c r="F2869" s="9">
        <v>16939.661136135983</v>
      </c>
      <c r="G2869" s="9">
        <v>16952.016109154152</v>
      </c>
      <c r="H2869" s="28">
        <f t="shared" si="224"/>
        <v>12.354973018169403</v>
      </c>
      <c r="I2869" s="9">
        <v>18751.189957497194</v>
      </c>
      <c r="J2869" s="9">
        <v>18751.189957497194</v>
      </c>
      <c r="K2869" s="28">
        <f t="shared" si="225"/>
        <v>0</v>
      </c>
      <c r="L2869" s="9">
        <v>18751.189957497194</v>
      </c>
      <c r="M2869" s="9">
        <v>18751.189957497194</v>
      </c>
      <c r="N2869" s="28">
        <f t="shared" si="226"/>
        <v>0</v>
      </c>
      <c r="O2869" s="9">
        <v>23215.723821567219</v>
      </c>
      <c r="P2869" s="31">
        <f t="shared" si="227"/>
        <v>6327.2152503402176</v>
      </c>
    </row>
    <row r="2870" spans="2:16" x14ac:dyDescent="0.2">
      <c r="B2870" s="9">
        <v>3</v>
      </c>
      <c r="C2870" s="9">
        <v>16886.226873691492</v>
      </c>
      <c r="D2870" s="9">
        <v>17080.813583369665</v>
      </c>
      <c r="E2870" s="28">
        <f t="shared" si="223"/>
        <v>194.58670967817307</v>
      </c>
      <c r="F2870" s="9">
        <v>17080.813583369665</v>
      </c>
      <c r="G2870" s="9">
        <v>17092.644618447237</v>
      </c>
      <c r="H2870" s="28">
        <f t="shared" si="224"/>
        <v>11.831035077571869</v>
      </c>
      <c r="I2870" s="9">
        <v>17892.726449879516</v>
      </c>
      <c r="J2870" s="9">
        <v>17903.987324675429</v>
      </c>
      <c r="K2870" s="28">
        <f t="shared" si="225"/>
        <v>11.260874795912969</v>
      </c>
      <c r="L2870" s="9">
        <v>17903.987324675429</v>
      </c>
      <c r="M2870" s="9">
        <v>17903.987324675429</v>
      </c>
      <c r="N2870" s="28">
        <f t="shared" si="226"/>
        <v>0</v>
      </c>
      <c r="O2870" s="9">
        <v>23215.723821567219</v>
      </c>
      <c r="P2870" s="31">
        <f t="shared" si="227"/>
        <v>6329.4969478757266</v>
      </c>
    </row>
    <row r="2871" spans="2:16" x14ac:dyDescent="0.2">
      <c r="B2871" s="9">
        <v>2</v>
      </c>
      <c r="C2871" s="9">
        <v>16184.107355998365</v>
      </c>
      <c r="D2871" s="9">
        <v>16800.905094976835</v>
      </c>
      <c r="E2871" s="28">
        <f t="shared" si="223"/>
        <v>616.79773897847008</v>
      </c>
      <c r="F2871" s="9">
        <v>16800.905094976835</v>
      </c>
      <c r="G2871" s="9">
        <v>16813.383962924891</v>
      </c>
      <c r="H2871" s="28">
        <f t="shared" si="224"/>
        <v>12.478867948055267</v>
      </c>
      <c r="I2871" s="9">
        <v>17760.958644303191</v>
      </c>
      <c r="J2871" s="9">
        <v>17771.727339037763</v>
      </c>
      <c r="K2871" s="28">
        <f t="shared" si="225"/>
        <v>10.768694734571909</v>
      </c>
      <c r="L2871" s="9">
        <v>17771.727339037763</v>
      </c>
      <c r="M2871" s="9">
        <v>17782.646131047117</v>
      </c>
      <c r="N2871" s="28">
        <f t="shared" si="226"/>
        <v>10.918792009353638</v>
      </c>
      <c r="O2871" s="9">
        <v>23215.723821567219</v>
      </c>
      <c r="P2871" s="31">
        <f t="shared" si="227"/>
        <v>7031.6164655688535</v>
      </c>
    </row>
    <row r="2872" spans="2:16" x14ac:dyDescent="0.2">
      <c r="B2872" s="9">
        <v>1</v>
      </c>
      <c r="C2872" s="9">
        <v>16668.76753215554</v>
      </c>
      <c r="D2872" s="9">
        <v>16681.536350271726</v>
      </c>
      <c r="E2872" s="28">
        <f t="shared" si="223"/>
        <v>12.768818116186594</v>
      </c>
      <c r="F2872" s="9">
        <v>16681.536350271726</v>
      </c>
      <c r="G2872" s="9">
        <v>16836.421285136155</v>
      </c>
      <c r="H2872" s="28">
        <f t="shared" si="224"/>
        <v>154.88493486442894</v>
      </c>
      <c r="I2872" s="9">
        <v>17938.330357607701</v>
      </c>
      <c r="J2872" s="9">
        <v>17964.060144838193</v>
      </c>
      <c r="K2872" s="28">
        <f t="shared" si="225"/>
        <v>25.729787230491638</v>
      </c>
      <c r="L2872" s="9">
        <v>17964.060144838193</v>
      </c>
      <c r="M2872" s="9">
        <v>17977.513588854174</v>
      </c>
      <c r="N2872" s="28">
        <f t="shared" si="226"/>
        <v>13.453444015980494</v>
      </c>
      <c r="O2872" s="9">
        <v>23215.723821567219</v>
      </c>
      <c r="P2872" s="31">
        <f t="shared" si="227"/>
        <v>6546.9562894116789</v>
      </c>
    </row>
    <row r="2873" spans="2:16" x14ac:dyDescent="0.2">
      <c r="B2873" s="9">
        <v>6</v>
      </c>
      <c r="C2873" s="9">
        <v>0</v>
      </c>
      <c r="D2873" s="9">
        <v>0</v>
      </c>
      <c r="E2873" s="28">
        <f t="shared" si="223"/>
        <v>0</v>
      </c>
      <c r="F2873" s="9">
        <v>0</v>
      </c>
      <c r="G2873" s="9">
        <v>0</v>
      </c>
      <c r="H2873" s="28">
        <f t="shared" si="224"/>
        <v>0</v>
      </c>
      <c r="I2873" s="9">
        <v>0</v>
      </c>
      <c r="J2873" s="9">
        <v>0</v>
      </c>
      <c r="K2873" s="28">
        <f t="shared" si="225"/>
        <v>0</v>
      </c>
      <c r="L2873" s="9">
        <v>0</v>
      </c>
      <c r="M2873" s="9">
        <v>0</v>
      </c>
      <c r="N2873" s="28">
        <f t="shared" si="226"/>
        <v>0</v>
      </c>
      <c r="O2873" s="9">
        <v>23221.079888131397</v>
      </c>
      <c r="P2873" s="31">
        <f t="shared" si="227"/>
        <v>23221.079888131397</v>
      </c>
    </row>
    <row r="2874" spans="2:16" x14ac:dyDescent="0.2">
      <c r="B2874" s="9">
        <v>6</v>
      </c>
      <c r="C2874" s="9">
        <v>0</v>
      </c>
      <c r="D2874" s="9">
        <v>0</v>
      </c>
      <c r="E2874" s="28">
        <f t="shared" si="223"/>
        <v>0</v>
      </c>
      <c r="F2874" s="9">
        <v>0</v>
      </c>
      <c r="G2874" s="9">
        <v>0</v>
      </c>
      <c r="H2874" s="28">
        <f t="shared" si="224"/>
        <v>0</v>
      </c>
      <c r="I2874" s="9">
        <v>0</v>
      </c>
      <c r="J2874" s="9">
        <v>0</v>
      </c>
      <c r="K2874" s="28">
        <f t="shared" si="225"/>
        <v>0</v>
      </c>
      <c r="L2874" s="9">
        <v>0</v>
      </c>
      <c r="M2874" s="9">
        <v>0</v>
      </c>
      <c r="N2874" s="28">
        <f t="shared" si="226"/>
        <v>0</v>
      </c>
      <c r="O2874" s="9">
        <v>23257.079888131397</v>
      </c>
      <c r="P2874" s="31">
        <f t="shared" si="227"/>
        <v>23257.079888131397</v>
      </c>
    </row>
    <row r="2875" spans="2:16" x14ac:dyDescent="0.2">
      <c r="B2875" s="9">
        <v>5</v>
      </c>
      <c r="C2875" s="9">
        <v>0</v>
      </c>
      <c r="D2875" s="9">
        <v>0</v>
      </c>
      <c r="E2875" s="28">
        <f t="shared" si="223"/>
        <v>0</v>
      </c>
      <c r="F2875" s="9">
        <v>0</v>
      </c>
      <c r="G2875" s="9">
        <v>0</v>
      </c>
      <c r="H2875" s="28">
        <f t="shared" si="224"/>
        <v>0</v>
      </c>
      <c r="I2875" s="9">
        <v>0</v>
      </c>
      <c r="J2875" s="9">
        <v>0</v>
      </c>
      <c r="K2875" s="28">
        <f t="shared" si="225"/>
        <v>0</v>
      </c>
      <c r="L2875" s="9">
        <v>0</v>
      </c>
      <c r="M2875" s="9">
        <v>0</v>
      </c>
      <c r="N2875" s="28">
        <f t="shared" si="226"/>
        <v>0</v>
      </c>
      <c r="O2875" s="9">
        <v>23258.031093808</v>
      </c>
      <c r="P2875" s="31">
        <f t="shared" si="227"/>
        <v>23258.031093808</v>
      </c>
    </row>
    <row r="2876" spans="2:16" x14ac:dyDescent="0.2">
      <c r="B2876" s="9">
        <v>5</v>
      </c>
      <c r="C2876" s="9">
        <v>0</v>
      </c>
      <c r="D2876" s="9">
        <v>0</v>
      </c>
      <c r="E2876" s="28">
        <f t="shared" si="223"/>
        <v>0</v>
      </c>
      <c r="F2876" s="9">
        <v>0</v>
      </c>
      <c r="G2876" s="9">
        <v>0</v>
      </c>
      <c r="H2876" s="28">
        <f t="shared" si="224"/>
        <v>0</v>
      </c>
      <c r="I2876" s="9">
        <v>0</v>
      </c>
      <c r="J2876" s="9">
        <v>0</v>
      </c>
      <c r="K2876" s="28">
        <f t="shared" si="225"/>
        <v>0</v>
      </c>
      <c r="L2876" s="9">
        <v>0</v>
      </c>
      <c r="M2876" s="9">
        <v>0</v>
      </c>
      <c r="N2876" s="28">
        <f t="shared" si="226"/>
        <v>0</v>
      </c>
      <c r="O2876" s="9">
        <v>23258.031093808</v>
      </c>
      <c r="P2876" s="31">
        <f t="shared" si="227"/>
        <v>23258.031093808</v>
      </c>
    </row>
    <row r="2877" spans="2:16" x14ac:dyDescent="0.2">
      <c r="B2877" s="9">
        <v>4</v>
      </c>
      <c r="C2877" s="9">
        <v>17628.319602459302</v>
      </c>
      <c r="D2877" s="9">
        <v>17667.496569817893</v>
      </c>
      <c r="E2877" s="28">
        <f t="shared" si="223"/>
        <v>39.176967358591355</v>
      </c>
      <c r="F2877" s="9">
        <v>17667.496569817893</v>
      </c>
      <c r="G2877" s="9">
        <v>17680.050543707242</v>
      </c>
      <c r="H2877" s="28">
        <f t="shared" si="224"/>
        <v>12.553973889349436</v>
      </c>
      <c r="I2877" s="9">
        <v>18853.245870468691</v>
      </c>
      <c r="J2877" s="9">
        <v>18861.369073698595</v>
      </c>
      <c r="K2877" s="28">
        <f t="shared" si="225"/>
        <v>8.1232032299049024</v>
      </c>
      <c r="L2877" s="9">
        <v>18861.369073698595</v>
      </c>
      <c r="M2877" s="9">
        <v>18861.369073698595</v>
      </c>
      <c r="N2877" s="28">
        <f t="shared" si="226"/>
        <v>0</v>
      </c>
      <c r="O2877" s="9">
        <v>23258.677560892393</v>
      </c>
      <c r="P2877" s="31">
        <f t="shared" si="227"/>
        <v>5630.357958433091</v>
      </c>
    </row>
    <row r="2878" spans="2:16" x14ac:dyDescent="0.2">
      <c r="B2878" s="9">
        <v>4</v>
      </c>
      <c r="C2878" s="9">
        <v>17628.319602459302</v>
      </c>
      <c r="D2878" s="9">
        <v>17654.585464733475</v>
      </c>
      <c r="E2878" s="28">
        <f t="shared" si="223"/>
        <v>26.265862274172832</v>
      </c>
      <c r="F2878" s="9">
        <v>17654.585464733475</v>
      </c>
      <c r="G2878" s="9">
        <v>17667.496569817893</v>
      </c>
      <c r="H2878" s="28">
        <f t="shared" si="224"/>
        <v>12.911105084418523</v>
      </c>
      <c r="I2878" s="9">
        <v>18861.369073698595</v>
      </c>
      <c r="J2878" s="9">
        <v>18869.249416229799</v>
      </c>
      <c r="K2878" s="28">
        <f t="shared" si="225"/>
        <v>7.880342531203496</v>
      </c>
      <c r="L2878" s="9">
        <v>18869.249416229799</v>
      </c>
      <c r="M2878" s="9">
        <v>18869.249416229799</v>
      </c>
      <c r="N2878" s="28">
        <f t="shared" si="226"/>
        <v>0</v>
      </c>
      <c r="O2878" s="9">
        <v>23258.677560892393</v>
      </c>
      <c r="P2878" s="31">
        <f t="shared" si="227"/>
        <v>5630.357958433091</v>
      </c>
    </row>
    <row r="2879" spans="2:16" x14ac:dyDescent="0.2">
      <c r="B2879" s="9">
        <v>3</v>
      </c>
      <c r="C2879" s="9">
        <v>16888.508571227001</v>
      </c>
      <c r="D2879" s="9">
        <v>16964.304455027508</v>
      </c>
      <c r="E2879" s="28">
        <f t="shared" si="223"/>
        <v>75.795883800506999</v>
      </c>
      <c r="F2879" s="9">
        <v>16964.304455027508</v>
      </c>
      <c r="G2879" s="9">
        <v>16975.960301325249</v>
      </c>
      <c r="H2879" s="28">
        <f t="shared" si="224"/>
        <v>11.655846297740936</v>
      </c>
      <c r="I2879" s="9">
        <v>18751.189957497194</v>
      </c>
      <c r="J2879" s="9">
        <v>18751.189957497194</v>
      </c>
      <c r="K2879" s="28">
        <f t="shared" si="225"/>
        <v>0</v>
      </c>
      <c r="L2879" s="9">
        <v>18751.189957497194</v>
      </c>
      <c r="M2879" s="9">
        <v>18751.189957497194</v>
      </c>
      <c r="N2879" s="28">
        <f t="shared" si="226"/>
        <v>0</v>
      </c>
      <c r="O2879" s="9">
        <v>23258.677560892393</v>
      </c>
      <c r="P2879" s="31">
        <f t="shared" si="227"/>
        <v>6370.1689896653916</v>
      </c>
    </row>
    <row r="2880" spans="2:16" x14ac:dyDescent="0.2">
      <c r="B2880" s="9">
        <v>3</v>
      </c>
      <c r="C2880" s="9">
        <v>16888.508571227001</v>
      </c>
      <c r="D2880" s="9">
        <v>16952.016109154152</v>
      </c>
      <c r="E2880" s="28">
        <f t="shared" si="223"/>
        <v>63.507537927151134</v>
      </c>
      <c r="F2880" s="9">
        <v>16952.016109154152</v>
      </c>
      <c r="G2880" s="9">
        <v>16964.304455027508</v>
      </c>
      <c r="H2880" s="28">
        <f t="shared" si="224"/>
        <v>12.288345873355865</v>
      </c>
      <c r="I2880" s="9">
        <v>18751.189957497194</v>
      </c>
      <c r="J2880" s="9">
        <v>18751.189957497194</v>
      </c>
      <c r="K2880" s="28">
        <f t="shared" si="225"/>
        <v>0</v>
      </c>
      <c r="L2880" s="9">
        <v>18751.189957497194</v>
      </c>
      <c r="M2880" s="9">
        <v>18751.189957497194</v>
      </c>
      <c r="N2880" s="28">
        <f t="shared" si="226"/>
        <v>0</v>
      </c>
      <c r="O2880" s="9">
        <v>23258.677560892393</v>
      </c>
      <c r="P2880" s="31">
        <f t="shared" si="227"/>
        <v>6370.1689896653916</v>
      </c>
    </row>
    <row r="2881" spans="2:16" x14ac:dyDescent="0.2">
      <c r="B2881" s="9">
        <v>2</v>
      </c>
      <c r="C2881" s="9">
        <v>16184.107355998365</v>
      </c>
      <c r="D2881" s="9">
        <v>16813.383962924891</v>
      </c>
      <c r="E2881" s="28">
        <f t="shared" si="223"/>
        <v>629.27660692652535</v>
      </c>
      <c r="F2881" s="9">
        <v>16813.383962924891</v>
      </c>
      <c r="G2881" s="9">
        <v>16825.260696168356</v>
      </c>
      <c r="H2881" s="28">
        <f t="shared" si="224"/>
        <v>11.876733243465424</v>
      </c>
      <c r="I2881" s="9">
        <v>17750.181202944626</v>
      </c>
      <c r="J2881" s="9">
        <v>17760.958644303191</v>
      </c>
      <c r="K2881" s="28">
        <f t="shared" si="225"/>
        <v>10.777441358564829</v>
      </c>
      <c r="L2881" s="9">
        <v>17760.958644303191</v>
      </c>
      <c r="M2881" s="9">
        <v>17771.727339037763</v>
      </c>
      <c r="N2881" s="28">
        <f t="shared" si="226"/>
        <v>10.768694734571909</v>
      </c>
      <c r="O2881" s="9">
        <v>23258.677560892393</v>
      </c>
      <c r="P2881" s="31">
        <f t="shared" si="227"/>
        <v>7074.5702048940275</v>
      </c>
    </row>
    <row r="2882" spans="2:16" x14ac:dyDescent="0.2">
      <c r="B2882" s="9">
        <v>1</v>
      </c>
      <c r="C2882" s="9">
        <v>16668.76753215554</v>
      </c>
      <c r="D2882" s="9">
        <v>16836.421285136155</v>
      </c>
      <c r="E2882" s="28">
        <f t="shared" si="223"/>
        <v>167.65375298061554</v>
      </c>
      <c r="F2882" s="9">
        <v>16836.421285136155</v>
      </c>
      <c r="G2882" s="9">
        <v>16849.578659494331</v>
      </c>
      <c r="H2882" s="28">
        <f t="shared" si="224"/>
        <v>13.15737435817573</v>
      </c>
      <c r="I2882" s="9">
        <v>17913.360155519345</v>
      </c>
      <c r="J2882" s="9">
        <v>17938.330357607701</v>
      </c>
      <c r="K2882" s="28">
        <f t="shared" si="225"/>
        <v>24.970202088356018</v>
      </c>
      <c r="L2882" s="9">
        <v>17938.330357607701</v>
      </c>
      <c r="M2882" s="9">
        <v>17952.573546835283</v>
      </c>
      <c r="N2882" s="28">
        <f t="shared" si="226"/>
        <v>14.243189227581752</v>
      </c>
      <c r="O2882" s="9">
        <v>23258.677560892393</v>
      </c>
      <c r="P2882" s="31">
        <f t="shared" si="227"/>
        <v>6589.9100287368528</v>
      </c>
    </row>
    <row r="2883" spans="2:16" x14ac:dyDescent="0.2">
      <c r="B2883" s="9">
        <v>5</v>
      </c>
      <c r="C2883" s="9">
        <v>0</v>
      </c>
      <c r="D2883" s="9">
        <v>0</v>
      </c>
      <c r="E2883" s="28">
        <f t="shared" ref="E2883:E2946" si="228">D2883-C2883</f>
        <v>0</v>
      </c>
      <c r="F2883" s="9">
        <v>0</v>
      </c>
      <c r="G2883" s="9">
        <v>0</v>
      </c>
      <c r="H2883" s="28">
        <f t="shared" ref="H2883:H2946" si="229">G2883-F2883</f>
        <v>0</v>
      </c>
      <c r="I2883" s="9">
        <v>0</v>
      </c>
      <c r="J2883" s="9">
        <v>0</v>
      </c>
      <c r="K2883" s="28">
        <f t="shared" ref="K2883:K2946" si="230">J2883-I2883</f>
        <v>0</v>
      </c>
      <c r="L2883" s="9">
        <v>0</v>
      </c>
      <c r="M2883" s="9">
        <v>0</v>
      </c>
      <c r="N2883" s="28">
        <f t="shared" ref="N2883:N2946" si="231">M2883-L2883</f>
        <v>0</v>
      </c>
      <c r="O2883" s="9">
        <v>23297.209837192448</v>
      </c>
      <c r="P2883" s="31">
        <f t="shared" ref="P2883:P2946" si="232">O2883-C2883</f>
        <v>23297.209837192448</v>
      </c>
    </row>
    <row r="2884" spans="2:16" x14ac:dyDescent="0.2">
      <c r="B2884" s="9">
        <v>5</v>
      </c>
      <c r="C2884" s="9">
        <v>0</v>
      </c>
      <c r="D2884" s="9">
        <v>0</v>
      </c>
      <c r="E2884" s="28">
        <f t="shared" si="228"/>
        <v>0</v>
      </c>
      <c r="F2884" s="9">
        <v>0</v>
      </c>
      <c r="G2884" s="9">
        <v>0</v>
      </c>
      <c r="H2884" s="28">
        <f t="shared" si="229"/>
        <v>0</v>
      </c>
      <c r="I2884" s="9">
        <v>0</v>
      </c>
      <c r="J2884" s="9">
        <v>0</v>
      </c>
      <c r="K2884" s="28">
        <f t="shared" si="230"/>
        <v>0</v>
      </c>
      <c r="L2884" s="9">
        <v>0</v>
      </c>
      <c r="M2884" s="9">
        <v>0</v>
      </c>
      <c r="N2884" s="28">
        <f t="shared" si="231"/>
        <v>0</v>
      </c>
      <c r="O2884" s="9">
        <v>23297.209837213519</v>
      </c>
      <c r="P2884" s="31">
        <f t="shared" si="232"/>
        <v>23297.209837213519</v>
      </c>
    </row>
    <row r="2885" spans="2:16" x14ac:dyDescent="0.2">
      <c r="B2885" s="9">
        <v>4</v>
      </c>
      <c r="C2885" s="9">
        <v>17628.319602459302</v>
      </c>
      <c r="D2885" s="9">
        <v>17692.817629330984</v>
      </c>
      <c r="E2885" s="28">
        <f t="shared" si="228"/>
        <v>64.498026871682669</v>
      </c>
      <c r="F2885" s="9">
        <v>17692.817629330984</v>
      </c>
      <c r="G2885" s="9">
        <v>17705.803870886197</v>
      </c>
      <c r="H2885" s="28">
        <f t="shared" si="229"/>
        <v>12.986241555212473</v>
      </c>
      <c r="I2885" s="9">
        <v>18837.297507164552</v>
      </c>
      <c r="J2885" s="9">
        <v>18845.415933153705</v>
      </c>
      <c r="K2885" s="28">
        <f t="shared" si="230"/>
        <v>8.1184259891524562</v>
      </c>
      <c r="L2885" s="9">
        <v>18845.415933153705</v>
      </c>
      <c r="M2885" s="9">
        <v>18845.415933153705</v>
      </c>
      <c r="N2885" s="28">
        <f t="shared" si="231"/>
        <v>0</v>
      </c>
      <c r="O2885" s="9">
        <v>23297.856304297911</v>
      </c>
      <c r="P2885" s="31">
        <f t="shared" si="232"/>
        <v>5669.5367018386096</v>
      </c>
    </row>
    <row r="2886" spans="2:16" x14ac:dyDescent="0.2">
      <c r="B2886" s="9">
        <v>4</v>
      </c>
      <c r="C2886" s="9">
        <v>17628.319602459302</v>
      </c>
      <c r="D2886" s="9">
        <v>17680.050543707242</v>
      </c>
      <c r="E2886" s="28">
        <f t="shared" si="228"/>
        <v>51.730941247940791</v>
      </c>
      <c r="F2886" s="9">
        <v>17680.050543707242</v>
      </c>
      <c r="G2886" s="9">
        <v>17692.817629330984</v>
      </c>
      <c r="H2886" s="28">
        <f t="shared" si="229"/>
        <v>12.767085623741877</v>
      </c>
      <c r="I2886" s="9">
        <v>18845.415933153705</v>
      </c>
      <c r="J2886" s="9">
        <v>18853.245870468691</v>
      </c>
      <c r="K2886" s="28">
        <f t="shared" si="230"/>
        <v>7.8299373149857274</v>
      </c>
      <c r="L2886" s="9">
        <v>18853.245870468691</v>
      </c>
      <c r="M2886" s="9">
        <v>18853.245870468691</v>
      </c>
      <c r="N2886" s="28">
        <f t="shared" si="231"/>
        <v>0</v>
      </c>
      <c r="O2886" s="9">
        <v>23297.856304297911</v>
      </c>
      <c r="P2886" s="31">
        <f t="shared" si="232"/>
        <v>5669.5367018386096</v>
      </c>
    </row>
    <row r="2887" spans="2:16" x14ac:dyDescent="0.2">
      <c r="B2887" s="9">
        <v>3</v>
      </c>
      <c r="C2887" s="9">
        <v>16888.508571227001</v>
      </c>
      <c r="D2887" s="9">
        <v>16988.184059128689</v>
      </c>
      <c r="E2887" s="28">
        <f t="shared" si="228"/>
        <v>99.67548790168803</v>
      </c>
      <c r="F2887" s="9">
        <v>16988.184059128689</v>
      </c>
      <c r="G2887" s="9">
        <v>17000.622114703583</v>
      </c>
      <c r="H2887" s="28">
        <f t="shared" si="229"/>
        <v>12.438055574893951</v>
      </c>
      <c r="I2887" s="9">
        <v>18751.189957497194</v>
      </c>
      <c r="J2887" s="9">
        <v>18751.189957497194</v>
      </c>
      <c r="K2887" s="28">
        <f t="shared" si="230"/>
        <v>0</v>
      </c>
      <c r="L2887" s="9">
        <v>18751.189957497194</v>
      </c>
      <c r="M2887" s="9">
        <v>18751.189957497194</v>
      </c>
      <c r="N2887" s="28">
        <f t="shared" si="231"/>
        <v>0</v>
      </c>
      <c r="O2887" s="9">
        <v>23297.856304297911</v>
      </c>
      <c r="P2887" s="31">
        <f t="shared" si="232"/>
        <v>6409.3477330709102</v>
      </c>
    </row>
    <row r="2888" spans="2:16" x14ac:dyDescent="0.2">
      <c r="B2888" s="9">
        <v>3</v>
      </c>
      <c r="C2888" s="9">
        <v>16888.508571227001</v>
      </c>
      <c r="D2888" s="9">
        <v>16975.960301325249</v>
      </c>
      <c r="E2888" s="28">
        <f t="shared" si="228"/>
        <v>87.451730098247936</v>
      </c>
      <c r="F2888" s="9">
        <v>16975.960301325249</v>
      </c>
      <c r="G2888" s="9">
        <v>16988.184059128689</v>
      </c>
      <c r="H2888" s="28">
        <f t="shared" si="229"/>
        <v>12.223757803440094</v>
      </c>
      <c r="I2888" s="9">
        <v>18751.189957497194</v>
      </c>
      <c r="J2888" s="9">
        <v>18751.189957497194</v>
      </c>
      <c r="K2888" s="28">
        <f t="shared" si="230"/>
        <v>0</v>
      </c>
      <c r="L2888" s="9">
        <v>18751.189957497194</v>
      </c>
      <c r="M2888" s="9">
        <v>18751.189957497194</v>
      </c>
      <c r="N2888" s="28">
        <f t="shared" si="231"/>
        <v>0</v>
      </c>
      <c r="O2888" s="9">
        <v>23297.856304297911</v>
      </c>
      <c r="P2888" s="31">
        <f t="shared" si="232"/>
        <v>6409.3477330709102</v>
      </c>
    </row>
    <row r="2889" spans="2:16" x14ac:dyDescent="0.2">
      <c r="B2889" s="9">
        <v>2</v>
      </c>
      <c r="C2889" s="9">
        <v>16184.107355998365</v>
      </c>
      <c r="D2889" s="9">
        <v>16825.260696168356</v>
      </c>
      <c r="E2889" s="28">
        <f t="shared" si="228"/>
        <v>641.15334016999077</v>
      </c>
      <c r="F2889" s="9">
        <v>16825.260696168356</v>
      </c>
      <c r="G2889" s="9">
        <v>16837.588233049326</v>
      </c>
      <c r="H2889" s="28">
        <f t="shared" si="229"/>
        <v>12.327536880970001</v>
      </c>
      <c r="I2889" s="9">
        <v>17739.356370552887</v>
      </c>
      <c r="J2889" s="9">
        <v>17750.181202944626</v>
      </c>
      <c r="K2889" s="28">
        <f t="shared" si="230"/>
        <v>10.824832391739619</v>
      </c>
      <c r="L2889" s="9">
        <v>17750.181202944626</v>
      </c>
      <c r="M2889" s="9">
        <v>17760.958644303191</v>
      </c>
      <c r="N2889" s="28">
        <f t="shared" si="231"/>
        <v>10.777441358564829</v>
      </c>
      <c r="O2889" s="9">
        <v>23297.856304297911</v>
      </c>
      <c r="P2889" s="31">
        <f t="shared" si="232"/>
        <v>7113.7489482995461</v>
      </c>
    </row>
    <row r="2890" spans="2:16" x14ac:dyDescent="0.2">
      <c r="B2890" s="9">
        <v>1</v>
      </c>
      <c r="C2890" s="9">
        <v>16668.76753215554</v>
      </c>
      <c r="D2890" s="9">
        <v>16849.578659494331</v>
      </c>
      <c r="E2890" s="28">
        <f t="shared" si="228"/>
        <v>180.81112733879127</v>
      </c>
      <c r="F2890" s="9">
        <v>16849.578659494331</v>
      </c>
      <c r="G2890" s="9">
        <v>16862.321606095244</v>
      </c>
      <c r="H2890" s="28">
        <f t="shared" si="229"/>
        <v>12.742946600912546</v>
      </c>
      <c r="I2890" s="9">
        <v>17888.994206413128</v>
      </c>
      <c r="J2890" s="9">
        <v>17913.360155519345</v>
      </c>
      <c r="K2890" s="28">
        <f t="shared" si="230"/>
        <v>24.365949106217158</v>
      </c>
      <c r="L2890" s="9">
        <v>17913.360155519345</v>
      </c>
      <c r="M2890" s="9">
        <v>17926.956915398936</v>
      </c>
      <c r="N2890" s="28">
        <f t="shared" si="231"/>
        <v>13.596759879590536</v>
      </c>
      <c r="O2890" s="9">
        <v>23297.856304297911</v>
      </c>
      <c r="P2890" s="31">
        <f t="shared" si="232"/>
        <v>6629.0887721423715</v>
      </c>
    </row>
    <row r="2891" spans="2:16" x14ac:dyDescent="0.2">
      <c r="B2891" s="9">
        <v>6</v>
      </c>
      <c r="C2891" s="9">
        <v>0</v>
      </c>
      <c r="D2891" s="9">
        <v>0</v>
      </c>
      <c r="E2891" s="28">
        <f t="shared" si="228"/>
        <v>0</v>
      </c>
      <c r="F2891" s="9">
        <v>0</v>
      </c>
      <c r="G2891" s="9">
        <v>0</v>
      </c>
      <c r="H2891" s="28">
        <f t="shared" si="229"/>
        <v>0</v>
      </c>
      <c r="I2891" s="9">
        <v>0</v>
      </c>
      <c r="J2891" s="9">
        <v>0</v>
      </c>
      <c r="K2891" s="28">
        <f t="shared" si="230"/>
        <v>0</v>
      </c>
      <c r="L2891" s="9">
        <v>0</v>
      </c>
      <c r="M2891" s="9">
        <v>0</v>
      </c>
      <c r="N2891" s="28">
        <f t="shared" si="231"/>
        <v>0</v>
      </c>
      <c r="O2891" s="9">
        <v>23323.513310776871</v>
      </c>
      <c r="P2891" s="31">
        <f t="shared" si="232"/>
        <v>23323.513310776871</v>
      </c>
    </row>
    <row r="2892" spans="2:16" x14ac:dyDescent="0.2">
      <c r="B2892" s="9">
        <v>5</v>
      </c>
      <c r="C2892" s="9">
        <v>0</v>
      </c>
      <c r="D2892" s="9">
        <v>0</v>
      </c>
      <c r="E2892" s="28">
        <f t="shared" si="228"/>
        <v>0</v>
      </c>
      <c r="F2892" s="9">
        <v>0</v>
      </c>
      <c r="G2892" s="9">
        <v>0</v>
      </c>
      <c r="H2892" s="28">
        <f t="shared" si="229"/>
        <v>0</v>
      </c>
      <c r="I2892" s="9">
        <v>0</v>
      </c>
      <c r="J2892" s="9">
        <v>0</v>
      </c>
      <c r="K2892" s="28">
        <f t="shared" si="230"/>
        <v>0</v>
      </c>
      <c r="L2892" s="9">
        <v>0</v>
      </c>
      <c r="M2892" s="9">
        <v>0</v>
      </c>
      <c r="N2892" s="28">
        <f t="shared" si="231"/>
        <v>0</v>
      </c>
      <c r="O2892" s="9">
        <v>23353.510777083597</v>
      </c>
      <c r="P2892" s="31">
        <f t="shared" si="232"/>
        <v>23353.510777083597</v>
      </c>
    </row>
    <row r="2893" spans="2:16" x14ac:dyDescent="0.2">
      <c r="B2893" s="9">
        <v>5</v>
      </c>
      <c r="C2893" s="9">
        <v>0</v>
      </c>
      <c r="D2893" s="9">
        <v>0</v>
      </c>
      <c r="E2893" s="28">
        <f t="shared" si="228"/>
        <v>0</v>
      </c>
      <c r="F2893" s="9">
        <v>0</v>
      </c>
      <c r="G2893" s="9">
        <v>0</v>
      </c>
      <c r="H2893" s="28">
        <f t="shared" si="229"/>
        <v>0</v>
      </c>
      <c r="I2893" s="9">
        <v>0</v>
      </c>
      <c r="J2893" s="9">
        <v>0</v>
      </c>
      <c r="K2893" s="28">
        <f t="shared" si="230"/>
        <v>0</v>
      </c>
      <c r="L2893" s="9">
        <v>0</v>
      </c>
      <c r="M2893" s="9">
        <v>0</v>
      </c>
      <c r="N2893" s="28">
        <f t="shared" si="231"/>
        <v>0</v>
      </c>
      <c r="O2893" s="9">
        <v>23353.5107771283</v>
      </c>
      <c r="P2893" s="31">
        <f t="shared" si="232"/>
        <v>23353.5107771283</v>
      </c>
    </row>
    <row r="2894" spans="2:16" x14ac:dyDescent="0.2">
      <c r="B2894" s="9">
        <v>4</v>
      </c>
      <c r="C2894" s="9">
        <v>17628.319602459302</v>
      </c>
      <c r="D2894" s="9">
        <v>17718.554101937643</v>
      </c>
      <c r="E2894" s="28">
        <f t="shared" si="228"/>
        <v>90.234499478341604</v>
      </c>
      <c r="F2894" s="9">
        <v>17718.554101937643</v>
      </c>
      <c r="G2894" s="9">
        <v>17731.097083061566</v>
      </c>
      <c r="H2894" s="28">
        <f t="shared" si="229"/>
        <v>12.5429811239228</v>
      </c>
      <c r="I2894" s="9">
        <v>18751.189957497194</v>
      </c>
      <c r="J2894" s="9">
        <v>18829.166488096787</v>
      </c>
      <c r="K2894" s="28">
        <f t="shared" si="230"/>
        <v>77.976530599593389</v>
      </c>
      <c r="L2894" s="9">
        <v>18829.166488096787</v>
      </c>
      <c r="M2894" s="9">
        <v>18829.166488096787</v>
      </c>
      <c r="N2894" s="28">
        <f t="shared" si="231"/>
        <v>0</v>
      </c>
      <c r="O2894" s="9">
        <v>23354.157244212693</v>
      </c>
      <c r="P2894" s="31">
        <f t="shared" si="232"/>
        <v>5725.8376417533909</v>
      </c>
    </row>
    <row r="2895" spans="2:16" x14ac:dyDescent="0.2">
      <c r="B2895" s="9">
        <v>4</v>
      </c>
      <c r="C2895" s="9">
        <v>17628.319602459302</v>
      </c>
      <c r="D2895" s="9">
        <v>17705.803870886197</v>
      </c>
      <c r="E2895" s="28">
        <f t="shared" si="228"/>
        <v>77.484268426895142</v>
      </c>
      <c r="F2895" s="9">
        <v>17705.803870886197</v>
      </c>
      <c r="G2895" s="9">
        <v>17718.554101937643</v>
      </c>
      <c r="H2895" s="28">
        <f t="shared" si="229"/>
        <v>12.750231051446463</v>
      </c>
      <c r="I2895" s="9">
        <v>18829.166488096787</v>
      </c>
      <c r="J2895" s="9">
        <v>18837.297507164552</v>
      </c>
      <c r="K2895" s="28">
        <f t="shared" si="230"/>
        <v>8.1310190677650098</v>
      </c>
      <c r="L2895" s="9">
        <v>18837.297507164552</v>
      </c>
      <c r="M2895" s="9">
        <v>18837.297507164552</v>
      </c>
      <c r="N2895" s="28">
        <f t="shared" si="231"/>
        <v>0</v>
      </c>
      <c r="O2895" s="9">
        <v>23354.157244212693</v>
      </c>
      <c r="P2895" s="31">
        <f t="shared" si="232"/>
        <v>5725.8376417533909</v>
      </c>
    </row>
    <row r="2896" spans="2:16" x14ac:dyDescent="0.2">
      <c r="B2896" s="9">
        <v>3</v>
      </c>
      <c r="C2896" s="9">
        <v>16888.508571227001</v>
      </c>
      <c r="D2896" s="9">
        <v>17013.059411868977</v>
      </c>
      <c r="E2896" s="28">
        <f t="shared" si="228"/>
        <v>124.55084064197581</v>
      </c>
      <c r="F2896" s="9">
        <v>17013.059411868977</v>
      </c>
      <c r="G2896" s="9">
        <v>17025.481386945175</v>
      </c>
      <c r="H2896" s="28">
        <f t="shared" si="229"/>
        <v>12.421975076198578</v>
      </c>
      <c r="I2896" s="9">
        <v>18751.189957497194</v>
      </c>
      <c r="J2896" s="9">
        <v>18751.189957497194</v>
      </c>
      <c r="K2896" s="28">
        <f t="shared" si="230"/>
        <v>0</v>
      </c>
      <c r="L2896" s="9">
        <v>18751.189957497194</v>
      </c>
      <c r="M2896" s="9">
        <v>18751.189957497194</v>
      </c>
      <c r="N2896" s="28">
        <f t="shared" si="231"/>
        <v>0</v>
      </c>
      <c r="O2896" s="9">
        <v>23354.157244212693</v>
      </c>
      <c r="P2896" s="31">
        <f t="shared" si="232"/>
        <v>6465.6486729856915</v>
      </c>
    </row>
    <row r="2897" spans="2:16" x14ac:dyDescent="0.2">
      <c r="B2897" s="9">
        <v>3</v>
      </c>
      <c r="C2897" s="9">
        <v>16888.508571227001</v>
      </c>
      <c r="D2897" s="9">
        <v>17000.622114703583</v>
      </c>
      <c r="E2897" s="28">
        <f t="shared" si="228"/>
        <v>112.11354347658198</v>
      </c>
      <c r="F2897" s="9">
        <v>17000.622114703583</v>
      </c>
      <c r="G2897" s="9">
        <v>17013.059411868977</v>
      </c>
      <c r="H2897" s="28">
        <f t="shared" si="229"/>
        <v>12.437297165393829</v>
      </c>
      <c r="I2897" s="9">
        <v>18751.189957497194</v>
      </c>
      <c r="J2897" s="9">
        <v>18751.189957497194</v>
      </c>
      <c r="K2897" s="28">
        <f t="shared" si="230"/>
        <v>0</v>
      </c>
      <c r="L2897" s="9">
        <v>18751.189957497194</v>
      </c>
      <c r="M2897" s="9">
        <v>18751.189957497194</v>
      </c>
      <c r="N2897" s="28">
        <f t="shared" si="231"/>
        <v>0</v>
      </c>
      <c r="O2897" s="9">
        <v>23354.157244212693</v>
      </c>
      <c r="P2897" s="31">
        <f t="shared" si="232"/>
        <v>6465.6486729856915</v>
      </c>
    </row>
    <row r="2898" spans="2:16" x14ac:dyDescent="0.2">
      <c r="B2898" s="9">
        <v>2</v>
      </c>
      <c r="C2898" s="9">
        <v>16184.107355998365</v>
      </c>
      <c r="D2898" s="9">
        <v>16837.588233049326</v>
      </c>
      <c r="E2898" s="28">
        <f t="shared" si="228"/>
        <v>653.48087705096077</v>
      </c>
      <c r="F2898" s="9">
        <v>16837.588233049326</v>
      </c>
      <c r="G2898" s="9">
        <v>16849.506557817869</v>
      </c>
      <c r="H2898" s="28">
        <f t="shared" si="229"/>
        <v>11.918324768543243</v>
      </c>
      <c r="I2898" s="9">
        <v>17728.345212706437</v>
      </c>
      <c r="J2898" s="9">
        <v>17739.356370552887</v>
      </c>
      <c r="K2898" s="28">
        <f t="shared" si="230"/>
        <v>11.01115784644935</v>
      </c>
      <c r="L2898" s="9">
        <v>17739.356370552887</v>
      </c>
      <c r="M2898" s="9">
        <v>17750.181202944626</v>
      </c>
      <c r="N2898" s="28">
        <f t="shared" si="231"/>
        <v>10.824832391739619</v>
      </c>
      <c r="O2898" s="9">
        <v>23354.157244212693</v>
      </c>
      <c r="P2898" s="31">
        <f t="shared" si="232"/>
        <v>7170.0498882143274</v>
      </c>
    </row>
    <row r="2899" spans="2:16" x14ac:dyDescent="0.2">
      <c r="B2899" s="9">
        <v>1</v>
      </c>
      <c r="C2899" s="9">
        <v>16668.76753215554</v>
      </c>
      <c r="D2899" s="9">
        <v>16862.321606095244</v>
      </c>
      <c r="E2899" s="28">
        <f t="shared" si="228"/>
        <v>193.55407393970381</v>
      </c>
      <c r="F2899" s="9">
        <v>16862.321606095244</v>
      </c>
      <c r="G2899" s="9">
        <v>16875.195726306843</v>
      </c>
      <c r="H2899" s="28">
        <f t="shared" si="229"/>
        <v>12.874120211599802</v>
      </c>
      <c r="I2899" s="9">
        <v>17863.313102873664</v>
      </c>
      <c r="J2899" s="9">
        <v>17888.994206413128</v>
      </c>
      <c r="K2899" s="28">
        <f t="shared" si="230"/>
        <v>25.681103539463948</v>
      </c>
      <c r="L2899" s="9">
        <v>17888.994206413128</v>
      </c>
      <c r="M2899" s="9">
        <v>17902.735439893106</v>
      </c>
      <c r="N2899" s="28">
        <f t="shared" si="231"/>
        <v>13.741233479977382</v>
      </c>
      <c r="O2899" s="9">
        <v>23354.157244212693</v>
      </c>
      <c r="P2899" s="31">
        <f t="shared" si="232"/>
        <v>6685.3897120571528</v>
      </c>
    </row>
    <row r="2900" spans="2:16" x14ac:dyDescent="0.2">
      <c r="B2900" s="9">
        <v>6</v>
      </c>
      <c r="C2900" s="9">
        <v>0</v>
      </c>
      <c r="D2900" s="9">
        <v>0</v>
      </c>
      <c r="E2900" s="28">
        <f t="shared" si="228"/>
        <v>0</v>
      </c>
      <c r="F2900" s="9">
        <v>0</v>
      </c>
      <c r="G2900" s="9">
        <v>0</v>
      </c>
      <c r="H2900" s="28">
        <f t="shared" si="229"/>
        <v>0</v>
      </c>
      <c r="I2900" s="9">
        <v>0</v>
      </c>
      <c r="J2900" s="9">
        <v>0</v>
      </c>
      <c r="K2900" s="28">
        <f t="shared" si="230"/>
        <v>0</v>
      </c>
      <c r="L2900" s="9">
        <v>0</v>
      </c>
      <c r="M2900" s="9">
        <v>0</v>
      </c>
      <c r="N2900" s="28">
        <f t="shared" si="231"/>
        <v>0</v>
      </c>
      <c r="O2900" s="9">
        <v>23372.386154320528</v>
      </c>
      <c r="P2900" s="31">
        <f t="shared" si="232"/>
        <v>23372.386154320528</v>
      </c>
    </row>
    <row r="2901" spans="2:16" x14ac:dyDescent="0.2">
      <c r="B2901" s="9">
        <v>5</v>
      </c>
      <c r="C2901" s="9">
        <v>0</v>
      </c>
      <c r="D2901" s="9">
        <v>0</v>
      </c>
      <c r="E2901" s="28">
        <f t="shared" si="228"/>
        <v>0</v>
      </c>
      <c r="F2901" s="9">
        <v>0</v>
      </c>
      <c r="G2901" s="9">
        <v>0</v>
      </c>
      <c r="H2901" s="28">
        <f t="shared" si="229"/>
        <v>0</v>
      </c>
      <c r="I2901" s="9">
        <v>0</v>
      </c>
      <c r="J2901" s="9">
        <v>0</v>
      </c>
      <c r="K2901" s="28">
        <f t="shared" si="230"/>
        <v>0</v>
      </c>
      <c r="L2901" s="9">
        <v>0</v>
      </c>
      <c r="M2901" s="9">
        <v>0</v>
      </c>
      <c r="N2901" s="28">
        <f t="shared" si="231"/>
        <v>0</v>
      </c>
      <c r="O2901" s="9">
        <v>23409.337359997131</v>
      </c>
      <c r="P2901" s="31">
        <f t="shared" si="232"/>
        <v>23409.337359997131</v>
      </c>
    </row>
    <row r="2902" spans="2:16" x14ac:dyDescent="0.2">
      <c r="B2902" s="9">
        <v>5</v>
      </c>
      <c r="C2902" s="9">
        <v>0</v>
      </c>
      <c r="D2902" s="9">
        <v>0</v>
      </c>
      <c r="E2902" s="28">
        <f t="shared" si="228"/>
        <v>0</v>
      </c>
      <c r="F2902" s="9">
        <v>0</v>
      </c>
      <c r="G2902" s="9">
        <v>0</v>
      </c>
      <c r="H2902" s="28">
        <f t="shared" si="229"/>
        <v>0</v>
      </c>
      <c r="I2902" s="9">
        <v>0</v>
      </c>
      <c r="J2902" s="9">
        <v>0</v>
      </c>
      <c r="K2902" s="28">
        <f t="shared" si="230"/>
        <v>0</v>
      </c>
      <c r="L2902" s="9">
        <v>0</v>
      </c>
      <c r="M2902" s="9">
        <v>0</v>
      </c>
      <c r="N2902" s="28">
        <f t="shared" si="231"/>
        <v>0</v>
      </c>
      <c r="O2902" s="9">
        <v>23409.337359997131</v>
      </c>
      <c r="P2902" s="31">
        <f t="shared" si="232"/>
        <v>23409.337359997131</v>
      </c>
    </row>
    <row r="2903" spans="2:16" x14ac:dyDescent="0.2">
      <c r="B2903" s="9">
        <v>4</v>
      </c>
      <c r="C2903" s="9">
        <v>17866.050116830691</v>
      </c>
      <c r="D2903" s="9">
        <v>17894.086229351771</v>
      </c>
      <c r="E2903" s="28">
        <f t="shared" si="228"/>
        <v>28.036112521080213</v>
      </c>
      <c r="F2903" s="9">
        <v>17894.086229351771</v>
      </c>
      <c r="G2903" s="9">
        <v>17906.504716495288</v>
      </c>
      <c r="H2903" s="28">
        <f t="shared" si="229"/>
        <v>12.418487143517268</v>
      </c>
      <c r="I2903" s="9">
        <v>18875.347872564875</v>
      </c>
      <c r="J2903" s="9">
        <v>18883.136389801584</v>
      </c>
      <c r="K2903" s="28">
        <f t="shared" si="230"/>
        <v>7.7885172367095947</v>
      </c>
      <c r="L2903" s="9">
        <v>18883.136389801584</v>
      </c>
      <c r="M2903" s="9">
        <v>18883.136389801584</v>
      </c>
      <c r="N2903" s="28">
        <f t="shared" si="231"/>
        <v>0</v>
      </c>
      <c r="O2903" s="9">
        <v>23409.983827081523</v>
      </c>
      <c r="P2903" s="31">
        <f t="shared" si="232"/>
        <v>5543.9337102508325</v>
      </c>
    </row>
    <row r="2904" spans="2:16" x14ac:dyDescent="0.2">
      <c r="B2904" s="9">
        <v>4</v>
      </c>
      <c r="C2904" s="9">
        <v>17866.050116830691</v>
      </c>
      <c r="D2904" s="9">
        <v>17879.180617743357</v>
      </c>
      <c r="E2904" s="28">
        <f t="shared" si="228"/>
        <v>13.130500912666321</v>
      </c>
      <c r="F2904" s="9">
        <v>17879.180617743357</v>
      </c>
      <c r="G2904" s="9">
        <v>17894.086229351771</v>
      </c>
      <c r="H2904" s="28">
        <f t="shared" si="229"/>
        <v>14.905611608413892</v>
      </c>
      <c r="I2904" s="9">
        <v>18883.136389801584</v>
      </c>
      <c r="J2904" s="9">
        <v>18891.100591394985</v>
      </c>
      <c r="K2904" s="28">
        <f t="shared" si="230"/>
        <v>7.964201593400503</v>
      </c>
      <c r="L2904" s="9">
        <v>18891.100591394985</v>
      </c>
      <c r="M2904" s="9">
        <v>18891.100591394985</v>
      </c>
      <c r="N2904" s="28">
        <f t="shared" si="231"/>
        <v>0</v>
      </c>
      <c r="O2904" s="9">
        <v>23409.983827081523</v>
      </c>
      <c r="P2904" s="31">
        <f t="shared" si="232"/>
        <v>5543.9337102508325</v>
      </c>
    </row>
    <row r="2905" spans="2:16" x14ac:dyDescent="0.2">
      <c r="B2905" s="9">
        <v>3</v>
      </c>
      <c r="C2905" s="9">
        <v>16888.508571227001</v>
      </c>
      <c r="D2905" s="9">
        <v>17037.543496832775</v>
      </c>
      <c r="E2905" s="28">
        <f t="shared" si="228"/>
        <v>149.03492560577433</v>
      </c>
      <c r="F2905" s="9">
        <v>17037.543496832775</v>
      </c>
      <c r="G2905" s="9">
        <v>17049.67605595343</v>
      </c>
      <c r="H2905" s="28">
        <f t="shared" si="229"/>
        <v>12.13255912065506</v>
      </c>
      <c r="I2905" s="9">
        <v>18751.189957497194</v>
      </c>
      <c r="J2905" s="9">
        <v>18751.189957497194</v>
      </c>
      <c r="K2905" s="28">
        <f t="shared" si="230"/>
        <v>0</v>
      </c>
      <c r="L2905" s="9">
        <v>18751.189957497194</v>
      </c>
      <c r="M2905" s="9">
        <v>18751.189957497194</v>
      </c>
      <c r="N2905" s="28">
        <f t="shared" si="231"/>
        <v>0</v>
      </c>
      <c r="O2905" s="9">
        <v>23409.983827081523</v>
      </c>
      <c r="P2905" s="31">
        <f t="shared" si="232"/>
        <v>6521.4752558545224</v>
      </c>
    </row>
    <row r="2906" spans="2:16" x14ac:dyDescent="0.2">
      <c r="B2906" s="9">
        <v>3</v>
      </c>
      <c r="C2906" s="9">
        <v>16888.508571227001</v>
      </c>
      <c r="D2906" s="9">
        <v>17025.481386945175</v>
      </c>
      <c r="E2906" s="28">
        <f t="shared" si="228"/>
        <v>136.97281571817439</v>
      </c>
      <c r="F2906" s="9">
        <v>17025.481386945175</v>
      </c>
      <c r="G2906" s="9">
        <v>17037.543496832775</v>
      </c>
      <c r="H2906" s="28">
        <f t="shared" si="229"/>
        <v>12.062109887599945</v>
      </c>
      <c r="I2906" s="9">
        <v>18751.189957497194</v>
      </c>
      <c r="J2906" s="9">
        <v>18751.189957497194</v>
      </c>
      <c r="K2906" s="28">
        <f t="shared" si="230"/>
        <v>0</v>
      </c>
      <c r="L2906" s="9">
        <v>18751.189957497194</v>
      </c>
      <c r="M2906" s="9">
        <v>18751.189957497194</v>
      </c>
      <c r="N2906" s="28">
        <f t="shared" si="231"/>
        <v>0</v>
      </c>
      <c r="O2906" s="9">
        <v>23409.983827081523</v>
      </c>
      <c r="P2906" s="31">
        <f t="shared" si="232"/>
        <v>6521.4752558545224</v>
      </c>
    </row>
    <row r="2907" spans="2:16" x14ac:dyDescent="0.2">
      <c r="B2907" s="9">
        <v>2</v>
      </c>
      <c r="C2907" s="9">
        <v>16184.107355998365</v>
      </c>
      <c r="D2907" s="9">
        <v>16849.506557817869</v>
      </c>
      <c r="E2907" s="28">
        <f t="shared" si="228"/>
        <v>665.39920181950401</v>
      </c>
      <c r="F2907" s="9">
        <v>16849.506557817869</v>
      </c>
      <c r="G2907" s="9">
        <v>16861.971439416819</v>
      </c>
      <c r="H2907" s="28">
        <f t="shared" si="229"/>
        <v>12.464881598949432</v>
      </c>
      <c r="I2907" s="9">
        <v>17717.651399906983</v>
      </c>
      <c r="J2907" s="9">
        <v>17728.345212706437</v>
      </c>
      <c r="K2907" s="28">
        <f t="shared" si="230"/>
        <v>10.693812799454463</v>
      </c>
      <c r="L2907" s="9">
        <v>17728.345212706437</v>
      </c>
      <c r="M2907" s="9">
        <v>17739.356370552887</v>
      </c>
      <c r="N2907" s="28">
        <f t="shared" si="231"/>
        <v>11.01115784644935</v>
      </c>
      <c r="O2907" s="9">
        <v>23409.983827081523</v>
      </c>
      <c r="P2907" s="31">
        <f t="shared" si="232"/>
        <v>7225.8764710831583</v>
      </c>
    </row>
    <row r="2908" spans="2:16" x14ac:dyDescent="0.2">
      <c r="B2908" s="9">
        <v>1</v>
      </c>
      <c r="C2908" s="9">
        <v>16668.76753215554</v>
      </c>
      <c r="D2908" s="9">
        <v>16875.195726306843</v>
      </c>
      <c r="E2908" s="28">
        <f t="shared" si="228"/>
        <v>206.42819415130361</v>
      </c>
      <c r="F2908" s="9">
        <v>16875.195726306843</v>
      </c>
      <c r="G2908" s="9">
        <v>16888.508571227001</v>
      </c>
      <c r="H2908" s="28">
        <f t="shared" si="229"/>
        <v>13.312844920157659</v>
      </c>
      <c r="I2908" s="9">
        <v>17838.702091916901</v>
      </c>
      <c r="J2908" s="9">
        <v>17863.313102873664</v>
      </c>
      <c r="K2908" s="28">
        <f t="shared" si="230"/>
        <v>24.611010956763494</v>
      </c>
      <c r="L2908" s="9">
        <v>17863.313102873664</v>
      </c>
      <c r="M2908" s="9">
        <v>17877.616462537149</v>
      </c>
      <c r="N2908" s="28">
        <f t="shared" si="231"/>
        <v>14.303359663485026</v>
      </c>
      <c r="O2908" s="9">
        <v>23409.983827081523</v>
      </c>
      <c r="P2908" s="31">
        <f t="shared" si="232"/>
        <v>6741.2162949259837</v>
      </c>
    </row>
    <row r="2909" spans="2:16" x14ac:dyDescent="0.2">
      <c r="B2909" s="9">
        <v>6</v>
      </c>
      <c r="C2909" s="9">
        <v>0</v>
      </c>
      <c r="D2909" s="9">
        <v>0</v>
      </c>
      <c r="E2909" s="28">
        <f t="shared" si="228"/>
        <v>0</v>
      </c>
      <c r="F2909" s="9">
        <v>0</v>
      </c>
      <c r="G2909" s="9">
        <v>0</v>
      </c>
      <c r="H2909" s="28">
        <f t="shared" si="229"/>
        <v>0</v>
      </c>
      <c r="I2909" s="9">
        <v>0</v>
      </c>
      <c r="J2909" s="9">
        <v>0</v>
      </c>
      <c r="K2909" s="28">
        <f t="shared" si="230"/>
        <v>0</v>
      </c>
      <c r="L2909" s="9">
        <v>0</v>
      </c>
      <c r="M2909" s="9">
        <v>0</v>
      </c>
      <c r="N2909" s="28">
        <f t="shared" si="231"/>
        <v>0</v>
      </c>
      <c r="O2909" s="9">
        <v>23411.011496851908</v>
      </c>
      <c r="P2909" s="31">
        <f t="shared" si="232"/>
        <v>23411.011496851908</v>
      </c>
    </row>
    <row r="2910" spans="2:16" x14ac:dyDescent="0.2">
      <c r="B2910" s="9">
        <v>5</v>
      </c>
      <c r="C2910" s="9">
        <v>0</v>
      </c>
      <c r="D2910" s="9">
        <v>0</v>
      </c>
      <c r="E2910" s="28">
        <f t="shared" si="228"/>
        <v>0</v>
      </c>
      <c r="F2910" s="9">
        <v>0</v>
      </c>
      <c r="G2910" s="9">
        <v>0</v>
      </c>
      <c r="H2910" s="28">
        <f t="shared" si="229"/>
        <v>0</v>
      </c>
      <c r="I2910" s="9">
        <v>0</v>
      </c>
      <c r="J2910" s="9">
        <v>0</v>
      </c>
      <c r="K2910" s="28">
        <f t="shared" si="230"/>
        <v>0</v>
      </c>
      <c r="L2910" s="9">
        <v>0</v>
      </c>
      <c r="M2910" s="9">
        <v>0</v>
      </c>
      <c r="N2910" s="28">
        <f t="shared" si="231"/>
        <v>0</v>
      </c>
      <c r="O2910" s="9">
        <v>23451.141445912959</v>
      </c>
      <c r="P2910" s="31">
        <f t="shared" si="232"/>
        <v>23451.141445912959</v>
      </c>
    </row>
    <row r="2911" spans="2:16" x14ac:dyDescent="0.2">
      <c r="B2911" s="9">
        <v>5</v>
      </c>
      <c r="C2911" s="9">
        <v>0</v>
      </c>
      <c r="D2911" s="9">
        <v>0</v>
      </c>
      <c r="E2911" s="28">
        <f t="shared" si="228"/>
        <v>0</v>
      </c>
      <c r="F2911" s="9">
        <v>0</v>
      </c>
      <c r="G2911" s="9">
        <v>0</v>
      </c>
      <c r="H2911" s="28">
        <f t="shared" si="229"/>
        <v>0</v>
      </c>
      <c r="I2911" s="9">
        <v>0</v>
      </c>
      <c r="J2911" s="9">
        <v>0</v>
      </c>
      <c r="K2911" s="28">
        <f t="shared" si="230"/>
        <v>0</v>
      </c>
      <c r="L2911" s="9">
        <v>0</v>
      </c>
      <c r="M2911" s="9">
        <v>0</v>
      </c>
      <c r="N2911" s="28">
        <f t="shared" si="231"/>
        <v>0</v>
      </c>
      <c r="O2911" s="9">
        <v>23451.14144593403</v>
      </c>
      <c r="P2911" s="31">
        <f t="shared" si="232"/>
        <v>23451.14144593403</v>
      </c>
    </row>
    <row r="2912" spans="2:16" x14ac:dyDescent="0.2">
      <c r="B2912" s="9">
        <v>4</v>
      </c>
      <c r="C2912" s="9">
        <v>17866.050116830691</v>
      </c>
      <c r="D2912" s="9">
        <v>17919.005233458294</v>
      </c>
      <c r="E2912" s="28">
        <f t="shared" si="228"/>
        <v>52.955116627603275</v>
      </c>
      <c r="F2912" s="9">
        <v>17919.005233458294</v>
      </c>
      <c r="G2912" s="9">
        <v>17932.350610784306</v>
      </c>
      <c r="H2912" s="28">
        <f t="shared" si="229"/>
        <v>13.345377326011658</v>
      </c>
      <c r="I2912" s="9">
        <v>18859.765413782676</v>
      </c>
      <c r="J2912" s="9">
        <v>18867.457264111123</v>
      </c>
      <c r="K2912" s="28">
        <f t="shared" si="230"/>
        <v>7.6918503284468898</v>
      </c>
      <c r="L2912" s="9">
        <v>18867.457264111123</v>
      </c>
      <c r="M2912" s="9">
        <v>18867.457264111123</v>
      </c>
      <c r="N2912" s="28">
        <f t="shared" si="231"/>
        <v>0</v>
      </c>
      <c r="O2912" s="9">
        <v>23451.787913018423</v>
      </c>
      <c r="P2912" s="31">
        <f t="shared" si="232"/>
        <v>5585.7377961877319</v>
      </c>
    </row>
    <row r="2913" spans="2:16" x14ac:dyDescent="0.2">
      <c r="B2913" s="9">
        <v>4</v>
      </c>
      <c r="C2913" s="9">
        <v>17866.050116830691</v>
      </c>
      <c r="D2913" s="9">
        <v>17906.504716495288</v>
      </c>
      <c r="E2913" s="28">
        <f t="shared" si="228"/>
        <v>40.454599664597481</v>
      </c>
      <c r="F2913" s="9">
        <v>17906.504716495288</v>
      </c>
      <c r="G2913" s="9">
        <v>17919.005233458294</v>
      </c>
      <c r="H2913" s="28">
        <f t="shared" si="229"/>
        <v>12.500516963005794</v>
      </c>
      <c r="I2913" s="9">
        <v>18867.457264111123</v>
      </c>
      <c r="J2913" s="9">
        <v>18875.347872564875</v>
      </c>
      <c r="K2913" s="28">
        <f t="shared" si="230"/>
        <v>7.8906084537520655</v>
      </c>
      <c r="L2913" s="9">
        <v>18875.347872564875</v>
      </c>
      <c r="M2913" s="9">
        <v>18875.347872564875</v>
      </c>
      <c r="N2913" s="28">
        <f t="shared" si="231"/>
        <v>0</v>
      </c>
      <c r="O2913" s="9">
        <v>23451.787913018423</v>
      </c>
      <c r="P2913" s="31">
        <f t="shared" si="232"/>
        <v>5585.7377961877319</v>
      </c>
    </row>
    <row r="2914" spans="2:16" x14ac:dyDescent="0.2">
      <c r="B2914" s="9">
        <v>3</v>
      </c>
      <c r="C2914" s="9">
        <v>16888.508571227001</v>
      </c>
      <c r="D2914" s="9">
        <v>17061.569761619496</v>
      </c>
      <c r="E2914" s="28">
        <f t="shared" si="228"/>
        <v>173.06119039249461</v>
      </c>
      <c r="F2914" s="9">
        <v>17061.569761619496</v>
      </c>
      <c r="G2914" s="9">
        <v>17073.274802849221</v>
      </c>
      <c r="H2914" s="28">
        <f t="shared" si="229"/>
        <v>11.705041229724884</v>
      </c>
      <c r="I2914" s="9">
        <v>18751.189957497194</v>
      </c>
      <c r="J2914" s="9">
        <v>18751.189957497194</v>
      </c>
      <c r="K2914" s="28">
        <f t="shared" si="230"/>
        <v>0</v>
      </c>
      <c r="L2914" s="9">
        <v>18751.189957497194</v>
      </c>
      <c r="M2914" s="9">
        <v>18751.189957497194</v>
      </c>
      <c r="N2914" s="28">
        <f t="shared" si="231"/>
        <v>0</v>
      </c>
      <c r="O2914" s="9">
        <v>23451.787913018423</v>
      </c>
      <c r="P2914" s="31">
        <f t="shared" si="232"/>
        <v>6563.2793417914218</v>
      </c>
    </row>
    <row r="2915" spans="2:16" x14ac:dyDescent="0.2">
      <c r="B2915" s="9">
        <v>3</v>
      </c>
      <c r="C2915" s="9">
        <v>16888.508571227001</v>
      </c>
      <c r="D2915" s="9">
        <v>17049.67605595343</v>
      </c>
      <c r="E2915" s="28">
        <f t="shared" si="228"/>
        <v>161.16748472642939</v>
      </c>
      <c r="F2915" s="9">
        <v>17049.67605595343</v>
      </c>
      <c r="G2915" s="9">
        <v>17061.569761619496</v>
      </c>
      <c r="H2915" s="28">
        <f t="shared" si="229"/>
        <v>11.893705666065216</v>
      </c>
      <c r="I2915" s="9">
        <v>18751.189957497194</v>
      </c>
      <c r="J2915" s="9">
        <v>18751.189957497194</v>
      </c>
      <c r="K2915" s="28">
        <f t="shared" si="230"/>
        <v>0</v>
      </c>
      <c r="L2915" s="9">
        <v>18751.189957497194</v>
      </c>
      <c r="M2915" s="9">
        <v>18751.189957497194</v>
      </c>
      <c r="N2915" s="28">
        <f t="shared" si="231"/>
        <v>0</v>
      </c>
      <c r="O2915" s="9">
        <v>23451.787913018423</v>
      </c>
      <c r="P2915" s="31">
        <f t="shared" si="232"/>
        <v>6563.2793417914218</v>
      </c>
    </row>
    <row r="2916" spans="2:16" x14ac:dyDescent="0.2">
      <c r="B2916" s="9">
        <v>2</v>
      </c>
      <c r="C2916" s="9">
        <v>16184.107355998365</v>
      </c>
      <c r="D2916" s="9">
        <v>16861.971439416819</v>
      </c>
      <c r="E2916" s="28">
        <f t="shared" si="228"/>
        <v>677.86408341845345</v>
      </c>
      <c r="F2916" s="9">
        <v>16861.971439416819</v>
      </c>
      <c r="G2916" s="9">
        <v>16874.334535713606</v>
      </c>
      <c r="H2916" s="28">
        <f t="shared" si="229"/>
        <v>12.363096296787262</v>
      </c>
      <c r="I2916" s="9">
        <v>17706.861965712418</v>
      </c>
      <c r="J2916" s="9">
        <v>17717.651399906983</v>
      </c>
      <c r="K2916" s="28">
        <f t="shared" si="230"/>
        <v>10.789434194564819</v>
      </c>
      <c r="L2916" s="9">
        <v>17717.651399906983</v>
      </c>
      <c r="M2916" s="9">
        <v>17728.345212706437</v>
      </c>
      <c r="N2916" s="28">
        <f t="shared" si="231"/>
        <v>10.693812799454463</v>
      </c>
      <c r="O2916" s="9">
        <v>23451.787913018423</v>
      </c>
      <c r="P2916" s="31">
        <f t="shared" si="232"/>
        <v>7267.6805570200577</v>
      </c>
    </row>
    <row r="2917" spans="2:16" x14ac:dyDescent="0.2">
      <c r="B2917" s="9">
        <v>1</v>
      </c>
      <c r="C2917" s="9">
        <v>16668.76753215554</v>
      </c>
      <c r="D2917" s="9">
        <v>16888.508571227001</v>
      </c>
      <c r="E2917" s="28">
        <f t="shared" si="228"/>
        <v>219.74103907146127</v>
      </c>
      <c r="F2917" s="9">
        <v>16888.508571227001</v>
      </c>
      <c r="G2917" s="9">
        <v>16939.661136135983</v>
      </c>
      <c r="H2917" s="28">
        <f t="shared" si="229"/>
        <v>51.152564908981731</v>
      </c>
      <c r="I2917" s="9">
        <v>17813.669942315919</v>
      </c>
      <c r="J2917" s="9">
        <v>17838.702091916901</v>
      </c>
      <c r="K2917" s="28">
        <f t="shared" si="230"/>
        <v>25.032149600981938</v>
      </c>
      <c r="L2917" s="9">
        <v>17838.702091916901</v>
      </c>
      <c r="M2917" s="9">
        <v>17852.249444624285</v>
      </c>
      <c r="N2917" s="28">
        <f t="shared" si="231"/>
        <v>13.547352707384562</v>
      </c>
      <c r="O2917" s="9">
        <v>23451.787913018423</v>
      </c>
      <c r="P2917" s="31">
        <f t="shared" si="232"/>
        <v>6783.020380862883</v>
      </c>
    </row>
    <row r="2918" spans="2:16" x14ac:dyDescent="0.2">
      <c r="B2918" s="9">
        <v>6</v>
      </c>
      <c r="C2918" s="9">
        <v>0</v>
      </c>
      <c r="D2918" s="9">
        <v>0</v>
      </c>
      <c r="E2918" s="28">
        <f t="shared" si="228"/>
        <v>0</v>
      </c>
      <c r="F2918" s="9">
        <v>0</v>
      </c>
      <c r="G2918" s="9">
        <v>0</v>
      </c>
      <c r="H2918" s="28">
        <f t="shared" si="229"/>
        <v>0</v>
      </c>
      <c r="I2918" s="9">
        <v>0</v>
      </c>
      <c r="J2918" s="9">
        <v>0</v>
      </c>
      <c r="K2918" s="28">
        <f t="shared" si="230"/>
        <v>0</v>
      </c>
      <c r="L2918" s="9">
        <v>0</v>
      </c>
      <c r="M2918" s="9">
        <v>0</v>
      </c>
      <c r="N2918" s="28">
        <f t="shared" si="231"/>
        <v>0</v>
      </c>
      <c r="O2918" s="9">
        <v>23469.644822425907</v>
      </c>
      <c r="P2918" s="31">
        <f t="shared" si="232"/>
        <v>23469.644822425907</v>
      </c>
    </row>
    <row r="2919" spans="2:16" x14ac:dyDescent="0.2">
      <c r="B2919" s="9">
        <v>5</v>
      </c>
      <c r="C2919" s="9">
        <v>0</v>
      </c>
      <c r="D2919" s="9">
        <v>0</v>
      </c>
      <c r="E2919" s="28">
        <f t="shared" si="228"/>
        <v>0</v>
      </c>
      <c r="F2919" s="9">
        <v>0</v>
      </c>
      <c r="G2919" s="9">
        <v>0</v>
      </c>
      <c r="H2919" s="28">
        <f t="shared" si="229"/>
        <v>0</v>
      </c>
      <c r="I2919" s="9">
        <v>0</v>
      </c>
      <c r="J2919" s="9">
        <v>0</v>
      </c>
      <c r="K2919" s="28">
        <f t="shared" si="230"/>
        <v>0</v>
      </c>
      <c r="L2919" s="9">
        <v>0</v>
      </c>
      <c r="M2919" s="9">
        <v>0</v>
      </c>
      <c r="N2919" s="28">
        <f t="shared" si="231"/>
        <v>0</v>
      </c>
      <c r="O2919" s="9">
        <v>23499.642288732633</v>
      </c>
      <c r="P2919" s="31">
        <f t="shared" si="232"/>
        <v>23499.642288732633</v>
      </c>
    </row>
    <row r="2920" spans="2:16" x14ac:dyDescent="0.2">
      <c r="B2920" s="9">
        <v>5</v>
      </c>
      <c r="C2920" s="9">
        <v>0</v>
      </c>
      <c r="D2920" s="9">
        <v>0</v>
      </c>
      <c r="E2920" s="28">
        <f t="shared" si="228"/>
        <v>0</v>
      </c>
      <c r="F2920" s="9">
        <v>0</v>
      </c>
      <c r="G2920" s="9">
        <v>0</v>
      </c>
      <c r="H2920" s="28">
        <f t="shared" si="229"/>
        <v>0</v>
      </c>
      <c r="I2920" s="9">
        <v>0</v>
      </c>
      <c r="J2920" s="9">
        <v>0</v>
      </c>
      <c r="K2920" s="28">
        <f t="shared" si="230"/>
        <v>0</v>
      </c>
      <c r="L2920" s="9">
        <v>0</v>
      </c>
      <c r="M2920" s="9">
        <v>0</v>
      </c>
      <c r="N2920" s="28">
        <f t="shared" si="231"/>
        <v>0</v>
      </c>
      <c r="O2920" s="9">
        <v>23499.642288777337</v>
      </c>
      <c r="P2920" s="31">
        <f t="shared" si="232"/>
        <v>23499.642288777337</v>
      </c>
    </row>
    <row r="2921" spans="2:16" x14ac:dyDescent="0.2">
      <c r="B2921" s="9">
        <v>4</v>
      </c>
      <c r="C2921" s="9">
        <v>17866.050116830691</v>
      </c>
      <c r="D2921" s="9">
        <v>17945.725224760783</v>
      </c>
      <c r="E2921" s="28">
        <f t="shared" si="228"/>
        <v>79.675107930092054</v>
      </c>
      <c r="F2921" s="9">
        <v>17945.725224760783</v>
      </c>
      <c r="G2921" s="9">
        <v>17958.200546125187</v>
      </c>
      <c r="H2921" s="28">
        <f t="shared" si="229"/>
        <v>12.475321364403499</v>
      </c>
      <c r="I2921" s="9">
        <v>18843.382807371694</v>
      </c>
      <c r="J2921" s="9">
        <v>18851.500180599767</v>
      </c>
      <c r="K2921" s="28">
        <f t="shared" si="230"/>
        <v>8.1173732280731201</v>
      </c>
      <c r="L2921" s="9">
        <v>18851.500180599767</v>
      </c>
      <c r="M2921" s="9">
        <v>18851.500180599767</v>
      </c>
      <c r="N2921" s="28">
        <f t="shared" si="231"/>
        <v>0</v>
      </c>
      <c r="O2921" s="9">
        <v>23500.288755861729</v>
      </c>
      <c r="P2921" s="31">
        <f t="shared" si="232"/>
        <v>5634.2386390310385</v>
      </c>
    </row>
    <row r="2922" spans="2:16" x14ac:dyDescent="0.2">
      <c r="B2922" s="9">
        <v>4</v>
      </c>
      <c r="C2922" s="9">
        <v>17866.050116830691</v>
      </c>
      <c r="D2922" s="9">
        <v>17932.350610784306</v>
      </c>
      <c r="E2922" s="28">
        <f t="shared" si="228"/>
        <v>66.300493953614932</v>
      </c>
      <c r="F2922" s="9">
        <v>17932.350610784306</v>
      </c>
      <c r="G2922" s="9">
        <v>17945.725224760783</v>
      </c>
      <c r="H2922" s="28">
        <f t="shared" si="229"/>
        <v>13.374613976477121</v>
      </c>
      <c r="I2922" s="9">
        <v>18851.500180599767</v>
      </c>
      <c r="J2922" s="9">
        <v>18859.765413782676</v>
      </c>
      <c r="K2922" s="28">
        <f t="shared" si="230"/>
        <v>8.2652331829085597</v>
      </c>
      <c r="L2922" s="9">
        <v>18859.765413782676</v>
      </c>
      <c r="M2922" s="9">
        <v>18859.765413782676</v>
      </c>
      <c r="N2922" s="28">
        <f t="shared" si="231"/>
        <v>0</v>
      </c>
      <c r="O2922" s="9">
        <v>23500.288755861729</v>
      </c>
      <c r="P2922" s="31">
        <f t="shared" si="232"/>
        <v>5634.2386390310385</v>
      </c>
    </row>
    <row r="2923" spans="2:16" x14ac:dyDescent="0.2">
      <c r="B2923" s="9">
        <v>3</v>
      </c>
      <c r="C2923" s="9">
        <v>16888.508571227001</v>
      </c>
      <c r="D2923" s="9">
        <v>17084.988478884625</v>
      </c>
      <c r="E2923" s="28">
        <f t="shared" si="228"/>
        <v>196.4799076576237</v>
      </c>
      <c r="F2923" s="9">
        <v>17084.988478884625</v>
      </c>
      <c r="G2923" s="9">
        <v>17097.045659348893</v>
      </c>
      <c r="H2923" s="28">
        <f t="shared" si="229"/>
        <v>12.057180464267731</v>
      </c>
      <c r="I2923" s="9">
        <v>17903.987324675429</v>
      </c>
      <c r="J2923" s="9">
        <v>17903.987324675429</v>
      </c>
      <c r="K2923" s="28">
        <f t="shared" si="230"/>
        <v>0</v>
      </c>
      <c r="L2923" s="9">
        <v>17903.987324675429</v>
      </c>
      <c r="M2923" s="9">
        <v>18751.189957497194</v>
      </c>
      <c r="N2923" s="28">
        <f t="shared" si="231"/>
        <v>847.20263282176529</v>
      </c>
      <c r="O2923" s="9">
        <v>23500.288755861729</v>
      </c>
      <c r="P2923" s="31">
        <f t="shared" si="232"/>
        <v>6611.7801846347284</v>
      </c>
    </row>
    <row r="2924" spans="2:16" x14ac:dyDescent="0.2">
      <c r="B2924" s="9">
        <v>3</v>
      </c>
      <c r="C2924" s="9">
        <v>16888.508571227001</v>
      </c>
      <c r="D2924" s="9">
        <v>17073.274802849221</v>
      </c>
      <c r="E2924" s="28">
        <f t="shared" si="228"/>
        <v>184.76623162221949</v>
      </c>
      <c r="F2924" s="9">
        <v>17073.274802849221</v>
      </c>
      <c r="G2924" s="9">
        <v>17084.988478884625</v>
      </c>
      <c r="H2924" s="28">
        <f t="shared" si="229"/>
        <v>11.713676035404205</v>
      </c>
      <c r="I2924" s="9">
        <v>17903.987324675429</v>
      </c>
      <c r="J2924" s="9">
        <v>18751.189957497194</v>
      </c>
      <c r="K2924" s="28">
        <f t="shared" si="230"/>
        <v>847.20263282176529</v>
      </c>
      <c r="L2924" s="9">
        <v>18751.189957497194</v>
      </c>
      <c r="M2924" s="9">
        <v>18751.189957497194</v>
      </c>
      <c r="N2924" s="28">
        <f t="shared" si="231"/>
        <v>0</v>
      </c>
      <c r="O2924" s="9">
        <v>23500.288755861729</v>
      </c>
      <c r="P2924" s="31">
        <f t="shared" si="232"/>
        <v>6611.7801846347284</v>
      </c>
    </row>
    <row r="2925" spans="2:16" x14ac:dyDescent="0.2">
      <c r="B2925" s="9">
        <v>2</v>
      </c>
      <c r="C2925" s="9">
        <v>16184.107355998365</v>
      </c>
      <c r="D2925" s="9">
        <v>16874.334535713606</v>
      </c>
      <c r="E2925" s="28">
        <f t="shared" si="228"/>
        <v>690.22717971524071</v>
      </c>
      <c r="F2925" s="9">
        <v>16874.334535713606</v>
      </c>
      <c r="G2925" s="9">
        <v>16886.226873691492</v>
      </c>
      <c r="H2925" s="28">
        <f t="shared" si="229"/>
        <v>11.8923379778862</v>
      </c>
      <c r="I2925" s="9">
        <v>17645.761859711518</v>
      </c>
      <c r="J2925" s="9">
        <v>17706.861965712418</v>
      </c>
      <c r="K2925" s="28">
        <f t="shared" si="230"/>
        <v>61.100106000900269</v>
      </c>
      <c r="L2925" s="9">
        <v>17706.861965712418</v>
      </c>
      <c r="M2925" s="9">
        <v>17717.651399906983</v>
      </c>
      <c r="N2925" s="28">
        <f t="shared" si="231"/>
        <v>10.789434194564819</v>
      </c>
      <c r="O2925" s="9">
        <v>23500.288755861729</v>
      </c>
      <c r="P2925" s="31">
        <f t="shared" si="232"/>
        <v>7316.1813998633643</v>
      </c>
    </row>
    <row r="2926" spans="2:16" x14ac:dyDescent="0.2">
      <c r="B2926" s="9">
        <v>1</v>
      </c>
      <c r="C2926" s="9">
        <v>18003.438082312514</v>
      </c>
      <c r="D2926" s="9">
        <v>18048.31065696471</v>
      </c>
      <c r="E2926" s="28">
        <f t="shared" si="228"/>
        <v>44.872574652195908</v>
      </c>
      <c r="F2926" s="9">
        <v>18048.31065696471</v>
      </c>
      <c r="G2926" s="9">
        <v>18065.319998455932</v>
      </c>
      <c r="H2926" s="28">
        <f t="shared" si="229"/>
        <v>17.009341491222585</v>
      </c>
      <c r="I2926" s="9">
        <v>19590.829416031102</v>
      </c>
      <c r="J2926" s="9">
        <v>19614.620371836878</v>
      </c>
      <c r="K2926" s="28">
        <f t="shared" si="230"/>
        <v>23.790955805776321</v>
      </c>
      <c r="L2926" s="9">
        <v>19614.620371836878</v>
      </c>
      <c r="M2926" s="9">
        <v>19628.783810741163</v>
      </c>
      <c r="N2926" s="28">
        <f t="shared" si="231"/>
        <v>14.163438904284703</v>
      </c>
      <c r="O2926" s="9">
        <v>23500.288755861729</v>
      </c>
      <c r="P2926" s="31">
        <f t="shared" si="232"/>
        <v>5496.8506735492156</v>
      </c>
    </row>
    <row r="2927" spans="2:16" x14ac:dyDescent="0.2">
      <c r="B2927" s="9">
        <v>6</v>
      </c>
      <c r="C2927" s="9">
        <v>0</v>
      </c>
      <c r="D2927" s="9">
        <v>0</v>
      </c>
      <c r="E2927" s="28">
        <f t="shared" si="228"/>
        <v>0</v>
      </c>
      <c r="F2927" s="9">
        <v>0</v>
      </c>
      <c r="G2927" s="9">
        <v>0</v>
      </c>
      <c r="H2927" s="28">
        <f t="shared" si="229"/>
        <v>0</v>
      </c>
      <c r="I2927" s="9">
        <v>0</v>
      </c>
      <c r="J2927" s="9">
        <v>0</v>
      </c>
      <c r="K2927" s="28">
        <f t="shared" si="230"/>
        <v>0</v>
      </c>
      <c r="L2927" s="9">
        <v>0</v>
      </c>
      <c r="M2927" s="9">
        <v>0</v>
      </c>
      <c r="N2927" s="28">
        <f t="shared" si="231"/>
        <v>0</v>
      </c>
      <c r="O2927" s="9">
        <v>23523.093299773536</v>
      </c>
      <c r="P2927" s="31">
        <f t="shared" si="232"/>
        <v>23523.093299773536</v>
      </c>
    </row>
    <row r="2928" spans="2:16" x14ac:dyDescent="0.2">
      <c r="B2928" s="9">
        <v>5</v>
      </c>
      <c r="C2928" s="9">
        <v>0</v>
      </c>
      <c r="D2928" s="9">
        <v>0</v>
      </c>
      <c r="E2928" s="28">
        <f t="shared" si="228"/>
        <v>0</v>
      </c>
      <c r="F2928" s="9">
        <v>0</v>
      </c>
      <c r="G2928" s="9">
        <v>0</v>
      </c>
      <c r="H2928" s="28">
        <f t="shared" si="229"/>
        <v>0</v>
      </c>
      <c r="I2928" s="9">
        <v>0</v>
      </c>
      <c r="J2928" s="9">
        <v>0</v>
      </c>
      <c r="K2928" s="28">
        <f t="shared" si="230"/>
        <v>0</v>
      </c>
      <c r="L2928" s="9">
        <v>0</v>
      </c>
      <c r="M2928" s="9">
        <v>0</v>
      </c>
      <c r="N2928" s="28">
        <f t="shared" si="231"/>
        <v>0</v>
      </c>
      <c r="O2928" s="9">
        <v>23560.04450545014</v>
      </c>
      <c r="P2928" s="31">
        <f t="shared" si="232"/>
        <v>23560.04450545014</v>
      </c>
    </row>
    <row r="2929" spans="2:16" x14ac:dyDescent="0.2">
      <c r="B2929" s="9">
        <v>5</v>
      </c>
      <c r="C2929" s="9">
        <v>0</v>
      </c>
      <c r="D2929" s="9">
        <v>0</v>
      </c>
      <c r="E2929" s="28">
        <f t="shared" si="228"/>
        <v>0</v>
      </c>
      <c r="F2929" s="9">
        <v>0</v>
      </c>
      <c r="G2929" s="9">
        <v>0</v>
      </c>
      <c r="H2929" s="28">
        <f t="shared" si="229"/>
        <v>0</v>
      </c>
      <c r="I2929" s="9">
        <v>0</v>
      </c>
      <c r="J2929" s="9">
        <v>0</v>
      </c>
      <c r="K2929" s="28">
        <f t="shared" si="230"/>
        <v>0</v>
      </c>
      <c r="L2929" s="9">
        <v>0</v>
      </c>
      <c r="M2929" s="9">
        <v>0</v>
      </c>
      <c r="N2929" s="28">
        <f t="shared" si="231"/>
        <v>0</v>
      </c>
      <c r="O2929" s="9">
        <v>23560.04450545014</v>
      </c>
      <c r="P2929" s="31">
        <f t="shared" si="232"/>
        <v>23560.04450545014</v>
      </c>
    </row>
    <row r="2930" spans="2:16" x14ac:dyDescent="0.2">
      <c r="B2930" s="9">
        <v>4</v>
      </c>
      <c r="C2930" s="9">
        <v>17958.200546125187</v>
      </c>
      <c r="D2930" s="9">
        <v>17971.445123461497</v>
      </c>
      <c r="E2930" s="28">
        <f t="shared" si="228"/>
        <v>13.244577336310613</v>
      </c>
      <c r="F2930" s="9">
        <v>17971.445123461497</v>
      </c>
      <c r="G2930" s="9">
        <v>17984.523335460435</v>
      </c>
      <c r="H2930" s="28">
        <f t="shared" si="229"/>
        <v>13.078211998938059</v>
      </c>
      <c r="I2930" s="9">
        <v>18925.139648840501</v>
      </c>
      <c r="J2930" s="9">
        <v>18933.074270126894</v>
      </c>
      <c r="K2930" s="28">
        <f t="shared" si="230"/>
        <v>7.9346212863929395</v>
      </c>
      <c r="L2930" s="9">
        <v>18933.074270126894</v>
      </c>
      <c r="M2930" s="9">
        <v>18933.074270126894</v>
      </c>
      <c r="N2930" s="28">
        <f t="shared" si="231"/>
        <v>0</v>
      </c>
      <c r="O2930" s="9">
        <v>23560.690972534532</v>
      </c>
      <c r="P2930" s="31">
        <f t="shared" si="232"/>
        <v>5602.4904264093457</v>
      </c>
    </row>
    <row r="2931" spans="2:16" x14ac:dyDescent="0.2">
      <c r="B2931" s="9">
        <v>4</v>
      </c>
      <c r="C2931" s="9">
        <v>17866.050116830691</v>
      </c>
      <c r="D2931" s="9">
        <v>17958.200546125187</v>
      </c>
      <c r="E2931" s="28">
        <f t="shared" si="228"/>
        <v>92.150429294495552</v>
      </c>
      <c r="F2931" s="9">
        <v>17958.200546125187</v>
      </c>
      <c r="G2931" s="9">
        <v>17971.445123461497</v>
      </c>
      <c r="H2931" s="28">
        <f t="shared" si="229"/>
        <v>13.244577336310613</v>
      </c>
      <c r="I2931" s="9">
        <v>18835.504439232427</v>
      </c>
      <c r="J2931" s="9">
        <v>18843.382807371694</v>
      </c>
      <c r="K2931" s="28">
        <f t="shared" si="230"/>
        <v>7.8783681392669678</v>
      </c>
      <c r="L2931" s="9">
        <v>18843.382807371694</v>
      </c>
      <c r="M2931" s="9">
        <v>18843.382807371694</v>
      </c>
      <c r="N2931" s="28">
        <f t="shared" si="231"/>
        <v>0</v>
      </c>
      <c r="O2931" s="9">
        <v>23560.690972534532</v>
      </c>
      <c r="P2931" s="31">
        <f t="shared" si="232"/>
        <v>5694.6408557038412</v>
      </c>
    </row>
    <row r="2932" spans="2:16" x14ac:dyDescent="0.2">
      <c r="B2932" s="9">
        <v>3</v>
      </c>
      <c r="C2932" s="9">
        <v>18814.55939902542</v>
      </c>
      <c r="D2932" s="9">
        <v>18877.437871939641</v>
      </c>
      <c r="E2932" s="28">
        <f t="shared" si="228"/>
        <v>62.878472914220765</v>
      </c>
      <c r="F2932" s="9">
        <v>18877.437871939641</v>
      </c>
      <c r="G2932" s="9">
        <v>18889.620373911363</v>
      </c>
      <c r="H2932" s="28">
        <f t="shared" si="229"/>
        <v>12.182501971721649</v>
      </c>
      <c r="I2932" s="9">
        <v>20357.896229838065</v>
      </c>
      <c r="J2932" s="9">
        <v>20357.896229838065</v>
      </c>
      <c r="K2932" s="28">
        <f t="shared" si="230"/>
        <v>0</v>
      </c>
      <c r="L2932" s="9">
        <v>20357.896229838065</v>
      </c>
      <c r="M2932" s="9">
        <v>20357.896229838065</v>
      </c>
      <c r="N2932" s="28">
        <f t="shared" si="231"/>
        <v>0</v>
      </c>
      <c r="O2932" s="9">
        <v>23560.690972534532</v>
      </c>
      <c r="P2932" s="31">
        <f t="shared" si="232"/>
        <v>4746.1315735091121</v>
      </c>
    </row>
    <row r="2933" spans="2:16" x14ac:dyDescent="0.2">
      <c r="B2933" s="9">
        <v>3</v>
      </c>
      <c r="C2933" s="9">
        <v>18814.55939902542</v>
      </c>
      <c r="D2933" s="9">
        <v>18865.616436666947</v>
      </c>
      <c r="E2933" s="28">
        <f t="shared" si="228"/>
        <v>51.057037641527131</v>
      </c>
      <c r="F2933" s="9">
        <v>18865.616436666947</v>
      </c>
      <c r="G2933" s="9">
        <v>18877.437871939641</v>
      </c>
      <c r="H2933" s="28">
        <f t="shared" si="229"/>
        <v>11.821435272693634</v>
      </c>
      <c r="I2933" s="9">
        <v>20357.896229838065</v>
      </c>
      <c r="J2933" s="9">
        <v>20357.896229838065</v>
      </c>
      <c r="K2933" s="28">
        <f t="shared" si="230"/>
        <v>0</v>
      </c>
      <c r="L2933" s="9">
        <v>20357.896229838065</v>
      </c>
      <c r="M2933" s="9">
        <v>20357.896229838065</v>
      </c>
      <c r="N2933" s="28">
        <f t="shared" si="231"/>
        <v>0</v>
      </c>
      <c r="O2933" s="9">
        <v>23560.690972534532</v>
      </c>
      <c r="P2933" s="31">
        <f t="shared" si="232"/>
        <v>4746.1315735091121</v>
      </c>
    </row>
    <row r="2934" spans="2:16" x14ac:dyDescent="0.2">
      <c r="B2934" s="9">
        <v>2</v>
      </c>
      <c r="C2934" s="9">
        <v>16184.107355998365</v>
      </c>
      <c r="D2934" s="9">
        <v>16886.226873691492</v>
      </c>
      <c r="E2934" s="28">
        <f t="shared" si="228"/>
        <v>702.11951769312691</v>
      </c>
      <c r="F2934" s="9">
        <v>16886.226873691492</v>
      </c>
      <c r="G2934" s="9">
        <v>16936.068832512312</v>
      </c>
      <c r="H2934" s="28">
        <f t="shared" si="229"/>
        <v>49.841958820819855</v>
      </c>
      <c r="I2934" s="9">
        <v>17632.191249963154</v>
      </c>
      <c r="J2934" s="9">
        <v>17645.761859711518</v>
      </c>
      <c r="K2934" s="28">
        <f t="shared" si="230"/>
        <v>13.570609748363495</v>
      </c>
      <c r="L2934" s="9">
        <v>17645.761859711518</v>
      </c>
      <c r="M2934" s="9">
        <v>17706.861965712418</v>
      </c>
      <c r="N2934" s="28">
        <f t="shared" si="231"/>
        <v>61.100106000900269</v>
      </c>
      <c r="O2934" s="9">
        <v>23560.690972534532</v>
      </c>
      <c r="P2934" s="31">
        <f t="shared" si="232"/>
        <v>7376.583616536167</v>
      </c>
    </row>
    <row r="2935" spans="2:16" x14ac:dyDescent="0.2">
      <c r="B2935" s="9">
        <v>1</v>
      </c>
      <c r="C2935" s="9">
        <v>18003.438082312514</v>
      </c>
      <c r="D2935" s="9">
        <v>18065.319998455932</v>
      </c>
      <c r="E2935" s="28">
        <f t="shared" si="228"/>
        <v>61.881916143418493</v>
      </c>
      <c r="F2935" s="9">
        <v>18065.319998455932</v>
      </c>
      <c r="G2935" s="9">
        <v>18078.469521022729</v>
      </c>
      <c r="H2935" s="28">
        <f t="shared" si="229"/>
        <v>13.149522566796804</v>
      </c>
      <c r="I2935" s="9">
        <v>19566.802356356839</v>
      </c>
      <c r="J2935" s="9">
        <v>19590.829416031102</v>
      </c>
      <c r="K2935" s="28">
        <f t="shared" si="230"/>
        <v>24.027059674263</v>
      </c>
      <c r="L2935" s="9">
        <v>19590.829416031102</v>
      </c>
      <c r="M2935" s="9">
        <v>19604.230024725653</v>
      </c>
      <c r="N2935" s="28">
        <f t="shared" si="231"/>
        <v>13.40060869455192</v>
      </c>
      <c r="O2935" s="9">
        <v>23560.690972534532</v>
      </c>
      <c r="P2935" s="31">
        <f t="shared" si="232"/>
        <v>5557.2528902220183</v>
      </c>
    </row>
    <row r="2936" spans="2:16" x14ac:dyDescent="0.2">
      <c r="B2936" s="9">
        <v>6</v>
      </c>
      <c r="C2936" s="9">
        <v>0</v>
      </c>
      <c r="D2936" s="9">
        <v>0</v>
      </c>
      <c r="E2936" s="28">
        <f t="shared" si="228"/>
        <v>0</v>
      </c>
      <c r="F2936" s="9">
        <v>0</v>
      </c>
      <c r="G2936" s="9">
        <v>0</v>
      </c>
      <c r="H2936" s="28">
        <f t="shared" si="229"/>
        <v>0</v>
      </c>
      <c r="I2936" s="9">
        <v>0</v>
      </c>
      <c r="J2936" s="9">
        <v>0</v>
      </c>
      <c r="K2936" s="28">
        <f t="shared" si="230"/>
        <v>0</v>
      </c>
      <c r="L2936" s="9">
        <v>0</v>
      </c>
      <c r="M2936" s="9">
        <v>0</v>
      </c>
      <c r="N2936" s="28">
        <f t="shared" si="231"/>
        <v>0</v>
      </c>
      <c r="O2936" s="9">
        <v>23564.961761945444</v>
      </c>
      <c r="P2936" s="31">
        <f t="shared" si="232"/>
        <v>23564.961761945444</v>
      </c>
    </row>
    <row r="2937" spans="2:16" x14ac:dyDescent="0.2">
      <c r="B2937" s="9">
        <v>5</v>
      </c>
      <c r="C2937" s="9">
        <v>0</v>
      </c>
      <c r="D2937" s="9">
        <v>0</v>
      </c>
      <c r="E2937" s="28">
        <f t="shared" si="228"/>
        <v>0</v>
      </c>
      <c r="F2937" s="9">
        <v>0</v>
      </c>
      <c r="G2937" s="9">
        <v>0</v>
      </c>
      <c r="H2937" s="28">
        <f t="shared" si="229"/>
        <v>0</v>
      </c>
      <c r="I2937" s="9">
        <v>0</v>
      </c>
      <c r="J2937" s="9">
        <v>0</v>
      </c>
      <c r="K2937" s="28">
        <f t="shared" si="230"/>
        <v>0</v>
      </c>
      <c r="L2937" s="9">
        <v>0</v>
      </c>
      <c r="M2937" s="9">
        <v>0</v>
      </c>
      <c r="N2937" s="28">
        <f t="shared" si="231"/>
        <v>0</v>
      </c>
      <c r="O2937" s="9">
        <v>23605.091711006495</v>
      </c>
      <c r="P2937" s="31">
        <f t="shared" si="232"/>
        <v>23605.091711006495</v>
      </c>
    </row>
    <row r="2938" spans="2:16" x14ac:dyDescent="0.2">
      <c r="B2938" s="9">
        <v>5</v>
      </c>
      <c r="C2938" s="9">
        <v>0</v>
      </c>
      <c r="D2938" s="9">
        <v>0</v>
      </c>
      <c r="E2938" s="28">
        <f t="shared" si="228"/>
        <v>0</v>
      </c>
      <c r="F2938" s="9">
        <v>0</v>
      </c>
      <c r="G2938" s="9">
        <v>0</v>
      </c>
      <c r="H2938" s="28">
        <f t="shared" si="229"/>
        <v>0</v>
      </c>
      <c r="I2938" s="9">
        <v>0</v>
      </c>
      <c r="J2938" s="9">
        <v>0</v>
      </c>
      <c r="K2938" s="28">
        <f t="shared" si="230"/>
        <v>0</v>
      </c>
      <c r="L2938" s="9">
        <v>0</v>
      </c>
      <c r="M2938" s="9">
        <v>0</v>
      </c>
      <c r="N2938" s="28">
        <f t="shared" si="231"/>
        <v>0</v>
      </c>
      <c r="O2938" s="9">
        <v>23605.091711027566</v>
      </c>
      <c r="P2938" s="31">
        <f t="shared" si="232"/>
        <v>23605.091711027566</v>
      </c>
    </row>
    <row r="2939" spans="2:16" x14ac:dyDescent="0.2">
      <c r="B2939" s="9">
        <v>4</v>
      </c>
      <c r="C2939" s="9">
        <v>17958.200546125187</v>
      </c>
      <c r="D2939" s="9">
        <v>17997.201515654335</v>
      </c>
      <c r="E2939" s="28">
        <f t="shared" si="228"/>
        <v>39.000969529148279</v>
      </c>
      <c r="F2939" s="9">
        <v>17997.201515654335</v>
      </c>
      <c r="G2939" s="9">
        <v>18010.708049539338</v>
      </c>
      <c r="H2939" s="28">
        <f t="shared" si="229"/>
        <v>13.506533885003591</v>
      </c>
      <c r="I2939" s="9">
        <v>18908.836451838091</v>
      </c>
      <c r="J2939" s="9">
        <v>18917.077493069246</v>
      </c>
      <c r="K2939" s="28">
        <f t="shared" si="230"/>
        <v>8.2410412311546679</v>
      </c>
      <c r="L2939" s="9">
        <v>18917.077493069246</v>
      </c>
      <c r="M2939" s="9">
        <v>18917.077493069246</v>
      </c>
      <c r="N2939" s="28">
        <f t="shared" si="231"/>
        <v>0</v>
      </c>
      <c r="O2939" s="9">
        <v>23605.738178111958</v>
      </c>
      <c r="P2939" s="31">
        <f t="shared" si="232"/>
        <v>5647.5376319867719</v>
      </c>
    </row>
    <row r="2940" spans="2:16" x14ac:dyDescent="0.2">
      <c r="B2940" s="9">
        <v>4</v>
      </c>
      <c r="C2940" s="9">
        <v>17958.200546125187</v>
      </c>
      <c r="D2940" s="9">
        <v>17984.523335460435</v>
      </c>
      <c r="E2940" s="28">
        <f t="shared" si="228"/>
        <v>26.322789335248672</v>
      </c>
      <c r="F2940" s="9">
        <v>17984.523335460435</v>
      </c>
      <c r="G2940" s="9">
        <v>17997.201515654335</v>
      </c>
      <c r="H2940" s="28">
        <f t="shared" si="229"/>
        <v>12.678180193899607</v>
      </c>
      <c r="I2940" s="9">
        <v>18917.077493069246</v>
      </c>
      <c r="J2940" s="9">
        <v>18925.139648840501</v>
      </c>
      <c r="K2940" s="28">
        <f t="shared" si="230"/>
        <v>8.0621557712547656</v>
      </c>
      <c r="L2940" s="9">
        <v>18925.139648840501</v>
      </c>
      <c r="M2940" s="9">
        <v>18925.139648840501</v>
      </c>
      <c r="N2940" s="28">
        <f t="shared" si="231"/>
        <v>0</v>
      </c>
      <c r="O2940" s="9">
        <v>23605.738178111958</v>
      </c>
      <c r="P2940" s="31">
        <f t="shared" si="232"/>
        <v>5647.5376319867719</v>
      </c>
    </row>
    <row r="2941" spans="2:16" x14ac:dyDescent="0.2">
      <c r="B2941" s="9">
        <v>3</v>
      </c>
      <c r="C2941" s="9">
        <v>18814.55939902542</v>
      </c>
      <c r="D2941" s="9">
        <v>18901.389065629941</v>
      </c>
      <c r="E2941" s="28">
        <f t="shared" si="228"/>
        <v>86.829666604520753</v>
      </c>
      <c r="F2941" s="9">
        <v>18901.389065629941</v>
      </c>
      <c r="G2941" s="9">
        <v>18913.144346661073</v>
      </c>
      <c r="H2941" s="28">
        <f t="shared" si="229"/>
        <v>11.755281031131744</v>
      </c>
      <c r="I2941" s="9">
        <v>20357.896229838065</v>
      </c>
      <c r="J2941" s="9">
        <v>20357.896229838065</v>
      </c>
      <c r="K2941" s="28">
        <f t="shared" si="230"/>
        <v>0</v>
      </c>
      <c r="L2941" s="9">
        <v>20357.896229838065</v>
      </c>
      <c r="M2941" s="9">
        <v>20357.896229838065</v>
      </c>
      <c r="N2941" s="28">
        <f t="shared" si="231"/>
        <v>0</v>
      </c>
      <c r="O2941" s="9">
        <v>23605.738178111958</v>
      </c>
      <c r="P2941" s="31">
        <f t="shared" si="232"/>
        <v>4791.1787790865383</v>
      </c>
    </row>
    <row r="2942" spans="2:16" x14ac:dyDescent="0.2">
      <c r="B2942" s="9">
        <v>3</v>
      </c>
      <c r="C2942" s="9">
        <v>18814.55939902542</v>
      </c>
      <c r="D2942" s="9">
        <v>18889.620373911363</v>
      </c>
      <c r="E2942" s="28">
        <f t="shared" si="228"/>
        <v>75.060974885942414</v>
      </c>
      <c r="F2942" s="9">
        <v>18889.620373911363</v>
      </c>
      <c r="G2942" s="9">
        <v>18901.389065629941</v>
      </c>
      <c r="H2942" s="28">
        <f t="shared" si="229"/>
        <v>11.768691718578339</v>
      </c>
      <c r="I2942" s="9">
        <v>20357.896229838065</v>
      </c>
      <c r="J2942" s="9">
        <v>20357.896229838065</v>
      </c>
      <c r="K2942" s="28">
        <f t="shared" si="230"/>
        <v>0</v>
      </c>
      <c r="L2942" s="9">
        <v>20357.896229838065</v>
      </c>
      <c r="M2942" s="9">
        <v>20357.896229838065</v>
      </c>
      <c r="N2942" s="28">
        <f t="shared" si="231"/>
        <v>0</v>
      </c>
      <c r="O2942" s="9">
        <v>23605.738178111958</v>
      </c>
      <c r="P2942" s="31">
        <f t="shared" si="232"/>
        <v>4791.1787790865383</v>
      </c>
    </row>
    <row r="2943" spans="2:16" x14ac:dyDescent="0.2">
      <c r="B2943" s="9">
        <v>2</v>
      </c>
      <c r="C2943" s="9">
        <v>18050.164535263786</v>
      </c>
      <c r="D2943" s="9">
        <v>18101.012606004486</v>
      </c>
      <c r="E2943" s="28">
        <f t="shared" si="228"/>
        <v>50.848070740699768</v>
      </c>
      <c r="F2943" s="9">
        <v>18101.012606004486</v>
      </c>
      <c r="G2943" s="9">
        <v>18113.506785551319</v>
      </c>
      <c r="H2943" s="28">
        <f t="shared" si="229"/>
        <v>12.494179546833038</v>
      </c>
      <c r="I2943" s="9">
        <v>19890.687757426967</v>
      </c>
      <c r="J2943" s="9">
        <v>19901.71864069151</v>
      </c>
      <c r="K2943" s="28">
        <f t="shared" si="230"/>
        <v>11.030883264542354</v>
      </c>
      <c r="L2943" s="9">
        <v>19901.71864069151</v>
      </c>
      <c r="M2943" s="9">
        <v>19912.475041896574</v>
      </c>
      <c r="N2943" s="28">
        <f t="shared" si="231"/>
        <v>10.756401205064321</v>
      </c>
      <c r="O2943" s="9">
        <v>23605.738178111958</v>
      </c>
      <c r="P2943" s="31">
        <f t="shared" si="232"/>
        <v>5555.5736428481723</v>
      </c>
    </row>
    <row r="2944" spans="2:16" x14ac:dyDescent="0.2">
      <c r="B2944" s="9">
        <v>1</v>
      </c>
      <c r="C2944" s="9">
        <v>18003.438082312514</v>
      </c>
      <c r="D2944" s="9">
        <v>18078.469521022729</v>
      </c>
      <c r="E2944" s="28">
        <f t="shared" si="228"/>
        <v>75.031438710215298</v>
      </c>
      <c r="F2944" s="9">
        <v>18078.469521022729</v>
      </c>
      <c r="G2944" s="9">
        <v>18091.690254164627</v>
      </c>
      <c r="H2944" s="28">
        <f t="shared" si="229"/>
        <v>13.220733141897654</v>
      </c>
      <c r="I2944" s="9">
        <v>19541.429440945842</v>
      </c>
      <c r="J2944" s="9">
        <v>19566.802356356839</v>
      </c>
      <c r="K2944" s="28">
        <f t="shared" si="230"/>
        <v>25.372915410996939</v>
      </c>
      <c r="L2944" s="9">
        <v>19566.802356356839</v>
      </c>
      <c r="M2944" s="9">
        <v>19580.491009361009</v>
      </c>
      <c r="N2944" s="28">
        <f t="shared" si="231"/>
        <v>13.688653004170192</v>
      </c>
      <c r="O2944" s="9">
        <v>23605.738178111958</v>
      </c>
      <c r="P2944" s="31">
        <f t="shared" si="232"/>
        <v>5602.3000957994445</v>
      </c>
    </row>
    <row r="2945" spans="2:16" x14ac:dyDescent="0.2">
      <c r="B2945" s="9">
        <v>6</v>
      </c>
      <c r="C2945" s="9">
        <v>0</v>
      </c>
      <c r="D2945" s="9">
        <v>0</v>
      </c>
      <c r="E2945" s="28">
        <f t="shared" si="228"/>
        <v>0</v>
      </c>
      <c r="F2945" s="9">
        <v>0</v>
      </c>
      <c r="G2945" s="9">
        <v>0</v>
      </c>
      <c r="H2945" s="28">
        <f t="shared" si="229"/>
        <v>0</v>
      </c>
      <c r="I2945" s="9">
        <v>0</v>
      </c>
      <c r="J2945" s="9">
        <v>0</v>
      </c>
      <c r="K2945" s="28">
        <f t="shared" si="230"/>
        <v>0</v>
      </c>
      <c r="L2945" s="9">
        <v>0</v>
      </c>
      <c r="M2945" s="9">
        <v>0</v>
      </c>
      <c r="N2945" s="28">
        <f t="shared" si="231"/>
        <v>0</v>
      </c>
      <c r="O2945" s="9">
        <v>23614.926418212861</v>
      </c>
      <c r="P2945" s="31">
        <f t="shared" si="232"/>
        <v>23614.926418212861</v>
      </c>
    </row>
    <row r="2946" spans="2:16" x14ac:dyDescent="0.2">
      <c r="B2946" s="9">
        <v>5</v>
      </c>
      <c r="C2946" s="9">
        <v>0</v>
      </c>
      <c r="D2946" s="9">
        <v>0</v>
      </c>
      <c r="E2946" s="28">
        <f t="shared" si="228"/>
        <v>0</v>
      </c>
      <c r="F2946" s="9">
        <v>0</v>
      </c>
      <c r="G2946" s="9">
        <v>0</v>
      </c>
      <c r="H2946" s="28">
        <f t="shared" si="229"/>
        <v>0</v>
      </c>
      <c r="I2946" s="9">
        <v>0</v>
      </c>
      <c r="J2946" s="9">
        <v>0</v>
      </c>
      <c r="K2946" s="28">
        <f t="shared" si="230"/>
        <v>0</v>
      </c>
      <c r="L2946" s="9">
        <v>0</v>
      </c>
      <c r="M2946" s="9">
        <v>0</v>
      </c>
      <c r="N2946" s="28">
        <f t="shared" si="231"/>
        <v>0</v>
      </c>
      <c r="O2946" s="9">
        <v>23644.923884519587</v>
      </c>
      <c r="P2946" s="31">
        <f t="shared" si="232"/>
        <v>23644.923884519587</v>
      </c>
    </row>
    <row r="2947" spans="2:16" x14ac:dyDescent="0.2">
      <c r="B2947" s="9">
        <v>5</v>
      </c>
      <c r="C2947" s="9">
        <v>0</v>
      </c>
      <c r="D2947" s="9">
        <v>0</v>
      </c>
      <c r="E2947" s="28">
        <f t="shared" ref="E2947:E3010" si="233">D2947-C2947</f>
        <v>0</v>
      </c>
      <c r="F2947" s="9">
        <v>0</v>
      </c>
      <c r="G2947" s="9">
        <v>0</v>
      </c>
      <c r="H2947" s="28">
        <f t="shared" ref="H2947:H3010" si="234">G2947-F2947</f>
        <v>0</v>
      </c>
      <c r="I2947" s="9">
        <v>0</v>
      </c>
      <c r="J2947" s="9">
        <v>0</v>
      </c>
      <c r="K2947" s="28">
        <f t="shared" ref="K2947:K3010" si="235">J2947-I2947</f>
        <v>0</v>
      </c>
      <c r="L2947" s="9">
        <v>0</v>
      </c>
      <c r="M2947" s="9">
        <v>0</v>
      </c>
      <c r="N2947" s="28">
        <f t="shared" ref="N2947:N3010" si="236">M2947-L2947</f>
        <v>0</v>
      </c>
      <c r="O2947" s="9">
        <v>23644.92388456429</v>
      </c>
      <c r="P2947" s="31">
        <f t="shared" ref="P2947:P3010" si="237">O2947-C2947</f>
        <v>23644.92388456429</v>
      </c>
    </row>
    <row r="2948" spans="2:16" x14ac:dyDescent="0.2">
      <c r="B2948" s="9">
        <v>4</v>
      </c>
      <c r="C2948" s="9">
        <v>17958.200546125187</v>
      </c>
      <c r="D2948" s="9">
        <v>18023.782707432518</v>
      </c>
      <c r="E2948" s="28">
        <f t="shared" si="233"/>
        <v>65.582161307331262</v>
      </c>
      <c r="F2948" s="9">
        <v>18023.782707432518</v>
      </c>
      <c r="G2948" s="9">
        <v>18036.565569881212</v>
      </c>
      <c r="H2948" s="28">
        <f t="shared" si="234"/>
        <v>12.782862448693777</v>
      </c>
      <c r="I2948" s="9">
        <v>18892.989084360674</v>
      </c>
      <c r="J2948" s="9">
        <v>18900.650897667481</v>
      </c>
      <c r="K2948" s="28">
        <f t="shared" si="235"/>
        <v>7.6618133068077441</v>
      </c>
      <c r="L2948" s="9">
        <v>18900.650897667481</v>
      </c>
      <c r="M2948" s="9">
        <v>18900.650897667481</v>
      </c>
      <c r="N2948" s="28">
        <f t="shared" si="236"/>
        <v>0</v>
      </c>
      <c r="O2948" s="9">
        <v>23645.570351648683</v>
      </c>
      <c r="P2948" s="31">
        <f t="shared" si="237"/>
        <v>5687.3698055234963</v>
      </c>
    </row>
    <row r="2949" spans="2:16" x14ac:dyDescent="0.2">
      <c r="B2949" s="9">
        <v>4</v>
      </c>
      <c r="C2949" s="9">
        <v>17958.200546125187</v>
      </c>
      <c r="D2949" s="9">
        <v>18010.708049539338</v>
      </c>
      <c r="E2949" s="28">
        <f t="shared" si="233"/>
        <v>52.50750341415187</v>
      </c>
      <c r="F2949" s="9">
        <v>18010.708049539338</v>
      </c>
      <c r="G2949" s="9">
        <v>18023.782707432518</v>
      </c>
      <c r="H2949" s="28">
        <f t="shared" si="234"/>
        <v>13.074657893179392</v>
      </c>
      <c r="I2949" s="9">
        <v>18900.650897667481</v>
      </c>
      <c r="J2949" s="9">
        <v>18908.836451838091</v>
      </c>
      <c r="K2949" s="28">
        <f t="shared" si="235"/>
        <v>8.1855541706099757</v>
      </c>
      <c r="L2949" s="9">
        <v>18908.836451838091</v>
      </c>
      <c r="M2949" s="9">
        <v>18908.836451838091</v>
      </c>
      <c r="N2949" s="28">
        <f t="shared" si="236"/>
        <v>0</v>
      </c>
      <c r="O2949" s="9">
        <v>23645.570351648683</v>
      </c>
      <c r="P2949" s="31">
        <f t="shared" si="237"/>
        <v>5687.3698055234963</v>
      </c>
    </row>
    <row r="2950" spans="2:16" x14ac:dyDescent="0.2">
      <c r="B2950" s="9">
        <v>3</v>
      </c>
      <c r="C2950" s="9">
        <v>18814.55939902542</v>
      </c>
      <c r="D2950" s="9">
        <v>18925.204804665547</v>
      </c>
      <c r="E2950" s="28">
        <f t="shared" si="233"/>
        <v>110.64540564012714</v>
      </c>
      <c r="F2950" s="9">
        <v>18925.204804665547</v>
      </c>
      <c r="G2950" s="9">
        <v>18936.845883912545</v>
      </c>
      <c r="H2950" s="28">
        <f t="shared" si="234"/>
        <v>11.641079246997833</v>
      </c>
      <c r="I2950" s="9">
        <v>20357.896229838065</v>
      </c>
      <c r="J2950" s="9">
        <v>20357.896229838065</v>
      </c>
      <c r="K2950" s="28">
        <f t="shared" si="235"/>
        <v>0</v>
      </c>
      <c r="L2950" s="9">
        <v>20357.896229838065</v>
      </c>
      <c r="M2950" s="9">
        <v>20357.896229838065</v>
      </c>
      <c r="N2950" s="28">
        <f t="shared" si="236"/>
        <v>0</v>
      </c>
      <c r="O2950" s="9">
        <v>23645.570351648683</v>
      </c>
      <c r="P2950" s="31">
        <f t="shared" si="237"/>
        <v>4831.0109526232627</v>
      </c>
    </row>
    <row r="2951" spans="2:16" x14ac:dyDescent="0.2">
      <c r="B2951" s="9">
        <v>3</v>
      </c>
      <c r="C2951" s="9">
        <v>18814.55939902542</v>
      </c>
      <c r="D2951" s="9">
        <v>18913.144346661073</v>
      </c>
      <c r="E2951" s="28">
        <f t="shared" si="233"/>
        <v>98.584947635652497</v>
      </c>
      <c r="F2951" s="9">
        <v>18913.144346661073</v>
      </c>
      <c r="G2951" s="9">
        <v>18925.204804665547</v>
      </c>
      <c r="H2951" s="28">
        <f t="shared" si="234"/>
        <v>12.06045800447464</v>
      </c>
      <c r="I2951" s="9">
        <v>20357.896229838065</v>
      </c>
      <c r="J2951" s="9">
        <v>20357.896229838065</v>
      </c>
      <c r="K2951" s="28">
        <f t="shared" si="235"/>
        <v>0</v>
      </c>
      <c r="L2951" s="9">
        <v>20357.896229838065</v>
      </c>
      <c r="M2951" s="9">
        <v>20357.896229838065</v>
      </c>
      <c r="N2951" s="28">
        <f t="shared" si="236"/>
        <v>0</v>
      </c>
      <c r="O2951" s="9">
        <v>23645.570351648683</v>
      </c>
      <c r="P2951" s="31">
        <f t="shared" si="237"/>
        <v>4831.0109526232627</v>
      </c>
    </row>
    <row r="2952" spans="2:16" x14ac:dyDescent="0.2">
      <c r="B2952" s="9">
        <v>2</v>
      </c>
      <c r="C2952" s="9">
        <v>18050.164535263786</v>
      </c>
      <c r="D2952" s="9">
        <v>18113.506785551319</v>
      </c>
      <c r="E2952" s="28">
        <f t="shared" si="233"/>
        <v>63.342250287532806</v>
      </c>
      <c r="F2952" s="9">
        <v>18113.506785551319</v>
      </c>
      <c r="G2952" s="9">
        <v>18125.764855602989</v>
      </c>
      <c r="H2952" s="28">
        <f t="shared" si="234"/>
        <v>12.258070051670074</v>
      </c>
      <c r="I2952" s="9">
        <v>19880.040091020335</v>
      </c>
      <c r="J2952" s="9">
        <v>19890.687757426967</v>
      </c>
      <c r="K2952" s="28">
        <f t="shared" si="235"/>
        <v>10.647666406632197</v>
      </c>
      <c r="L2952" s="9">
        <v>19890.687757426967</v>
      </c>
      <c r="M2952" s="9">
        <v>19901.71864069151</v>
      </c>
      <c r="N2952" s="28">
        <f t="shared" si="236"/>
        <v>11.030883264542354</v>
      </c>
      <c r="O2952" s="9">
        <v>23645.570351648683</v>
      </c>
      <c r="P2952" s="31">
        <f t="shared" si="237"/>
        <v>5595.4058163848968</v>
      </c>
    </row>
    <row r="2953" spans="2:16" x14ac:dyDescent="0.2">
      <c r="B2953" s="9">
        <v>1</v>
      </c>
      <c r="C2953" s="9">
        <v>18003.438082312514</v>
      </c>
      <c r="D2953" s="9">
        <v>18091.690254164627</v>
      </c>
      <c r="E2953" s="28">
        <f t="shared" si="233"/>
        <v>88.252171852112951</v>
      </c>
      <c r="F2953" s="9">
        <v>18091.690254164627</v>
      </c>
      <c r="G2953" s="9">
        <v>18104.640961385659</v>
      </c>
      <c r="H2953" s="28">
        <f t="shared" si="234"/>
        <v>12.950707221032644</v>
      </c>
      <c r="I2953" s="9">
        <v>19516.445463008145</v>
      </c>
      <c r="J2953" s="9">
        <v>19541.429440945842</v>
      </c>
      <c r="K2953" s="28">
        <f t="shared" si="235"/>
        <v>24.983977937696181</v>
      </c>
      <c r="L2953" s="9">
        <v>19541.429440945842</v>
      </c>
      <c r="M2953" s="9">
        <v>19555.953895122268</v>
      </c>
      <c r="N2953" s="28">
        <f t="shared" si="236"/>
        <v>14.524454176425934</v>
      </c>
      <c r="O2953" s="9">
        <v>23645.570351648683</v>
      </c>
      <c r="P2953" s="31">
        <f t="shared" si="237"/>
        <v>5642.132269336169</v>
      </c>
    </row>
    <row r="2954" spans="2:16" x14ac:dyDescent="0.2">
      <c r="B2954" s="9">
        <v>6</v>
      </c>
      <c r="C2954" s="9">
        <v>0</v>
      </c>
      <c r="D2954" s="9">
        <v>0</v>
      </c>
      <c r="E2954" s="28">
        <f t="shared" si="233"/>
        <v>0</v>
      </c>
      <c r="F2954" s="9">
        <v>0</v>
      </c>
      <c r="G2954" s="9">
        <v>0</v>
      </c>
      <c r="H2954" s="28">
        <f t="shared" si="234"/>
        <v>0</v>
      </c>
      <c r="I2954" s="9">
        <v>0</v>
      </c>
      <c r="J2954" s="9">
        <v>0</v>
      </c>
      <c r="K2954" s="28">
        <f t="shared" si="235"/>
        <v>0</v>
      </c>
      <c r="L2954" s="9">
        <v>0</v>
      </c>
      <c r="M2954" s="9">
        <v>0</v>
      </c>
      <c r="N2954" s="28">
        <f t="shared" si="236"/>
        <v>0</v>
      </c>
      <c r="O2954" s="9">
        <v>24012.230914646832</v>
      </c>
      <c r="P2954" s="31">
        <f t="shared" si="237"/>
        <v>24012.230914646832</v>
      </c>
    </row>
    <row r="2955" spans="2:16" x14ac:dyDescent="0.2">
      <c r="B2955" s="9">
        <v>5</v>
      </c>
      <c r="C2955" s="9">
        <v>0</v>
      </c>
      <c r="D2955" s="9">
        <v>0</v>
      </c>
      <c r="E2955" s="28">
        <f t="shared" si="233"/>
        <v>0</v>
      </c>
      <c r="F2955" s="9">
        <v>0</v>
      </c>
      <c r="G2955" s="9">
        <v>0</v>
      </c>
      <c r="H2955" s="28">
        <f t="shared" si="234"/>
        <v>0</v>
      </c>
      <c r="I2955" s="9">
        <v>0</v>
      </c>
      <c r="J2955" s="9">
        <v>0</v>
      </c>
      <c r="K2955" s="28">
        <f t="shared" si="235"/>
        <v>0</v>
      </c>
      <c r="L2955" s="9">
        <v>0</v>
      </c>
      <c r="M2955" s="9">
        <v>0</v>
      </c>
      <c r="N2955" s="28">
        <f t="shared" si="236"/>
        <v>0</v>
      </c>
      <c r="O2955" s="9">
        <v>24042.228380953558</v>
      </c>
      <c r="P2955" s="31">
        <f t="shared" si="237"/>
        <v>24042.228380953558</v>
      </c>
    </row>
    <row r="2956" spans="2:16" x14ac:dyDescent="0.2">
      <c r="B2956" s="9">
        <v>5</v>
      </c>
      <c r="C2956" s="9">
        <v>0</v>
      </c>
      <c r="D2956" s="9">
        <v>0</v>
      </c>
      <c r="E2956" s="28">
        <f t="shared" si="233"/>
        <v>0</v>
      </c>
      <c r="F2956" s="9">
        <v>0</v>
      </c>
      <c r="G2956" s="9">
        <v>0</v>
      </c>
      <c r="H2956" s="28">
        <f t="shared" si="234"/>
        <v>0</v>
      </c>
      <c r="I2956" s="9">
        <v>0</v>
      </c>
      <c r="J2956" s="9">
        <v>0</v>
      </c>
      <c r="K2956" s="28">
        <f t="shared" si="235"/>
        <v>0</v>
      </c>
      <c r="L2956" s="9">
        <v>0</v>
      </c>
      <c r="M2956" s="9">
        <v>0</v>
      </c>
      <c r="N2956" s="28">
        <f t="shared" si="236"/>
        <v>0</v>
      </c>
      <c r="O2956" s="9">
        <v>24042.228380998262</v>
      </c>
      <c r="P2956" s="31">
        <f t="shared" si="237"/>
        <v>24042.228380998262</v>
      </c>
    </row>
    <row r="2957" spans="2:16" x14ac:dyDescent="0.2">
      <c r="B2957" s="9">
        <v>4</v>
      </c>
      <c r="C2957" s="9">
        <v>17958.200546125187</v>
      </c>
      <c r="D2957" s="9">
        <v>18050.164535263786</v>
      </c>
      <c r="E2957" s="28">
        <f t="shared" si="233"/>
        <v>91.963989138599572</v>
      </c>
      <c r="F2957" s="9">
        <v>18050.164535263786</v>
      </c>
      <c r="G2957" s="9">
        <v>18101.012606004486</v>
      </c>
      <c r="H2957" s="28">
        <f t="shared" si="234"/>
        <v>50.848070740699768</v>
      </c>
      <c r="I2957" s="9">
        <v>18877.261887667253</v>
      </c>
      <c r="J2957" s="9">
        <v>18885.117169449404</v>
      </c>
      <c r="K2957" s="28">
        <f t="shared" si="235"/>
        <v>7.8552817821509962</v>
      </c>
      <c r="L2957" s="9">
        <v>18885.117169449404</v>
      </c>
      <c r="M2957" s="9">
        <v>18885.117169449404</v>
      </c>
      <c r="N2957" s="28">
        <f t="shared" si="236"/>
        <v>0</v>
      </c>
      <c r="O2957" s="9">
        <v>24042.874848082654</v>
      </c>
      <c r="P2957" s="31">
        <f t="shared" si="237"/>
        <v>6084.6743019574678</v>
      </c>
    </row>
    <row r="2958" spans="2:16" x14ac:dyDescent="0.2">
      <c r="B2958" s="9">
        <v>4</v>
      </c>
      <c r="C2958" s="9">
        <v>17958.200546125187</v>
      </c>
      <c r="D2958" s="9">
        <v>18036.565569881212</v>
      </c>
      <c r="E2958" s="28">
        <f t="shared" si="233"/>
        <v>78.365023756025039</v>
      </c>
      <c r="F2958" s="9">
        <v>18036.565569881212</v>
      </c>
      <c r="G2958" s="9">
        <v>18050.164535263786</v>
      </c>
      <c r="H2958" s="28">
        <f t="shared" si="234"/>
        <v>13.598965382574534</v>
      </c>
      <c r="I2958" s="9">
        <v>18885.117169449404</v>
      </c>
      <c r="J2958" s="9">
        <v>18892.989084360674</v>
      </c>
      <c r="K2958" s="28">
        <f t="shared" si="235"/>
        <v>7.871914911269414</v>
      </c>
      <c r="L2958" s="9">
        <v>18892.989084360674</v>
      </c>
      <c r="M2958" s="9">
        <v>18892.989084360674</v>
      </c>
      <c r="N2958" s="28">
        <f t="shared" si="236"/>
        <v>0</v>
      </c>
      <c r="O2958" s="9">
        <v>24042.874848082654</v>
      </c>
      <c r="P2958" s="31">
        <f t="shared" si="237"/>
        <v>6084.6743019574678</v>
      </c>
    </row>
    <row r="2959" spans="2:16" x14ac:dyDescent="0.2">
      <c r="B2959" s="9">
        <v>3</v>
      </c>
      <c r="C2959" s="9">
        <v>18814.55939902542</v>
      </c>
      <c r="D2959" s="9">
        <v>18948.483431703549</v>
      </c>
      <c r="E2959" s="28">
        <f t="shared" si="233"/>
        <v>133.92403267812915</v>
      </c>
      <c r="F2959" s="9">
        <v>18948.483431703549</v>
      </c>
      <c r="G2959" s="9">
        <v>18960.931337780457</v>
      </c>
      <c r="H2959" s="28">
        <f t="shared" si="234"/>
        <v>12.447906076908112</v>
      </c>
      <c r="I2959" s="9">
        <v>20357.896229838065</v>
      </c>
      <c r="J2959" s="9">
        <v>20357.896229838065</v>
      </c>
      <c r="K2959" s="28">
        <f t="shared" si="235"/>
        <v>0</v>
      </c>
      <c r="L2959" s="9">
        <v>20357.896229838065</v>
      </c>
      <c r="M2959" s="9">
        <v>20357.896229838065</v>
      </c>
      <c r="N2959" s="28">
        <f t="shared" si="236"/>
        <v>0</v>
      </c>
      <c r="O2959" s="9">
        <v>24042.874848082654</v>
      </c>
      <c r="P2959" s="31">
        <f t="shared" si="237"/>
        <v>5228.3154490572342</v>
      </c>
    </row>
    <row r="2960" spans="2:16" x14ac:dyDescent="0.2">
      <c r="B2960" s="9">
        <v>3</v>
      </c>
      <c r="C2960" s="9">
        <v>18814.55939902542</v>
      </c>
      <c r="D2960" s="9">
        <v>18936.845883912545</v>
      </c>
      <c r="E2960" s="28">
        <f t="shared" si="233"/>
        <v>122.28648488712497</v>
      </c>
      <c r="F2960" s="9">
        <v>18936.845883912545</v>
      </c>
      <c r="G2960" s="9">
        <v>18948.483431703549</v>
      </c>
      <c r="H2960" s="28">
        <f t="shared" si="234"/>
        <v>11.637547791004181</v>
      </c>
      <c r="I2960" s="9">
        <v>20357.896229838065</v>
      </c>
      <c r="J2960" s="9">
        <v>20357.896229838065</v>
      </c>
      <c r="K2960" s="28">
        <f t="shared" si="235"/>
        <v>0</v>
      </c>
      <c r="L2960" s="9">
        <v>20357.896229838065</v>
      </c>
      <c r="M2960" s="9">
        <v>20357.896229838065</v>
      </c>
      <c r="N2960" s="28">
        <f t="shared" si="236"/>
        <v>0</v>
      </c>
      <c r="O2960" s="9">
        <v>24042.874848082654</v>
      </c>
      <c r="P2960" s="31">
        <f t="shared" si="237"/>
        <v>5228.3154490572342</v>
      </c>
    </row>
    <row r="2961" spans="2:16" x14ac:dyDescent="0.2">
      <c r="B2961" s="9">
        <v>2</v>
      </c>
      <c r="C2961" s="9">
        <v>18050.164535263786</v>
      </c>
      <c r="D2961" s="9">
        <v>18125.764855602989</v>
      </c>
      <c r="E2961" s="28">
        <f t="shared" si="233"/>
        <v>75.600320339202881</v>
      </c>
      <c r="F2961" s="9">
        <v>18125.764855602989</v>
      </c>
      <c r="G2961" s="9">
        <v>18137.322586694965</v>
      </c>
      <c r="H2961" s="28">
        <f t="shared" si="234"/>
        <v>11.557731091976166</v>
      </c>
      <c r="I2961" s="9">
        <v>19869.37728846716</v>
      </c>
      <c r="J2961" s="9">
        <v>19880.040091020335</v>
      </c>
      <c r="K2961" s="28">
        <f t="shared" si="235"/>
        <v>10.662802553175425</v>
      </c>
      <c r="L2961" s="9">
        <v>19880.040091020335</v>
      </c>
      <c r="M2961" s="9">
        <v>19890.687757426967</v>
      </c>
      <c r="N2961" s="28">
        <f t="shared" si="236"/>
        <v>10.647666406632197</v>
      </c>
      <c r="O2961" s="9">
        <v>24042.874848082654</v>
      </c>
      <c r="P2961" s="31">
        <f t="shared" si="237"/>
        <v>5992.7103128188683</v>
      </c>
    </row>
    <row r="2962" spans="2:16" x14ac:dyDescent="0.2">
      <c r="B2962" s="9">
        <v>1</v>
      </c>
      <c r="C2962" s="9">
        <v>18003.438082312514</v>
      </c>
      <c r="D2962" s="9">
        <v>18104.640961385659</v>
      </c>
      <c r="E2962" s="28">
        <f t="shared" si="233"/>
        <v>101.2028790731456</v>
      </c>
      <c r="F2962" s="9">
        <v>18104.640961385659</v>
      </c>
      <c r="G2962" s="9">
        <v>18117.499006367616</v>
      </c>
      <c r="H2962" s="28">
        <f t="shared" si="234"/>
        <v>12.858044981956482</v>
      </c>
      <c r="I2962" s="9">
        <v>18972.036315641486</v>
      </c>
      <c r="J2962" s="9">
        <v>19516.445463008145</v>
      </c>
      <c r="K2962" s="28">
        <f t="shared" si="235"/>
        <v>544.40914736665945</v>
      </c>
      <c r="L2962" s="9">
        <v>19516.445463008145</v>
      </c>
      <c r="M2962" s="9">
        <v>19531.017164761284</v>
      </c>
      <c r="N2962" s="28">
        <f t="shared" si="236"/>
        <v>14.571701753138768</v>
      </c>
      <c r="O2962" s="9">
        <v>24042.874848082654</v>
      </c>
      <c r="P2962" s="31">
        <f t="shared" si="237"/>
        <v>6039.4367657701405</v>
      </c>
    </row>
    <row r="2963" spans="2:16" x14ac:dyDescent="0.2">
      <c r="B2963" s="9">
        <v>6</v>
      </c>
      <c r="C2963" s="9">
        <v>0</v>
      </c>
      <c r="D2963" s="9">
        <v>0</v>
      </c>
      <c r="E2963" s="28">
        <f t="shared" si="233"/>
        <v>0</v>
      </c>
      <c r="F2963" s="9">
        <v>0</v>
      </c>
      <c r="G2963" s="9">
        <v>0</v>
      </c>
      <c r="H2963" s="28">
        <f t="shared" si="234"/>
        <v>0</v>
      </c>
      <c r="I2963" s="9">
        <v>0</v>
      </c>
      <c r="J2963" s="9">
        <v>0</v>
      </c>
      <c r="K2963" s="28">
        <f t="shared" si="235"/>
        <v>0</v>
      </c>
      <c r="L2963" s="9">
        <v>0</v>
      </c>
      <c r="M2963" s="9">
        <v>0</v>
      </c>
      <c r="N2963" s="28">
        <f t="shared" si="236"/>
        <v>0</v>
      </c>
      <c r="O2963" s="9">
        <v>24048.230914646832</v>
      </c>
      <c r="P2963" s="31">
        <f t="shared" si="237"/>
        <v>24048.230914646832</v>
      </c>
    </row>
    <row r="2964" spans="2:16" x14ac:dyDescent="0.2">
      <c r="B2964" s="9">
        <v>6</v>
      </c>
      <c r="C2964" s="9">
        <v>0</v>
      </c>
      <c r="D2964" s="9">
        <v>0</v>
      </c>
      <c r="E2964" s="28">
        <f t="shared" si="233"/>
        <v>0</v>
      </c>
      <c r="F2964" s="9">
        <v>0</v>
      </c>
      <c r="G2964" s="9">
        <v>0</v>
      </c>
      <c r="H2964" s="28">
        <f t="shared" si="234"/>
        <v>0</v>
      </c>
      <c r="I2964" s="9">
        <v>0</v>
      </c>
      <c r="J2964" s="9">
        <v>0</v>
      </c>
      <c r="K2964" s="28">
        <f t="shared" si="235"/>
        <v>0</v>
      </c>
      <c r="L2964" s="9">
        <v>0</v>
      </c>
      <c r="M2964" s="9">
        <v>0</v>
      </c>
      <c r="N2964" s="28">
        <f t="shared" si="236"/>
        <v>0</v>
      </c>
      <c r="O2964" s="9">
        <v>24084.230914646832</v>
      </c>
      <c r="P2964" s="31">
        <f t="shared" si="237"/>
        <v>24084.230914646832</v>
      </c>
    </row>
    <row r="2965" spans="2:16" x14ac:dyDescent="0.2">
      <c r="B2965" s="9">
        <v>5</v>
      </c>
      <c r="C2965" s="9">
        <v>0</v>
      </c>
      <c r="D2965" s="9">
        <v>0</v>
      </c>
      <c r="E2965" s="28">
        <f t="shared" si="233"/>
        <v>0</v>
      </c>
      <c r="F2965" s="9">
        <v>0</v>
      </c>
      <c r="G2965" s="9">
        <v>0</v>
      </c>
      <c r="H2965" s="28">
        <f t="shared" si="234"/>
        <v>0</v>
      </c>
      <c r="I2965" s="9">
        <v>0</v>
      </c>
      <c r="J2965" s="9">
        <v>0</v>
      </c>
      <c r="K2965" s="28">
        <f t="shared" si="235"/>
        <v>0</v>
      </c>
      <c r="L2965" s="9">
        <v>0</v>
      </c>
      <c r="M2965" s="9">
        <v>0</v>
      </c>
      <c r="N2965" s="28">
        <f t="shared" si="236"/>
        <v>0</v>
      </c>
      <c r="O2965" s="9">
        <v>24085.182120323436</v>
      </c>
      <c r="P2965" s="31">
        <f t="shared" si="237"/>
        <v>24085.182120323436</v>
      </c>
    </row>
    <row r="2966" spans="2:16" x14ac:dyDescent="0.2">
      <c r="B2966" s="9">
        <v>5</v>
      </c>
      <c r="C2966" s="9">
        <v>0</v>
      </c>
      <c r="D2966" s="9">
        <v>0</v>
      </c>
      <c r="E2966" s="28">
        <f t="shared" si="233"/>
        <v>0</v>
      </c>
      <c r="F2966" s="9">
        <v>0</v>
      </c>
      <c r="G2966" s="9">
        <v>0</v>
      </c>
      <c r="H2966" s="28">
        <f t="shared" si="234"/>
        <v>0</v>
      </c>
      <c r="I2966" s="9">
        <v>0</v>
      </c>
      <c r="J2966" s="9">
        <v>0</v>
      </c>
      <c r="K2966" s="28">
        <f t="shared" si="235"/>
        <v>0</v>
      </c>
      <c r="L2966" s="9">
        <v>0</v>
      </c>
      <c r="M2966" s="9">
        <v>0</v>
      </c>
      <c r="N2966" s="28">
        <f t="shared" si="236"/>
        <v>0</v>
      </c>
      <c r="O2966" s="9">
        <v>24085.182120323436</v>
      </c>
      <c r="P2966" s="31">
        <f t="shared" si="237"/>
        <v>24085.182120323436</v>
      </c>
    </row>
    <row r="2967" spans="2:16" x14ac:dyDescent="0.2">
      <c r="B2967" s="9">
        <v>4</v>
      </c>
      <c r="C2967" s="9">
        <v>19071.963174931981</v>
      </c>
      <c r="D2967" s="9">
        <v>19134.751165084817</v>
      </c>
      <c r="E2967" s="28">
        <f t="shared" si="233"/>
        <v>62.787990152835846</v>
      </c>
      <c r="F2967" s="9">
        <v>19134.751165084817</v>
      </c>
      <c r="G2967" s="9">
        <v>19147.166796355225</v>
      </c>
      <c r="H2967" s="28">
        <f t="shared" si="234"/>
        <v>12.415631270407175</v>
      </c>
      <c r="I2967" s="9">
        <v>21300.375253015838</v>
      </c>
      <c r="J2967" s="9">
        <v>21308.612840515456</v>
      </c>
      <c r="K2967" s="28">
        <f t="shared" si="235"/>
        <v>8.2375874996178027</v>
      </c>
      <c r="L2967" s="9">
        <v>21308.612840515456</v>
      </c>
      <c r="M2967" s="9">
        <v>21308.612840515456</v>
      </c>
      <c r="N2967" s="28">
        <f t="shared" si="236"/>
        <v>0</v>
      </c>
      <c r="O2967" s="9">
        <v>24085.828587407828</v>
      </c>
      <c r="P2967" s="31">
        <f t="shared" si="237"/>
        <v>5013.8654124758468</v>
      </c>
    </row>
    <row r="2968" spans="2:16" x14ac:dyDescent="0.2">
      <c r="B2968" s="9">
        <v>4</v>
      </c>
      <c r="C2968" s="9">
        <v>19071.963174931981</v>
      </c>
      <c r="D2968" s="9">
        <v>19121.676935486772</v>
      </c>
      <c r="E2968" s="28">
        <f t="shared" si="233"/>
        <v>49.713760554790497</v>
      </c>
      <c r="F2968" s="9">
        <v>19121.676935486772</v>
      </c>
      <c r="G2968" s="9">
        <v>19134.751165084817</v>
      </c>
      <c r="H2968" s="28">
        <f t="shared" si="234"/>
        <v>13.074229598045349</v>
      </c>
      <c r="I2968" s="9">
        <v>21308.612840515456</v>
      </c>
      <c r="J2968" s="9">
        <v>21316.914717584928</v>
      </c>
      <c r="K2968" s="28">
        <f t="shared" si="235"/>
        <v>8.301877069472539</v>
      </c>
      <c r="L2968" s="9">
        <v>21316.914717584928</v>
      </c>
      <c r="M2968" s="9">
        <v>21316.914717584928</v>
      </c>
      <c r="N2968" s="28">
        <f t="shared" si="236"/>
        <v>0</v>
      </c>
      <c r="O2968" s="9">
        <v>24085.828587407828</v>
      </c>
      <c r="P2968" s="31">
        <f t="shared" si="237"/>
        <v>5013.8654124758468</v>
      </c>
    </row>
    <row r="2969" spans="2:16" x14ac:dyDescent="0.2">
      <c r="B2969" s="9">
        <v>3</v>
      </c>
      <c r="C2969" s="9">
        <v>18814.55939902542</v>
      </c>
      <c r="D2969" s="9">
        <v>18972.869300848943</v>
      </c>
      <c r="E2969" s="28">
        <f t="shared" si="233"/>
        <v>158.30990182352252</v>
      </c>
      <c r="F2969" s="9">
        <v>18972.869300848943</v>
      </c>
      <c r="G2969" s="9">
        <v>18984.837990588647</v>
      </c>
      <c r="H2969" s="28">
        <f t="shared" si="234"/>
        <v>11.968689739704132</v>
      </c>
      <c r="I2969" s="9">
        <v>20357.896229838065</v>
      </c>
      <c r="J2969" s="9">
        <v>20357.896229838065</v>
      </c>
      <c r="K2969" s="28">
        <f t="shared" si="235"/>
        <v>0</v>
      </c>
      <c r="L2969" s="9">
        <v>20357.896229838065</v>
      </c>
      <c r="M2969" s="9">
        <v>20357.896229838065</v>
      </c>
      <c r="N2969" s="28">
        <f t="shared" si="236"/>
        <v>0</v>
      </c>
      <c r="O2969" s="9">
        <v>24085.828587407828</v>
      </c>
      <c r="P2969" s="31">
        <f t="shared" si="237"/>
        <v>5271.2691883824082</v>
      </c>
    </row>
    <row r="2970" spans="2:16" x14ac:dyDescent="0.2">
      <c r="B2970" s="9">
        <v>3</v>
      </c>
      <c r="C2970" s="9">
        <v>18814.55939902542</v>
      </c>
      <c r="D2970" s="9">
        <v>18960.931337780457</v>
      </c>
      <c r="E2970" s="28">
        <f t="shared" si="233"/>
        <v>146.37193875503726</v>
      </c>
      <c r="F2970" s="9">
        <v>18960.931337780457</v>
      </c>
      <c r="G2970" s="9">
        <v>18972.869300848943</v>
      </c>
      <c r="H2970" s="28">
        <f t="shared" si="234"/>
        <v>11.93796306848526</v>
      </c>
      <c r="I2970" s="9">
        <v>20357.896229838065</v>
      </c>
      <c r="J2970" s="9">
        <v>20357.896229838065</v>
      </c>
      <c r="K2970" s="28">
        <f t="shared" si="235"/>
        <v>0</v>
      </c>
      <c r="L2970" s="9">
        <v>20357.896229838065</v>
      </c>
      <c r="M2970" s="9">
        <v>20357.896229838065</v>
      </c>
      <c r="N2970" s="28">
        <f t="shared" si="236"/>
        <v>0</v>
      </c>
      <c r="O2970" s="9">
        <v>24085.828587407828</v>
      </c>
      <c r="P2970" s="31">
        <f t="shared" si="237"/>
        <v>5271.2691883824082</v>
      </c>
    </row>
    <row r="2971" spans="2:16" x14ac:dyDescent="0.2">
      <c r="B2971" s="9">
        <v>2</v>
      </c>
      <c r="C2971" s="9">
        <v>18050.164535263786</v>
      </c>
      <c r="D2971" s="9">
        <v>18137.322586694965</v>
      </c>
      <c r="E2971" s="28">
        <f t="shared" si="233"/>
        <v>87.158051431179047</v>
      </c>
      <c r="F2971" s="9">
        <v>18137.322586694965</v>
      </c>
      <c r="G2971" s="9">
        <v>18149.234530905494</v>
      </c>
      <c r="H2971" s="28">
        <f t="shared" si="234"/>
        <v>11.911944210529327</v>
      </c>
      <c r="I2971" s="9">
        <v>19858.217083913554</v>
      </c>
      <c r="J2971" s="9">
        <v>19869.37728846716</v>
      </c>
      <c r="K2971" s="28">
        <f t="shared" si="235"/>
        <v>11.160204553605581</v>
      </c>
      <c r="L2971" s="9">
        <v>19869.37728846716</v>
      </c>
      <c r="M2971" s="9">
        <v>19880.040091020335</v>
      </c>
      <c r="N2971" s="28">
        <f t="shared" si="236"/>
        <v>10.662802553175425</v>
      </c>
      <c r="O2971" s="9">
        <v>24085.828587407828</v>
      </c>
      <c r="P2971" s="31">
        <f t="shared" si="237"/>
        <v>6035.6640521440422</v>
      </c>
    </row>
    <row r="2972" spans="2:16" x14ac:dyDescent="0.2">
      <c r="B2972" s="9">
        <v>1</v>
      </c>
      <c r="C2972" s="9">
        <v>18003.438082312514</v>
      </c>
      <c r="D2972" s="9">
        <v>18117.499006367616</v>
      </c>
      <c r="E2972" s="28">
        <f t="shared" si="233"/>
        <v>114.06092405510208</v>
      </c>
      <c r="F2972" s="9">
        <v>18117.499006367616</v>
      </c>
      <c r="G2972" s="9">
        <v>18130.409131551674</v>
      </c>
      <c r="H2972" s="28">
        <f t="shared" si="234"/>
        <v>12.910125184058415</v>
      </c>
      <c r="I2972" s="9">
        <v>18891.100591394985</v>
      </c>
      <c r="J2972" s="9">
        <v>18972.036315641486</v>
      </c>
      <c r="K2972" s="28">
        <f t="shared" si="235"/>
        <v>80.935724246501195</v>
      </c>
      <c r="L2972" s="9">
        <v>18972.036315641486</v>
      </c>
      <c r="M2972" s="9">
        <v>19516.445463008145</v>
      </c>
      <c r="N2972" s="28">
        <f t="shared" si="236"/>
        <v>544.40914736665945</v>
      </c>
      <c r="O2972" s="9">
        <v>24085.828587407828</v>
      </c>
      <c r="P2972" s="31">
        <f t="shared" si="237"/>
        <v>6082.3905050953144</v>
      </c>
    </row>
    <row r="2973" spans="2:16" x14ac:dyDescent="0.2">
      <c r="B2973" s="9">
        <v>5</v>
      </c>
      <c r="C2973" s="9">
        <v>0</v>
      </c>
      <c r="D2973" s="9">
        <v>0</v>
      </c>
      <c r="E2973" s="28">
        <f t="shared" si="233"/>
        <v>0</v>
      </c>
      <c r="F2973" s="9">
        <v>0</v>
      </c>
      <c r="G2973" s="9">
        <v>0</v>
      </c>
      <c r="H2973" s="28">
        <f t="shared" si="234"/>
        <v>0</v>
      </c>
      <c r="I2973" s="9">
        <v>0</v>
      </c>
      <c r="J2973" s="9">
        <v>0</v>
      </c>
      <c r="K2973" s="28">
        <f t="shared" si="235"/>
        <v>0</v>
      </c>
      <c r="L2973" s="9">
        <v>0</v>
      </c>
      <c r="M2973" s="9">
        <v>0</v>
      </c>
      <c r="N2973" s="28">
        <f t="shared" si="236"/>
        <v>0</v>
      </c>
      <c r="O2973" s="9">
        <v>24124.360863707883</v>
      </c>
      <c r="P2973" s="31">
        <f t="shared" si="237"/>
        <v>24124.360863707883</v>
      </c>
    </row>
    <row r="2974" spans="2:16" x14ac:dyDescent="0.2">
      <c r="B2974" s="9">
        <v>5</v>
      </c>
      <c r="C2974" s="9">
        <v>0</v>
      </c>
      <c r="D2974" s="9">
        <v>0</v>
      </c>
      <c r="E2974" s="28">
        <f t="shared" si="233"/>
        <v>0</v>
      </c>
      <c r="F2974" s="9">
        <v>0</v>
      </c>
      <c r="G2974" s="9">
        <v>0</v>
      </c>
      <c r="H2974" s="28">
        <f t="shared" si="234"/>
        <v>0</v>
      </c>
      <c r="I2974" s="9">
        <v>0</v>
      </c>
      <c r="J2974" s="9">
        <v>0</v>
      </c>
      <c r="K2974" s="28">
        <f t="shared" si="235"/>
        <v>0</v>
      </c>
      <c r="L2974" s="9">
        <v>0</v>
      </c>
      <c r="M2974" s="9">
        <v>0</v>
      </c>
      <c r="N2974" s="28">
        <f t="shared" si="236"/>
        <v>0</v>
      </c>
      <c r="O2974" s="9">
        <v>24124.360863728954</v>
      </c>
      <c r="P2974" s="31">
        <f t="shared" si="237"/>
        <v>24124.360863728954</v>
      </c>
    </row>
    <row r="2975" spans="2:16" x14ac:dyDescent="0.2">
      <c r="B2975" s="9">
        <v>4</v>
      </c>
      <c r="C2975" s="9">
        <v>19071.963174931981</v>
      </c>
      <c r="D2975" s="9">
        <v>19160.391447095848</v>
      </c>
      <c r="E2975" s="28">
        <f t="shared" si="233"/>
        <v>88.428272163866495</v>
      </c>
      <c r="F2975" s="9">
        <v>19160.391447095848</v>
      </c>
      <c r="G2975" s="9">
        <v>19173.606655459382</v>
      </c>
      <c r="H2975" s="28">
        <f t="shared" si="234"/>
        <v>13.215208363533748</v>
      </c>
      <c r="I2975" s="9">
        <v>21284.639892488798</v>
      </c>
      <c r="J2975" s="9">
        <v>21292.74832187303</v>
      </c>
      <c r="K2975" s="28">
        <f t="shared" si="235"/>
        <v>8.108429384232295</v>
      </c>
      <c r="L2975" s="9">
        <v>21292.74832187303</v>
      </c>
      <c r="M2975" s="9">
        <v>21292.74832187303</v>
      </c>
      <c r="N2975" s="28">
        <f t="shared" si="236"/>
        <v>0</v>
      </c>
      <c r="O2975" s="9">
        <v>24125.007330813347</v>
      </c>
      <c r="P2975" s="31">
        <f t="shared" si="237"/>
        <v>5053.0441558813654</v>
      </c>
    </row>
    <row r="2976" spans="2:16" x14ac:dyDescent="0.2">
      <c r="B2976" s="9">
        <v>4</v>
      </c>
      <c r="C2976" s="9">
        <v>19071.963174931981</v>
      </c>
      <c r="D2976" s="9">
        <v>19147.166796355225</v>
      </c>
      <c r="E2976" s="28">
        <f t="shared" si="233"/>
        <v>75.203621423243021</v>
      </c>
      <c r="F2976" s="9">
        <v>19147.166796355225</v>
      </c>
      <c r="G2976" s="9">
        <v>19160.391447095848</v>
      </c>
      <c r="H2976" s="28">
        <f t="shared" si="234"/>
        <v>13.224650740623474</v>
      </c>
      <c r="I2976" s="9">
        <v>21292.74832187303</v>
      </c>
      <c r="J2976" s="9">
        <v>21300.375253015838</v>
      </c>
      <c r="K2976" s="28">
        <f t="shared" si="235"/>
        <v>7.6269311428077344</v>
      </c>
      <c r="L2976" s="9">
        <v>21300.375253015838</v>
      </c>
      <c r="M2976" s="9">
        <v>21300.375253015838</v>
      </c>
      <c r="N2976" s="28">
        <f t="shared" si="236"/>
        <v>0</v>
      </c>
      <c r="O2976" s="9">
        <v>24125.007330813347</v>
      </c>
      <c r="P2976" s="31">
        <f t="shared" si="237"/>
        <v>5053.0441558813654</v>
      </c>
    </row>
    <row r="2977" spans="2:16" x14ac:dyDescent="0.2">
      <c r="B2977" s="9">
        <v>3</v>
      </c>
      <c r="C2977" s="9">
        <v>18814.55939902542</v>
      </c>
      <c r="D2977" s="9">
        <v>18996.692361838323</v>
      </c>
      <c r="E2977" s="28">
        <f t="shared" si="233"/>
        <v>182.13296281290241</v>
      </c>
      <c r="F2977" s="9">
        <v>18996.692361838323</v>
      </c>
      <c r="G2977" s="9">
        <v>19008.598558611375</v>
      </c>
      <c r="H2977" s="28">
        <f t="shared" si="234"/>
        <v>11.906196773052216</v>
      </c>
      <c r="I2977" s="9">
        <v>20330.79013672092</v>
      </c>
      <c r="J2977" s="9">
        <v>20357.896229838065</v>
      </c>
      <c r="K2977" s="28">
        <f t="shared" si="235"/>
        <v>27.106093117145065</v>
      </c>
      <c r="L2977" s="9">
        <v>20357.896229838065</v>
      </c>
      <c r="M2977" s="9">
        <v>20357.896229838065</v>
      </c>
      <c r="N2977" s="28">
        <f t="shared" si="236"/>
        <v>0</v>
      </c>
      <c r="O2977" s="9">
        <v>24125.007330813347</v>
      </c>
      <c r="P2977" s="31">
        <f t="shared" si="237"/>
        <v>5310.4479317879268</v>
      </c>
    </row>
    <row r="2978" spans="2:16" x14ac:dyDescent="0.2">
      <c r="B2978" s="9">
        <v>3</v>
      </c>
      <c r="C2978" s="9">
        <v>18814.55939902542</v>
      </c>
      <c r="D2978" s="9">
        <v>18984.837990588647</v>
      </c>
      <c r="E2978" s="28">
        <f t="shared" si="233"/>
        <v>170.27859156322666</v>
      </c>
      <c r="F2978" s="9">
        <v>18984.837990588647</v>
      </c>
      <c r="G2978" s="9">
        <v>18996.692361838323</v>
      </c>
      <c r="H2978" s="28">
        <f t="shared" si="234"/>
        <v>11.854371249675751</v>
      </c>
      <c r="I2978" s="9">
        <v>20357.896229838065</v>
      </c>
      <c r="J2978" s="9">
        <v>20357.896229838065</v>
      </c>
      <c r="K2978" s="28">
        <f t="shared" si="235"/>
        <v>0</v>
      </c>
      <c r="L2978" s="9">
        <v>20357.896229838065</v>
      </c>
      <c r="M2978" s="9">
        <v>20357.896229838065</v>
      </c>
      <c r="N2978" s="28">
        <f t="shared" si="236"/>
        <v>0</v>
      </c>
      <c r="O2978" s="9">
        <v>24125.007330813347</v>
      </c>
      <c r="P2978" s="31">
        <f t="shared" si="237"/>
        <v>5310.4479317879268</v>
      </c>
    </row>
    <row r="2979" spans="2:16" x14ac:dyDescent="0.2">
      <c r="B2979" s="9">
        <v>2</v>
      </c>
      <c r="C2979" s="9">
        <v>18050.164535263786</v>
      </c>
      <c r="D2979" s="9">
        <v>18149.234530905494</v>
      </c>
      <c r="E2979" s="28">
        <f t="shared" si="233"/>
        <v>99.069995641708374</v>
      </c>
      <c r="F2979" s="9">
        <v>18149.234530905494</v>
      </c>
      <c r="G2979" s="9">
        <v>18161.557906428585</v>
      </c>
      <c r="H2979" s="28">
        <f t="shared" si="234"/>
        <v>12.323375523090363</v>
      </c>
      <c r="I2979" s="9">
        <v>19847.592970401514</v>
      </c>
      <c r="J2979" s="9">
        <v>19858.217083913554</v>
      </c>
      <c r="K2979" s="28">
        <f t="shared" si="235"/>
        <v>10.624113512039912</v>
      </c>
      <c r="L2979" s="9">
        <v>19858.217083913554</v>
      </c>
      <c r="M2979" s="9">
        <v>19869.37728846716</v>
      </c>
      <c r="N2979" s="28">
        <f t="shared" si="236"/>
        <v>11.160204553605581</v>
      </c>
      <c r="O2979" s="9">
        <v>24125.007330813347</v>
      </c>
      <c r="P2979" s="31">
        <f t="shared" si="237"/>
        <v>6074.8427955495608</v>
      </c>
    </row>
    <row r="2980" spans="2:16" x14ac:dyDescent="0.2">
      <c r="B2980" s="9">
        <v>1</v>
      </c>
      <c r="C2980" s="9">
        <v>18117.499006367616</v>
      </c>
      <c r="D2980" s="9">
        <v>18130.409131551674</v>
      </c>
      <c r="E2980" s="28">
        <f t="shared" si="233"/>
        <v>12.910125184058415</v>
      </c>
      <c r="F2980" s="9">
        <v>18130.409131551674</v>
      </c>
      <c r="G2980" s="9">
        <v>18399.433455409551</v>
      </c>
      <c r="H2980" s="28">
        <f t="shared" si="234"/>
        <v>269.02432385787688</v>
      </c>
      <c r="I2980" s="9">
        <v>19602.66827172683</v>
      </c>
      <c r="J2980" s="9">
        <v>19628.208619875179</v>
      </c>
      <c r="K2980" s="28">
        <f t="shared" si="235"/>
        <v>25.54034814834813</v>
      </c>
      <c r="L2980" s="9">
        <v>19628.208619875179</v>
      </c>
      <c r="M2980" s="9">
        <v>19641.598275214896</v>
      </c>
      <c r="N2980" s="28">
        <f t="shared" si="236"/>
        <v>13.389655339717137</v>
      </c>
      <c r="O2980" s="9">
        <v>24125.007330813347</v>
      </c>
      <c r="P2980" s="31">
        <f t="shared" si="237"/>
        <v>6007.508324445731</v>
      </c>
    </row>
    <row r="2981" spans="2:16" x14ac:dyDescent="0.2">
      <c r="B2981" s="9">
        <v>6</v>
      </c>
      <c r="C2981" s="9">
        <v>0</v>
      </c>
      <c r="D2981" s="9">
        <v>0</v>
      </c>
      <c r="E2981" s="28">
        <f t="shared" si="233"/>
        <v>0</v>
      </c>
      <c r="F2981" s="9">
        <v>0</v>
      </c>
      <c r="G2981" s="9">
        <v>0</v>
      </c>
      <c r="H2981" s="28">
        <f t="shared" si="234"/>
        <v>0</v>
      </c>
      <c r="I2981" s="9">
        <v>0</v>
      </c>
      <c r="J2981" s="9">
        <v>0</v>
      </c>
      <c r="K2981" s="28">
        <f t="shared" si="235"/>
        <v>0</v>
      </c>
      <c r="L2981" s="9">
        <v>0</v>
      </c>
      <c r="M2981" s="9">
        <v>0</v>
      </c>
      <c r="N2981" s="28">
        <f t="shared" si="236"/>
        <v>0</v>
      </c>
      <c r="O2981" s="9">
        <v>24158.786575809114</v>
      </c>
      <c r="P2981" s="31">
        <f t="shared" si="237"/>
        <v>24158.786575809114</v>
      </c>
    </row>
    <row r="2982" spans="2:16" x14ac:dyDescent="0.2">
      <c r="B2982" s="9">
        <v>5</v>
      </c>
      <c r="C2982" s="9">
        <v>0</v>
      </c>
      <c r="D2982" s="9">
        <v>0</v>
      </c>
      <c r="E2982" s="28">
        <f t="shared" si="233"/>
        <v>0</v>
      </c>
      <c r="F2982" s="9">
        <v>0</v>
      </c>
      <c r="G2982" s="9">
        <v>0</v>
      </c>
      <c r="H2982" s="28">
        <f t="shared" si="234"/>
        <v>0</v>
      </c>
      <c r="I2982" s="9">
        <v>0</v>
      </c>
      <c r="J2982" s="9">
        <v>0</v>
      </c>
      <c r="K2982" s="28">
        <f t="shared" si="235"/>
        <v>0</v>
      </c>
      <c r="L2982" s="9">
        <v>0</v>
      </c>
      <c r="M2982" s="9">
        <v>0</v>
      </c>
      <c r="N2982" s="28">
        <f t="shared" si="236"/>
        <v>0</v>
      </c>
      <c r="O2982" s="9">
        <v>24188.78404211584</v>
      </c>
      <c r="P2982" s="31">
        <f t="shared" si="237"/>
        <v>24188.78404211584</v>
      </c>
    </row>
    <row r="2983" spans="2:16" x14ac:dyDescent="0.2">
      <c r="B2983" s="9">
        <v>5</v>
      </c>
      <c r="C2983" s="9">
        <v>0</v>
      </c>
      <c r="D2983" s="9">
        <v>0</v>
      </c>
      <c r="E2983" s="28">
        <f t="shared" si="233"/>
        <v>0</v>
      </c>
      <c r="F2983" s="9">
        <v>0</v>
      </c>
      <c r="G2983" s="9">
        <v>0</v>
      </c>
      <c r="H2983" s="28">
        <f t="shared" si="234"/>
        <v>0</v>
      </c>
      <c r="I2983" s="9">
        <v>0</v>
      </c>
      <c r="J2983" s="9">
        <v>0</v>
      </c>
      <c r="K2983" s="28">
        <f t="shared" si="235"/>
        <v>0</v>
      </c>
      <c r="L2983" s="9">
        <v>0</v>
      </c>
      <c r="M2983" s="9">
        <v>0</v>
      </c>
      <c r="N2983" s="28">
        <f t="shared" si="236"/>
        <v>0</v>
      </c>
      <c r="O2983" s="9">
        <v>24188.784042160543</v>
      </c>
      <c r="P2983" s="31">
        <f t="shared" si="237"/>
        <v>24188.784042160543</v>
      </c>
    </row>
    <row r="2984" spans="2:16" x14ac:dyDescent="0.2">
      <c r="B2984" s="9">
        <v>4</v>
      </c>
      <c r="C2984" s="9">
        <v>19071.963174931981</v>
      </c>
      <c r="D2984" s="9">
        <v>19187.176650981881</v>
      </c>
      <c r="E2984" s="28">
        <f t="shared" si="233"/>
        <v>115.21347604989933</v>
      </c>
      <c r="F2984" s="9">
        <v>19187.176650981881</v>
      </c>
      <c r="G2984" s="9">
        <v>19200.745812659243</v>
      </c>
      <c r="H2984" s="28">
        <f t="shared" si="234"/>
        <v>13.56916167736199</v>
      </c>
      <c r="I2984" s="9">
        <v>20635.634189705997</v>
      </c>
      <c r="J2984" s="9">
        <v>21276.461115032514</v>
      </c>
      <c r="K2984" s="28">
        <f t="shared" si="235"/>
        <v>640.82692532651708</v>
      </c>
      <c r="L2984" s="9">
        <v>21276.461115032514</v>
      </c>
      <c r="M2984" s="9">
        <v>21276.461115032514</v>
      </c>
      <c r="N2984" s="28">
        <f t="shared" si="236"/>
        <v>0</v>
      </c>
      <c r="O2984" s="9">
        <v>24189.430509244936</v>
      </c>
      <c r="P2984" s="31">
        <f t="shared" si="237"/>
        <v>5117.4673343129543</v>
      </c>
    </row>
    <row r="2985" spans="2:16" x14ac:dyDescent="0.2">
      <c r="B2985" s="9">
        <v>4</v>
      </c>
      <c r="C2985" s="9">
        <v>19071.963174931981</v>
      </c>
      <c r="D2985" s="9">
        <v>19173.606655459382</v>
      </c>
      <c r="E2985" s="28">
        <f t="shared" si="233"/>
        <v>101.64348052740024</v>
      </c>
      <c r="F2985" s="9">
        <v>19173.606655459382</v>
      </c>
      <c r="G2985" s="9">
        <v>19187.176650981881</v>
      </c>
      <c r="H2985" s="28">
        <f t="shared" si="234"/>
        <v>13.569995522499084</v>
      </c>
      <c r="I2985" s="9">
        <v>21276.461115032514</v>
      </c>
      <c r="J2985" s="9">
        <v>21284.639892488798</v>
      </c>
      <c r="K2985" s="28">
        <f t="shared" si="235"/>
        <v>8.1787774562835693</v>
      </c>
      <c r="L2985" s="9">
        <v>21284.639892488798</v>
      </c>
      <c r="M2985" s="9">
        <v>21284.639892488798</v>
      </c>
      <c r="N2985" s="28">
        <f t="shared" si="236"/>
        <v>0</v>
      </c>
      <c r="O2985" s="9">
        <v>24189.430509244936</v>
      </c>
      <c r="P2985" s="31">
        <f t="shared" si="237"/>
        <v>5117.4673343129543</v>
      </c>
    </row>
    <row r="2986" spans="2:16" x14ac:dyDescent="0.2">
      <c r="B2986" s="9">
        <v>3</v>
      </c>
      <c r="C2986" s="9">
        <v>18915.385145478227</v>
      </c>
      <c r="D2986" s="9">
        <v>18927.85538911102</v>
      </c>
      <c r="E2986" s="28">
        <f t="shared" si="233"/>
        <v>12.470243632793427</v>
      </c>
      <c r="F2986" s="9">
        <v>18927.85538911102</v>
      </c>
      <c r="G2986" s="9">
        <v>18939.442107014635</v>
      </c>
      <c r="H2986" s="28">
        <f t="shared" si="234"/>
        <v>11.586717903614044</v>
      </c>
      <c r="I2986" s="9">
        <v>20557.514859728963</v>
      </c>
      <c r="J2986" s="9">
        <v>20557.514859728963</v>
      </c>
      <c r="K2986" s="28">
        <f t="shared" si="235"/>
        <v>0</v>
      </c>
      <c r="L2986" s="9">
        <v>20557.514859728963</v>
      </c>
      <c r="M2986" s="9">
        <v>20557.514859728963</v>
      </c>
      <c r="N2986" s="28">
        <f t="shared" si="236"/>
        <v>0</v>
      </c>
      <c r="O2986" s="9">
        <v>24189.430509244936</v>
      </c>
      <c r="P2986" s="31">
        <f t="shared" si="237"/>
        <v>5274.0453637667088</v>
      </c>
    </row>
    <row r="2987" spans="2:16" x14ac:dyDescent="0.2">
      <c r="B2987" s="9">
        <v>3</v>
      </c>
      <c r="C2987" s="9">
        <v>18814.55939902542</v>
      </c>
      <c r="D2987" s="9">
        <v>19008.598558611375</v>
      </c>
      <c r="E2987" s="28">
        <f t="shared" si="233"/>
        <v>194.03915958595462</v>
      </c>
      <c r="F2987" s="9">
        <v>19008.598558611375</v>
      </c>
      <c r="G2987" s="9">
        <v>19020.84191561411</v>
      </c>
      <c r="H2987" s="28">
        <f t="shared" si="234"/>
        <v>12.243357002735138</v>
      </c>
      <c r="I2987" s="9">
        <v>20317.398138036515</v>
      </c>
      <c r="J2987" s="9">
        <v>20330.79013672092</v>
      </c>
      <c r="K2987" s="28">
        <f t="shared" si="235"/>
        <v>13.391998684404825</v>
      </c>
      <c r="L2987" s="9">
        <v>20330.79013672092</v>
      </c>
      <c r="M2987" s="9">
        <v>20357.896229838065</v>
      </c>
      <c r="N2987" s="28">
        <f t="shared" si="236"/>
        <v>27.106093117145065</v>
      </c>
      <c r="O2987" s="9">
        <v>24189.430509244936</v>
      </c>
      <c r="P2987" s="31">
        <f t="shared" si="237"/>
        <v>5374.8711102195157</v>
      </c>
    </row>
    <row r="2988" spans="2:16" x14ac:dyDescent="0.2">
      <c r="B2988" s="9">
        <v>2</v>
      </c>
      <c r="C2988" s="9">
        <v>18050.164535263786</v>
      </c>
      <c r="D2988" s="9">
        <v>18161.557906428585</v>
      </c>
      <c r="E2988" s="28">
        <f t="shared" si="233"/>
        <v>111.39337116479874</v>
      </c>
      <c r="F2988" s="9">
        <v>18161.557906428585</v>
      </c>
      <c r="G2988" s="9">
        <v>18173.059694508323</v>
      </c>
      <c r="H2988" s="28">
        <f t="shared" si="234"/>
        <v>11.501788079738617</v>
      </c>
      <c r="I2988" s="9">
        <v>19836.35486334013</v>
      </c>
      <c r="J2988" s="9">
        <v>19847.592970401514</v>
      </c>
      <c r="K2988" s="28">
        <f t="shared" si="235"/>
        <v>11.238107061384653</v>
      </c>
      <c r="L2988" s="9">
        <v>19847.592970401514</v>
      </c>
      <c r="M2988" s="9">
        <v>19858.217083913554</v>
      </c>
      <c r="N2988" s="28">
        <f t="shared" si="236"/>
        <v>10.624113512039912</v>
      </c>
      <c r="O2988" s="9">
        <v>24189.430509244936</v>
      </c>
      <c r="P2988" s="31">
        <f t="shared" si="237"/>
        <v>6139.2659739811497</v>
      </c>
    </row>
    <row r="2989" spans="2:16" x14ac:dyDescent="0.2">
      <c r="B2989" s="9">
        <v>1</v>
      </c>
      <c r="C2989" s="9">
        <v>18117.499006367616</v>
      </c>
      <c r="D2989" s="9">
        <v>18399.433455409551</v>
      </c>
      <c r="E2989" s="28">
        <f t="shared" si="233"/>
        <v>281.9344490419353</v>
      </c>
      <c r="F2989" s="9">
        <v>18399.433455409551</v>
      </c>
      <c r="G2989" s="9">
        <v>18412.893103565719</v>
      </c>
      <c r="H2989" s="28">
        <f t="shared" si="234"/>
        <v>13.459648156167532</v>
      </c>
      <c r="I2989" s="9">
        <v>19577.808307475312</v>
      </c>
      <c r="J2989" s="9">
        <v>19602.66827172683</v>
      </c>
      <c r="K2989" s="28">
        <f t="shared" si="235"/>
        <v>24.85996425151825</v>
      </c>
      <c r="L2989" s="9">
        <v>19602.66827172683</v>
      </c>
      <c r="M2989" s="9">
        <v>19616.737935621008</v>
      </c>
      <c r="N2989" s="28">
        <f t="shared" si="236"/>
        <v>14.069663894177211</v>
      </c>
      <c r="O2989" s="9">
        <v>24189.430509244936</v>
      </c>
      <c r="P2989" s="31">
        <f t="shared" si="237"/>
        <v>6071.9315028773199</v>
      </c>
    </row>
    <row r="2990" spans="2:16" x14ac:dyDescent="0.2">
      <c r="B2990" s="9">
        <v>6</v>
      </c>
      <c r="C2990" s="9">
        <v>0</v>
      </c>
      <c r="D2990" s="9">
        <v>0</v>
      </c>
      <c r="E2990" s="28">
        <f t="shared" si="233"/>
        <v>0</v>
      </c>
      <c r="F2990" s="9">
        <v>0</v>
      </c>
      <c r="G2990" s="9">
        <v>0</v>
      </c>
      <c r="H2990" s="28">
        <f t="shared" si="234"/>
        <v>0</v>
      </c>
      <c r="I2990" s="9">
        <v>0</v>
      </c>
      <c r="J2990" s="9">
        <v>0</v>
      </c>
      <c r="K2990" s="28">
        <f t="shared" si="235"/>
        <v>0</v>
      </c>
      <c r="L2990" s="9">
        <v>0</v>
      </c>
      <c r="M2990" s="9">
        <v>0</v>
      </c>
      <c r="N2990" s="28">
        <f t="shared" si="236"/>
        <v>0</v>
      </c>
      <c r="O2990" s="9">
        <v>24196.336128527881</v>
      </c>
      <c r="P2990" s="31">
        <f t="shared" si="237"/>
        <v>24196.336128527881</v>
      </c>
    </row>
    <row r="2991" spans="2:16" x14ac:dyDescent="0.2">
      <c r="B2991" s="9">
        <v>5</v>
      </c>
      <c r="C2991" s="9">
        <v>0</v>
      </c>
      <c r="D2991" s="9">
        <v>0</v>
      </c>
      <c r="E2991" s="28">
        <f t="shared" si="233"/>
        <v>0</v>
      </c>
      <c r="F2991" s="9">
        <v>0</v>
      </c>
      <c r="G2991" s="9">
        <v>0</v>
      </c>
      <c r="H2991" s="28">
        <f t="shared" si="234"/>
        <v>0</v>
      </c>
      <c r="I2991" s="9">
        <v>0</v>
      </c>
      <c r="J2991" s="9">
        <v>0</v>
      </c>
      <c r="K2991" s="28">
        <f t="shared" si="235"/>
        <v>0</v>
      </c>
      <c r="L2991" s="9">
        <v>0</v>
      </c>
      <c r="M2991" s="9">
        <v>0</v>
      </c>
      <c r="N2991" s="28">
        <f t="shared" si="236"/>
        <v>0</v>
      </c>
      <c r="O2991" s="9">
        <v>24233.287334204484</v>
      </c>
      <c r="P2991" s="31">
        <f t="shared" si="237"/>
        <v>24233.287334204484</v>
      </c>
    </row>
    <row r="2992" spans="2:16" x14ac:dyDescent="0.2">
      <c r="B2992" s="9">
        <v>5</v>
      </c>
      <c r="C2992" s="9">
        <v>0</v>
      </c>
      <c r="D2992" s="9">
        <v>0</v>
      </c>
      <c r="E2992" s="28">
        <f t="shared" si="233"/>
        <v>0</v>
      </c>
      <c r="F2992" s="9">
        <v>0</v>
      </c>
      <c r="G2992" s="9">
        <v>0</v>
      </c>
      <c r="H2992" s="28">
        <f t="shared" si="234"/>
        <v>0</v>
      </c>
      <c r="I2992" s="9">
        <v>0</v>
      </c>
      <c r="J2992" s="9">
        <v>0</v>
      </c>
      <c r="K2992" s="28">
        <f t="shared" si="235"/>
        <v>0</v>
      </c>
      <c r="L2992" s="9">
        <v>0</v>
      </c>
      <c r="M2992" s="9">
        <v>0</v>
      </c>
      <c r="N2992" s="28">
        <f t="shared" si="236"/>
        <v>0</v>
      </c>
      <c r="O2992" s="9">
        <v>24233.287334204484</v>
      </c>
      <c r="P2992" s="31">
        <f t="shared" si="237"/>
        <v>24233.287334204484</v>
      </c>
    </row>
    <row r="2993" spans="2:16" x14ac:dyDescent="0.2">
      <c r="B2993" s="9">
        <v>4</v>
      </c>
      <c r="C2993" s="9">
        <v>19667.327960719231</v>
      </c>
      <c r="D2993" s="9">
        <v>19680.831233753328</v>
      </c>
      <c r="E2993" s="28">
        <f t="shared" si="233"/>
        <v>13.503273034097219</v>
      </c>
      <c r="F2993" s="9">
        <v>19680.831233753328</v>
      </c>
      <c r="G2993" s="9">
        <v>19694.335234488612</v>
      </c>
      <c r="H2993" s="28">
        <f t="shared" si="234"/>
        <v>13.504000735283626</v>
      </c>
      <c r="I2993" s="9">
        <v>21363.757127577144</v>
      </c>
      <c r="J2993" s="9">
        <v>21371.935901409466</v>
      </c>
      <c r="K2993" s="28">
        <f t="shared" si="235"/>
        <v>8.1787738323218946</v>
      </c>
      <c r="L2993" s="9">
        <v>21371.935901409466</v>
      </c>
      <c r="M2993" s="9">
        <v>21371.935901409466</v>
      </c>
      <c r="N2993" s="28">
        <f t="shared" si="236"/>
        <v>0</v>
      </c>
      <c r="O2993" s="9">
        <v>24233.933801288877</v>
      </c>
      <c r="P2993" s="31">
        <f t="shared" si="237"/>
        <v>4566.6058405696458</v>
      </c>
    </row>
    <row r="2994" spans="2:16" x14ac:dyDescent="0.2">
      <c r="B2994" s="9">
        <v>4</v>
      </c>
      <c r="C2994" s="9">
        <v>19071.963174931981</v>
      </c>
      <c r="D2994" s="9">
        <v>19200.745812659243</v>
      </c>
      <c r="E2994" s="28">
        <f t="shared" si="233"/>
        <v>128.78263772726132</v>
      </c>
      <c r="F2994" s="9">
        <v>19200.745812659243</v>
      </c>
      <c r="G2994" s="9">
        <v>19213.685879449822</v>
      </c>
      <c r="H2994" s="28">
        <f t="shared" si="234"/>
        <v>12.940066790579294</v>
      </c>
      <c r="I2994" s="9">
        <v>20557.514859728963</v>
      </c>
      <c r="J2994" s="9">
        <v>20635.634189705997</v>
      </c>
      <c r="K2994" s="28">
        <f t="shared" si="235"/>
        <v>78.119329977034795</v>
      </c>
      <c r="L2994" s="9">
        <v>20635.634189705997</v>
      </c>
      <c r="M2994" s="9">
        <v>21276.461115032514</v>
      </c>
      <c r="N2994" s="28">
        <f t="shared" si="236"/>
        <v>640.82692532651708</v>
      </c>
      <c r="O2994" s="9">
        <v>24233.933801288877</v>
      </c>
      <c r="P2994" s="31">
        <f t="shared" si="237"/>
        <v>5161.9706263568951</v>
      </c>
    </row>
    <row r="2995" spans="2:16" x14ac:dyDescent="0.2">
      <c r="B2995" s="9">
        <v>3</v>
      </c>
      <c r="C2995" s="9">
        <v>18915.385145478227</v>
      </c>
      <c r="D2995" s="9">
        <v>18951.922895305135</v>
      </c>
      <c r="E2995" s="28">
        <f t="shared" si="233"/>
        <v>36.537749826908112</v>
      </c>
      <c r="F2995" s="9">
        <v>18951.922895305135</v>
      </c>
      <c r="G2995" s="9">
        <v>18963.516756467798</v>
      </c>
      <c r="H2995" s="28">
        <f t="shared" si="234"/>
        <v>11.593861162662506</v>
      </c>
      <c r="I2995" s="9">
        <v>20557.514859728963</v>
      </c>
      <c r="J2995" s="9">
        <v>20557.514859728963</v>
      </c>
      <c r="K2995" s="28">
        <f t="shared" si="235"/>
        <v>0</v>
      </c>
      <c r="L2995" s="9">
        <v>20557.514859728963</v>
      </c>
      <c r="M2995" s="9">
        <v>20557.514859728963</v>
      </c>
      <c r="N2995" s="28">
        <f t="shared" si="236"/>
        <v>0</v>
      </c>
      <c r="O2995" s="9">
        <v>24233.933801288877</v>
      </c>
      <c r="P2995" s="31">
        <f t="shared" si="237"/>
        <v>5318.5486558106495</v>
      </c>
    </row>
    <row r="2996" spans="2:16" x14ac:dyDescent="0.2">
      <c r="B2996" s="9">
        <v>3</v>
      </c>
      <c r="C2996" s="9">
        <v>18915.385145478227</v>
      </c>
      <c r="D2996" s="9">
        <v>18939.442107014635</v>
      </c>
      <c r="E2996" s="28">
        <f t="shared" si="233"/>
        <v>24.056961536407471</v>
      </c>
      <c r="F2996" s="9">
        <v>18939.442107014635</v>
      </c>
      <c r="G2996" s="9">
        <v>18951.922895305135</v>
      </c>
      <c r="H2996" s="28">
        <f t="shared" si="234"/>
        <v>12.480788290500641</v>
      </c>
      <c r="I2996" s="9">
        <v>20557.514859728963</v>
      </c>
      <c r="J2996" s="9">
        <v>20557.514859728963</v>
      </c>
      <c r="K2996" s="28">
        <f t="shared" si="235"/>
        <v>0</v>
      </c>
      <c r="L2996" s="9">
        <v>20557.514859728963</v>
      </c>
      <c r="M2996" s="9">
        <v>20557.514859728963</v>
      </c>
      <c r="N2996" s="28">
        <f t="shared" si="236"/>
        <v>0</v>
      </c>
      <c r="O2996" s="9">
        <v>24233.933801288877</v>
      </c>
      <c r="P2996" s="31">
        <f t="shared" si="237"/>
        <v>5318.5486558106495</v>
      </c>
    </row>
    <row r="2997" spans="2:16" x14ac:dyDescent="0.2">
      <c r="B2997" s="9">
        <v>2</v>
      </c>
      <c r="C2997" s="9">
        <v>18050.164535263786</v>
      </c>
      <c r="D2997" s="9">
        <v>18173.059694508323</v>
      </c>
      <c r="E2997" s="28">
        <f t="shared" si="233"/>
        <v>122.89515924453735</v>
      </c>
      <c r="F2997" s="9">
        <v>18173.059694508323</v>
      </c>
      <c r="G2997" s="9">
        <v>18185.229411283741</v>
      </c>
      <c r="H2997" s="28">
        <f t="shared" si="234"/>
        <v>12.169716775417328</v>
      </c>
      <c r="I2997" s="9">
        <v>19824.975227195493</v>
      </c>
      <c r="J2997" s="9">
        <v>19836.35486334013</v>
      </c>
      <c r="K2997" s="28">
        <f t="shared" si="235"/>
        <v>11.379636144636606</v>
      </c>
      <c r="L2997" s="9">
        <v>19836.35486334013</v>
      </c>
      <c r="M2997" s="9">
        <v>19847.592970401514</v>
      </c>
      <c r="N2997" s="28">
        <f t="shared" si="236"/>
        <v>11.238107061384653</v>
      </c>
      <c r="O2997" s="9">
        <v>24233.933801288877</v>
      </c>
      <c r="P2997" s="31">
        <f t="shared" si="237"/>
        <v>6183.7692660250905</v>
      </c>
    </row>
    <row r="2998" spans="2:16" x14ac:dyDescent="0.2">
      <c r="B2998" s="9">
        <v>1</v>
      </c>
      <c r="C2998" s="9">
        <v>18117.499006367616</v>
      </c>
      <c r="D2998" s="9">
        <v>18412.893103565719</v>
      </c>
      <c r="E2998" s="28">
        <f t="shared" si="233"/>
        <v>295.39409719810283</v>
      </c>
      <c r="F2998" s="9">
        <v>18412.893103565719</v>
      </c>
      <c r="G2998" s="9">
        <v>18426.076119985129</v>
      </c>
      <c r="H2998" s="28">
        <f t="shared" si="234"/>
        <v>13.183016419410706</v>
      </c>
      <c r="I2998" s="9">
        <v>19553.909274429541</v>
      </c>
      <c r="J2998" s="9">
        <v>19577.808307475312</v>
      </c>
      <c r="K2998" s="28">
        <f t="shared" si="235"/>
        <v>23.899033045770921</v>
      </c>
      <c r="L2998" s="9">
        <v>19577.808307475312</v>
      </c>
      <c r="M2998" s="9">
        <v>19591.828450876936</v>
      </c>
      <c r="N2998" s="28">
        <f t="shared" si="236"/>
        <v>14.0201434016235</v>
      </c>
      <c r="O2998" s="9">
        <v>24233.933801288877</v>
      </c>
      <c r="P2998" s="31">
        <f t="shared" si="237"/>
        <v>6116.4347949212606</v>
      </c>
    </row>
    <row r="2999" spans="2:16" x14ac:dyDescent="0.2">
      <c r="B2999" s="9">
        <v>6</v>
      </c>
      <c r="C2999" s="9">
        <v>0</v>
      </c>
      <c r="D2999" s="9">
        <v>0</v>
      </c>
      <c r="E2999" s="28">
        <f t="shared" si="233"/>
        <v>0</v>
      </c>
      <c r="F2999" s="9">
        <v>0</v>
      </c>
      <c r="G2999" s="9">
        <v>0</v>
      </c>
      <c r="H2999" s="28">
        <f t="shared" si="234"/>
        <v>0</v>
      </c>
      <c r="I2999" s="9">
        <v>0</v>
      </c>
      <c r="J2999" s="9">
        <v>0</v>
      </c>
      <c r="K2999" s="28">
        <f t="shared" si="235"/>
        <v>0</v>
      </c>
      <c r="L2999" s="9">
        <v>0</v>
      </c>
      <c r="M2999" s="9">
        <v>0</v>
      </c>
      <c r="N2999" s="28">
        <f t="shared" si="236"/>
        <v>0</v>
      </c>
      <c r="O2999" s="9">
        <v>24236.009310343205</v>
      </c>
      <c r="P2999" s="31">
        <f t="shared" si="237"/>
        <v>24236.009310343205</v>
      </c>
    </row>
    <row r="3000" spans="2:16" x14ac:dyDescent="0.2">
      <c r="B3000" s="9">
        <v>5</v>
      </c>
      <c r="C3000" s="9">
        <v>0</v>
      </c>
      <c r="D3000" s="9">
        <v>0</v>
      </c>
      <c r="E3000" s="28">
        <f t="shared" si="233"/>
        <v>0</v>
      </c>
      <c r="F3000" s="9">
        <v>0</v>
      </c>
      <c r="G3000" s="9">
        <v>0</v>
      </c>
      <c r="H3000" s="28">
        <f t="shared" si="234"/>
        <v>0</v>
      </c>
      <c r="I3000" s="9">
        <v>0</v>
      </c>
      <c r="J3000" s="9">
        <v>0</v>
      </c>
      <c r="K3000" s="28">
        <f t="shared" si="235"/>
        <v>0</v>
      </c>
      <c r="L3000" s="9">
        <v>0</v>
      </c>
      <c r="M3000" s="9">
        <v>0</v>
      </c>
      <c r="N3000" s="28">
        <f t="shared" si="236"/>
        <v>0</v>
      </c>
      <c r="O3000" s="9">
        <v>24276.139259404255</v>
      </c>
      <c r="P3000" s="31">
        <f t="shared" si="237"/>
        <v>24276.139259404255</v>
      </c>
    </row>
    <row r="3001" spans="2:16" x14ac:dyDescent="0.2">
      <c r="B3001" s="9">
        <v>5</v>
      </c>
      <c r="C3001" s="9">
        <v>0</v>
      </c>
      <c r="D3001" s="9">
        <v>0</v>
      </c>
      <c r="E3001" s="28">
        <f t="shared" si="233"/>
        <v>0</v>
      </c>
      <c r="F3001" s="9">
        <v>0</v>
      </c>
      <c r="G3001" s="9">
        <v>0</v>
      </c>
      <c r="H3001" s="28">
        <f t="shared" si="234"/>
        <v>0</v>
      </c>
      <c r="I3001" s="9">
        <v>0</v>
      </c>
      <c r="J3001" s="9">
        <v>0</v>
      </c>
      <c r="K3001" s="28">
        <f t="shared" si="235"/>
        <v>0</v>
      </c>
      <c r="L3001" s="9">
        <v>0</v>
      </c>
      <c r="M3001" s="9">
        <v>0</v>
      </c>
      <c r="N3001" s="28">
        <f t="shared" si="236"/>
        <v>0</v>
      </c>
      <c r="O3001" s="9">
        <v>24276.139259425327</v>
      </c>
      <c r="P3001" s="31">
        <f t="shared" si="237"/>
        <v>24276.139259425327</v>
      </c>
    </row>
    <row r="3002" spans="2:16" x14ac:dyDescent="0.2">
      <c r="B3002" s="9">
        <v>4</v>
      </c>
      <c r="C3002" s="9">
        <v>19667.327960719231</v>
      </c>
      <c r="D3002" s="9">
        <v>19707.469868148928</v>
      </c>
      <c r="E3002" s="28">
        <f t="shared" si="233"/>
        <v>40.141907429697312</v>
      </c>
      <c r="F3002" s="9">
        <v>19707.469868148928</v>
      </c>
      <c r="G3002" s="9">
        <v>19720.344988288049</v>
      </c>
      <c r="H3002" s="28">
        <f t="shared" si="234"/>
        <v>12.875120139120554</v>
      </c>
      <c r="I3002" s="9">
        <v>21348.367798143703</v>
      </c>
      <c r="J3002" s="9">
        <v>21356.126394516308</v>
      </c>
      <c r="K3002" s="28">
        <f t="shared" si="235"/>
        <v>7.7585963726050977</v>
      </c>
      <c r="L3002" s="9">
        <v>21356.126394516308</v>
      </c>
      <c r="M3002" s="9">
        <v>21356.126394516308</v>
      </c>
      <c r="N3002" s="28">
        <f t="shared" si="236"/>
        <v>0</v>
      </c>
      <c r="O3002" s="9">
        <v>24276.785726509719</v>
      </c>
      <c r="P3002" s="31">
        <f t="shared" si="237"/>
        <v>4609.4577657904883</v>
      </c>
    </row>
    <row r="3003" spans="2:16" x14ac:dyDescent="0.2">
      <c r="B3003" s="9">
        <v>4</v>
      </c>
      <c r="C3003" s="9">
        <v>19667.327960719231</v>
      </c>
      <c r="D3003" s="9">
        <v>19694.335234488612</v>
      </c>
      <c r="E3003" s="28">
        <f t="shared" si="233"/>
        <v>27.007273769380845</v>
      </c>
      <c r="F3003" s="9">
        <v>19694.335234488612</v>
      </c>
      <c r="G3003" s="9">
        <v>19707.469868148928</v>
      </c>
      <c r="H3003" s="28">
        <f t="shared" si="234"/>
        <v>13.134633660316467</v>
      </c>
      <c r="I3003" s="9">
        <v>21356.126394516308</v>
      </c>
      <c r="J3003" s="9">
        <v>21363.757127577144</v>
      </c>
      <c r="K3003" s="28">
        <f t="shared" si="235"/>
        <v>7.6307330608360644</v>
      </c>
      <c r="L3003" s="9">
        <v>21363.757127577144</v>
      </c>
      <c r="M3003" s="9">
        <v>21363.757127577144</v>
      </c>
      <c r="N3003" s="28">
        <f t="shared" si="236"/>
        <v>0</v>
      </c>
      <c r="O3003" s="9">
        <v>24276.785726509719</v>
      </c>
      <c r="P3003" s="31">
        <f t="shared" si="237"/>
        <v>4609.4577657904883</v>
      </c>
    </row>
    <row r="3004" spans="2:16" x14ac:dyDescent="0.2">
      <c r="B3004" s="9">
        <v>3</v>
      </c>
      <c r="C3004" s="9">
        <v>18915.385145478227</v>
      </c>
      <c r="D3004" s="9">
        <v>18975.156269543149</v>
      </c>
      <c r="E3004" s="28">
        <f t="shared" si="233"/>
        <v>59.771124064922333</v>
      </c>
      <c r="F3004" s="9">
        <v>18975.156269543149</v>
      </c>
      <c r="G3004" s="9">
        <v>18987.277123146036</v>
      </c>
      <c r="H3004" s="28">
        <f t="shared" si="234"/>
        <v>12.1208536028862</v>
      </c>
      <c r="I3004" s="9">
        <v>20557.514859728963</v>
      </c>
      <c r="J3004" s="9">
        <v>20557.514859728963</v>
      </c>
      <c r="K3004" s="28">
        <f t="shared" si="235"/>
        <v>0</v>
      </c>
      <c r="L3004" s="9">
        <v>20557.514859728963</v>
      </c>
      <c r="M3004" s="9">
        <v>20557.514859728963</v>
      </c>
      <c r="N3004" s="28">
        <f t="shared" si="236"/>
        <v>0</v>
      </c>
      <c r="O3004" s="9">
        <v>24276.785726509719</v>
      </c>
      <c r="P3004" s="31">
        <f t="shared" si="237"/>
        <v>5361.400581031492</v>
      </c>
    </row>
    <row r="3005" spans="2:16" x14ac:dyDescent="0.2">
      <c r="B3005" s="9">
        <v>3</v>
      </c>
      <c r="C3005" s="9">
        <v>18915.385145478227</v>
      </c>
      <c r="D3005" s="9">
        <v>18963.516756467798</v>
      </c>
      <c r="E3005" s="28">
        <f t="shared" si="233"/>
        <v>48.131610989570618</v>
      </c>
      <c r="F3005" s="9">
        <v>18963.516756467798</v>
      </c>
      <c r="G3005" s="9">
        <v>18975.156269543149</v>
      </c>
      <c r="H3005" s="28">
        <f t="shared" si="234"/>
        <v>11.639513075351715</v>
      </c>
      <c r="I3005" s="9">
        <v>20557.514859728963</v>
      </c>
      <c r="J3005" s="9">
        <v>20557.514859728963</v>
      </c>
      <c r="K3005" s="28">
        <f t="shared" si="235"/>
        <v>0</v>
      </c>
      <c r="L3005" s="9">
        <v>20557.514859728963</v>
      </c>
      <c r="M3005" s="9">
        <v>20557.514859728963</v>
      </c>
      <c r="N3005" s="28">
        <f t="shared" si="236"/>
        <v>0</v>
      </c>
      <c r="O3005" s="9">
        <v>24276.785726509719</v>
      </c>
      <c r="P3005" s="31">
        <f t="shared" si="237"/>
        <v>5361.400581031492</v>
      </c>
    </row>
    <row r="3006" spans="2:16" x14ac:dyDescent="0.2">
      <c r="B3006" s="9">
        <v>2</v>
      </c>
      <c r="C3006" s="9">
        <v>18050.164535263786</v>
      </c>
      <c r="D3006" s="9">
        <v>18185.229411283741</v>
      </c>
      <c r="E3006" s="28">
        <f t="shared" si="233"/>
        <v>135.06487601995468</v>
      </c>
      <c r="F3006" s="9">
        <v>18185.229411283741</v>
      </c>
      <c r="G3006" s="9">
        <v>18196.959888437996</v>
      </c>
      <c r="H3006" s="28">
        <f t="shared" si="234"/>
        <v>11.730477154254913</v>
      </c>
      <c r="I3006" s="9">
        <v>19814.050899202099</v>
      </c>
      <c r="J3006" s="9">
        <v>19824.975227195493</v>
      </c>
      <c r="K3006" s="28">
        <f t="shared" si="235"/>
        <v>10.9243279933944</v>
      </c>
      <c r="L3006" s="9">
        <v>19824.975227195493</v>
      </c>
      <c r="M3006" s="9">
        <v>19836.35486334013</v>
      </c>
      <c r="N3006" s="28">
        <f t="shared" si="236"/>
        <v>11.379636144636606</v>
      </c>
      <c r="O3006" s="9">
        <v>24276.785726509719</v>
      </c>
      <c r="P3006" s="31">
        <f t="shared" si="237"/>
        <v>6226.621191245933</v>
      </c>
    </row>
    <row r="3007" spans="2:16" x14ac:dyDescent="0.2">
      <c r="B3007" s="9">
        <v>1</v>
      </c>
      <c r="C3007" s="9">
        <v>18117.499006367616</v>
      </c>
      <c r="D3007" s="9">
        <v>18426.076119985129</v>
      </c>
      <c r="E3007" s="28">
        <f t="shared" si="233"/>
        <v>308.57711361751353</v>
      </c>
      <c r="F3007" s="9">
        <v>18426.076119985129</v>
      </c>
      <c r="G3007" s="9">
        <v>18439.099305071381</v>
      </c>
      <c r="H3007" s="28">
        <f t="shared" si="234"/>
        <v>13.023185086251033</v>
      </c>
      <c r="I3007" s="9">
        <v>19528.945463008145</v>
      </c>
      <c r="J3007" s="9">
        <v>19553.909274429541</v>
      </c>
      <c r="K3007" s="28">
        <f t="shared" si="235"/>
        <v>24.963811421395803</v>
      </c>
      <c r="L3007" s="9">
        <v>19553.909274429541</v>
      </c>
      <c r="M3007" s="9">
        <v>19567.387814814312</v>
      </c>
      <c r="N3007" s="28">
        <f t="shared" si="236"/>
        <v>13.478540384770895</v>
      </c>
      <c r="O3007" s="9">
        <v>24276.785726509719</v>
      </c>
      <c r="P3007" s="31">
        <f t="shared" si="237"/>
        <v>6159.2867201421031</v>
      </c>
    </row>
    <row r="3008" spans="2:16" x14ac:dyDescent="0.2">
      <c r="B3008" s="9">
        <v>6</v>
      </c>
      <c r="C3008" s="9">
        <v>0</v>
      </c>
      <c r="D3008" s="9">
        <v>0</v>
      </c>
      <c r="E3008" s="28">
        <f t="shared" si="233"/>
        <v>0</v>
      </c>
      <c r="F3008" s="9">
        <v>0</v>
      </c>
      <c r="G3008" s="9">
        <v>0</v>
      </c>
      <c r="H3008" s="28">
        <f t="shared" si="234"/>
        <v>0</v>
      </c>
      <c r="I3008" s="9">
        <v>0</v>
      </c>
      <c r="J3008" s="9">
        <v>0</v>
      </c>
      <c r="K3008" s="28">
        <f t="shared" si="235"/>
        <v>0</v>
      </c>
      <c r="L3008" s="9">
        <v>0</v>
      </c>
      <c r="M3008" s="9">
        <v>0</v>
      </c>
      <c r="N3008" s="28">
        <f t="shared" si="236"/>
        <v>0</v>
      </c>
      <c r="O3008" s="9">
        <v>24305.489145850675</v>
      </c>
      <c r="P3008" s="31">
        <f t="shared" si="237"/>
        <v>24305.489145850675</v>
      </c>
    </row>
    <row r="3009" spans="2:16" x14ac:dyDescent="0.2">
      <c r="B3009" s="9">
        <v>5</v>
      </c>
      <c r="C3009" s="9">
        <v>0</v>
      </c>
      <c r="D3009" s="9">
        <v>0</v>
      </c>
      <c r="E3009" s="28">
        <f t="shared" si="233"/>
        <v>0</v>
      </c>
      <c r="F3009" s="9">
        <v>0</v>
      </c>
      <c r="G3009" s="9">
        <v>0</v>
      </c>
      <c r="H3009" s="28">
        <f t="shared" si="234"/>
        <v>0</v>
      </c>
      <c r="I3009" s="9">
        <v>0</v>
      </c>
      <c r="J3009" s="9">
        <v>0</v>
      </c>
      <c r="K3009" s="28">
        <f t="shared" si="235"/>
        <v>0</v>
      </c>
      <c r="L3009" s="9">
        <v>0</v>
      </c>
      <c r="M3009" s="9">
        <v>0</v>
      </c>
      <c r="N3009" s="28">
        <f t="shared" si="236"/>
        <v>0</v>
      </c>
      <c r="O3009" s="9">
        <v>24335.486612157401</v>
      </c>
      <c r="P3009" s="31">
        <f t="shared" si="237"/>
        <v>24335.486612157401</v>
      </c>
    </row>
    <row r="3010" spans="2:16" x14ac:dyDescent="0.2">
      <c r="B3010" s="9">
        <v>5</v>
      </c>
      <c r="C3010" s="9">
        <v>0</v>
      </c>
      <c r="D3010" s="9">
        <v>0</v>
      </c>
      <c r="E3010" s="28">
        <f t="shared" si="233"/>
        <v>0</v>
      </c>
      <c r="F3010" s="9">
        <v>0</v>
      </c>
      <c r="G3010" s="9">
        <v>0</v>
      </c>
      <c r="H3010" s="28">
        <f t="shared" si="234"/>
        <v>0</v>
      </c>
      <c r="I3010" s="9">
        <v>0</v>
      </c>
      <c r="J3010" s="9">
        <v>0</v>
      </c>
      <c r="K3010" s="28">
        <f t="shared" si="235"/>
        <v>0</v>
      </c>
      <c r="L3010" s="9">
        <v>0</v>
      </c>
      <c r="M3010" s="9">
        <v>0</v>
      </c>
      <c r="N3010" s="28">
        <f t="shared" si="236"/>
        <v>0</v>
      </c>
      <c r="O3010" s="9">
        <v>24335.486612202105</v>
      </c>
      <c r="P3010" s="31">
        <f t="shared" si="237"/>
        <v>24335.486612202105</v>
      </c>
    </row>
    <row r="3011" spans="2:16" x14ac:dyDescent="0.2">
      <c r="B3011" s="9">
        <v>4</v>
      </c>
      <c r="C3011" s="9">
        <v>19667.327960719231</v>
      </c>
      <c r="D3011" s="9">
        <v>19733.221964515807</v>
      </c>
      <c r="E3011" s="28">
        <f t="shared" ref="E3011:E3074" si="238">D3011-C3011</f>
        <v>65.894003796576726</v>
      </c>
      <c r="F3011" s="9">
        <v>19733.221964515807</v>
      </c>
      <c r="G3011" s="9">
        <v>19746.336640538339</v>
      </c>
      <c r="H3011" s="28">
        <f t="shared" ref="H3011:H3074" si="239">G3011-F3011</f>
        <v>13.114676022531057</v>
      </c>
      <c r="I3011" s="9">
        <v>21332.511663442929</v>
      </c>
      <c r="J3011" s="9">
        <v>21340.744664245922</v>
      </c>
      <c r="K3011" s="28">
        <f t="shared" ref="K3011:K3074" si="240">J3011-I3011</f>
        <v>8.2330008029930468</v>
      </c>
      <c r="L3011" s="9">
        <v>21340.744664245922</v>
      </c>
      <c r="M3011" s="9">
        <v>21340.744664245922</v>
      </c>
      <c r="N3011" s="28">
        <f t="shared" ref="N3011:N3074" si="241">M3011-L3011</f>
        <v>0</v>
      </c>
      <c r="O3011" s="9">
        <v>24336.133079286497</v>
      </c>
      <c r="P3011" s="31">
        <f t="shared" ref="P3011:P3074" si="242">O3011-C3011</f>
        <v>4668.8051185672666</v>
      </c>
    </row>
    <row r="3012" spans="2:16" x14ac:dyDescent="0.2">
      <c r="B3012" s="9">
        <v>4</v>
      </c>
      <c r="C3012" s="9">
        <v>19667.327960719231</v>
      </c>
      <c r="D3012" s="9">
        <v>19720.344988288049</v>
      </c>
      <c r="E3012" s="28">
        <f t="shared" si="238"/>
        <v>53.017027568817866</v>
      </c>
      <c r="F3012" s="9">
        <v>19720.344988288049</v>
      </c>
      <c r="G3012" s="9">
        <v>19733.221964515807</v>
      </c>
      <c r="H3012" s="28">
        <f t="shared" si="239"/>
        <v>12.87697622775886</v>
      </c>
      <c r="I3012" s="9">
        <v>21340.744664245922</v>
      </c>
      <c r="J3012" s="9">
        <v>21348.367798143703</v>
      </c>
      <c r="K3012" s="28">
        <f t="shared" si="240"/>
        <v>7.6231338977813721</v>
      </c>
      <c r="L3012" s="9">
        <v>21348.367798143703</v>
      </c>
      <c r="M3012" s="9">
        <v>21348.367798143703</v>
      </c>
      <c r="N3012" s="28">
        <f t="shared" si="241"/>
        <v>0</v>
      </c>
      <c r="O3012" s="9">
        <v>24336.133079286497</v>
      </c>
      <c r="P3012" s="31">
        <f t="shared" si="242"/>
        <v>4668.8051185672666</v>
      </c>
    </row>
    <row r="3013" spans="2:16" x14ac:dyDescent="0.2">
      <c r="B3013" s="9">
        <v>3</v>
      </c>
      <c r="C3013" s="9">
        <v>18915.385145478227</v>
      </c>
      <c r="D3013" s="9">
        <v>18999.117847197034</v>
      </c>
      <c r="E3013" s="28">
        <f t="shared" si="238"/>
        <v>83.73270171880722</v>
      </c>
      <c r="F3013" s="9">
        <v>18999.117847197034</v>
      </c>
      <c r="G3013" s="9">
        <v>19010.792759590127</v>
      </c>
      <c r="H3013" s="28">
        <f t="shared" si="239"/>
        <v>11.674912393093109</v>
      </c>
      <c r="I3013" s="9">
        <v>20557.514859728963</v>
      </c>
      <c r="J3013" s="9">
        <v>20557.514859728963</v>
      </c>
      <c r="K3013" s="28">
        <f t="shared" si="240"/>
        <v>0</v>
      </c>
      <c r="L3013" s="9">
        <v>20557.514859728963</v>
      </c>
      <c r="M3013" s="9">
        <v>20557.514859728963</v>
      </c>
      <c r="N3013" s="28">
        <f t="shared" si="241"/>
        <v>0</v>
      </c>
      <c r="O3013" s="9">
        <v>24336.133079286497</v>
      </c>
      <c r="P3013" s="31">
        <f t="shared" si="242"/>
        <v>5420.7479338082703</v>
      </c>
    </row>
    <row r="3014" spans="2:16" x14ac:dyDescent="0.2">
      <c r="B3014" s="9">
        <v>3</v>
      </c>
      <c r="C3014" s="9">
        <v>18915.385145478227</v>
      </c>
      <c r="D3014" s="9">
        <v>18987.277123146036</v>
      </c>
      <c r="E3014" s="28">
        <f t="shared" si="238"/>
        <v>71.891977667808533</v>
      </c>
      <c r="F3014" s="9">
        <v>18987.277123146036</v>
      </c>
      <c r="G3014" s="9">
        <v>18999.117847197034</v>
      </c>
      <c r="H3014" s="28">
        <f t="shared" si="239"/>
        <v>11.840724050998688</v>
      </c>
      <c r="I3014" s="9">
        <v>20557.514859728963</v>
      </c>
      <c r="J3014" s="9">
        <v>20557.514859728963</v>
      </c>
      <c r="K3014" s="28">
        <f t="shared" si="240"/>
        <v>0</v>
      </c>
      <c r="L3014" s="9">
        <v>20557.514859728963</v>
      </c>
      <c r="M3014" s="9">
        <v>20557.514859728963</v>
      </c>
      <c r="N3014" s="28">
        <f t="shared" si="241"/>
        <v>0</v>
      </c>
      <c r="O3014" s="9">
        <v>24336.133079286497</v>
      </c>
      <c r="P3014" s="31">
        <f t="shared" si="242"/>
        <v>5420.7479338082703</v>
      </c>
    </row>
    <row r="3015" spans="2:16" x14ac:dyDescent="0.2">
      <c r="B3015" s="9">
        <v>2</v>
      </c>
      <c r="C3015" s="9">
        <v>18050.164535263786</v>
      </c>
      <c r="D3015" s="9">
        <v>18196.959888437996</v>
      </c>
      <c r="E3015" s="28">
        <f t="shared" si="238"/>
        <v>146.79535317420959</v>
      </c>
      <c r="F3015" s="9">
        <v>18196.959888437996</v>
      </c>
      <c r="G3015" s="9">
        <v>18208.848015824566</v>
      </c>
      <c r="H3015" s="28">
        <f t="shared" si="239"/>
        <v>11.888127386569977</v>
      </c>
      <c r="I3015" s="9">
        <v>19802.669845611323</v>
      </c>
      <c r="J3015" s="9">
        <v>19814.050899202099</v>
      </c>
      <c r="K3015" s="28">
        <f t="shared" si="240"/>
        <v>11.381053590775991</v>
      </c>
      <c r="L3015" s="9">
        <v>19814.050899202099</v>
      </c>
      <c r="M3015" s="9">
        <v>19824.975227195493</v>
      </c>
      <c r="N3015" s="28">
        <f t="shared" si="241"/>
        <v>10.9243279933944</v>
      </c>
      <c r="O3015" s="9">
        <v>24336.133079286497</v>
      </c>
      <c r="P3015" s="31">
        <f t="shared" si="242"/>
        <v>6285.9685440227113</v>
      </c>
    </row>
    <row r="3016" spans="2:16" x14ac:dyDescent="0.2">
      <c r="B3016" s="9">
        <v>1</v>
      </c>
      <c r="C3016" s="9">
        <v>18117.499006367616</v>
      </c>
      <c r="D3016" s="9">
        <v>18439.099305071381</v>
      </c>
      <c r="E3016" s="28">
        <f t="shared" si="238"/>
        <v>321.60029870376457</v>
      </c>
      <c r="F3016" s="9">
        <v>18439.099305071381</v>
      </c>
      <c r="G3016" s="9">
        <v>18452.179895295645</v>
      </c>
      <c r="H3016" s="28">
        <f t="shared" si="239"/>
        <v>13.080590224264597</v>
      </c>
      <c r="I3016" s="9">
        <v>19014.460980496482</v>
      </c>
      <c r="J3016" s="9">
        <v>19528.945463008145</v>
      </c>
      <c r="K3016" s="28">
        <f t="shared" si="240"/>
        <v>514.48448251166337</v>
      </c>
      <c r="L3016" s="9">
        <v>19528.945463008145</v>
      </c>
      <c r="M3016" s="9">
        <v>19542.501392013291</v>
      </c>
      <c r="N3016" s="28">
        <f t="shared" si="241"/>
        <v>13.555929005146027</v>
      </c>
      <c r="O3016" s="9">
        <v>24336.133079286497</v>
      </c>
      <c r="P3016" s="31">
        <f t="shared" si="242"/>
        <v>6218.6340729188814</v>
      </c>
    </row>
    <row r="3017" spans="2:16" x14ac:dyDescent="0.2">
      <c r="B3017" s="9">
        <v>6</v>
      </c>
      <c r="C3017" s="9">
        <v>0</v>
      </c>
      <c r="D3017" s="9">
        <v>0</v>
      </c>
      <c r="E3017" s="28">
        <f t="shared" si="238"/>
        <v>0</v>
      </c>
      <c r="F3017" s="9">
        <v>0</v>
      </c>
      <c r="G3017" s="9">
        <v>0</v>
      </c>
      <c r="H3017" s="28">
        <f t="shared" si="239"/>
        <v>0</v>
      </c>
      <c r="I3017" s="9">
        <v>0</v>
      </c>
      <c r="J3017" s="9">
        <v>0</v>
      </c>
      <c r="K3017" s="28">
        <f t="shared" si="240"/>
        <v>0</v>
      </c>
      <c r="L3017" s="9">
        <v>0</v>
      </c>
      <c r="M3017" s="9">
        <v>0</v>
      </c>
      <c r="N3017" s="28">
        <f t="shared" si="241"/>
        <v>0</v>
      </c>
      <c r="O3017" s="9">
        <v>24346.723159845147</v>
      </c>
      <c r="P3017" s="31">
        <f t="shared" si="242"/>
        <v>24346.723159845147</v>
      </c>
    </row>
    <row r="3018" spans="2:16" x14ac:dyDescent="0.2">
      <c r="B3018" s="9">
        <v>5</v>
      </c>
      <c r="C3018" s="9">
        <v>0</v>
      </c>
      <c r="D3018" s="9">
        <v>0</v>
      </c>
      <c r="E3018" s="28">
        <f t="shared" si="238"/>
        <v>0</v>
      </c>
      <c r="F3018" s="9">
        <v>0</v>
      </c>
      <c r="G3018" s="9">
        <v>0</v>
      </c>
      <c r="H3018" s="28">
        <f t="shared" si="239"/>
        <v>0</v>
      </c>
      <c r="I3018" s="9">
        <v>0</v>
      </c>
      <c r="J3018" s="9">
        <v>0</v>
      </c>
      <c r="K3018" s="28">
        <f t="shared" si="240"/>
        <v>0</v>
      </c>
      <c r="L3018" s="9">
        <v>0</v>
      </c>
      <c r="M3018" s="9">
        <v>0</v>
      </c>
      <c r="N3018" s="28">
        <f t="shared" si="241"/>
        <v>0</v>
      </c>
      <c r="O3018" s="9">
        <v>24383.674365521751</v>
      </c>
      <c r="P3018" s="31">
        <f t="shared" si="242"/>
        <v>24383.674365521751</v>
      </c>
    </row>
    <row r="3019" spans="2:16" x14ac:dyDescent="0.2">
      <c r="B3019" s="9">
        <v>5</v>
      </c>
      <c r="C3019" s="9">
        <v>0</v>
      </c>
      <c r="D3019" s="9">
        <v>0</v>
      </c>
      <c r="E3019" s="28">
        <f t="shared" si="238"/>
        <v>0</v>
      </c>
      <c r="F3019" s="9">
        <v>0</v>
      </c>
      <c r="G3019" s="9">
        <v>0</v>
      </c>
      <c r="H3019" s="28">
        <f t="shared" si="239"/>
        <v>0</v>
      </c>
      <c r="I3019" s="9">
        <v>0</v>
      </c>
      <c r="J3019" s="9">
        <v>0</v>
      </c>
      <c r="K3019" s="28">
        <f t="shared" si="240"/>
        <v>0</v>
      </c>
      <c r="L3019" s="9">
        <v>0</v>
      </c>
      <c r="M3019" s="9">
        <v>0</v>
      </c>
      <c r="N3019" s="28">
        <f t="shared" si="241"/>
        <v>0</v>
      </c>
      <c r="O3019" s="9">
        <v>24383.674365521751</v>
      </c>
      <c r="P3019" s="31">
        <f t="shared" si="242"/>
        <v>24383.674365521751</v>
      </c>
    </row>
    <row r="3020" spans="2:16" x14ac:dyDescent="0.2">
      <c r="B3020" s="9">
        <v>4</v>
      </c>
      <c r="C3020" s="9">
        <v>19667.327960719231</v>
      </c>
      <c r="D3020" s="9">
        <v>19759.131097568636</v>
      </c>
      <c r="E3020" s="28">
        <f t="shared" si="238"/>
        <v>91.803136849404837</v>
      </c>
      <c r="F3020" s="9">
        <v>19759.131097568636</v>
      </c>
      <c r="G3020" s="9">
        <v>19771.963887442711</v>
      </c>
      <c r="H3020" s="28">
        <f t="shared" si="239"/>
        <v>12.832789874075388</v>
      </c>
      <c r="I3020" s="9">
        <v>21316.914717584928</v>
      </c>
      <c r="J3020" s="9">
        <v>21324.624273449263</v>
      </c>
      <c r="K3020" s="28">
        <f t="shared" si="240"/>
        <v>7.7095558643341064</v>
      </c>
      <c r="L3020" s="9">
        <v>21324.624273449263</v>
      </c>
      <c r="M3020" s="9">
        <v>21324.624273449263</v>
      </c>
      <c r="N3020" s="28">
        <f t="shared" si="241"/>
        <v>0</v>
      </c>
      <c r="O3020" s="9">
        <v>24384.320832606143</v>
      </c>
      <c r="P3020" s="31">
        <f t="shared" si="242"/>
        <v>4716.9928718869123</v>
      </c>
    </row>
    <row r="3021" spans="2:16" x14ac:dyDescent="0.2">
      <c r="B3021" s="9">
        <v>4</v>
      </c>
      <c r="C3021" s="9">
        <v>19667.327960719231</v>
      </c>
      <c r="D3021" s="9">
        <v>19746.336640538339</v>
      </c>
      <c r="E3021" s="28">
        <f t="shared" si="238"/>
        <v>79.008679819107783</v>
      </c>
      <c r="F3021" s="9">
        <v>19746.336640538339</v>
      </c>
      <c r="G3021" s="9">
        <v>19759.131097568636</v>
      </c>
      <c r="H3021" s="28">
        <f t="shared" si="239"/>
        <v>12.794457030297053</v>
      </c>
      <c r="I3021" s="9">
        <v>21324.624273449263</v>
      </c>
      <c r="J3021" s="9">
        <v>21332.511663442929</v>
      </c>
      <c r="K3021" s="28">
        <f t="shared" si="240"/>
        <v>7.8873899936661473</v>
      </c>
      <c r="L3021" s="9">
        <v>21332.511663442929</v>
      </c>
      <c r="M3021" s="9">
        <v>21332.511663442929</v>
      </c>
      <c r="N3021" s="28">
        <f t="shared" si="241"/>
        <v>0</v>
      </c>
      <c r="O3021" s="9">
        <v>24384.320832606143</v>
      </c>
      <c r="P3021" s="31">
        <f t="shared" si="242"/>
        <v>4716.9928718869123</v>
      </c>
    </row>
    <row r="3022" spans="2:16" x14ac:dyDescent="0.2">
      <c r="B3022" s="9">
        <v>3</v>
      </c>
      <c r="C3022" s="9">
        <v>18915.385145478227</v>
      </c>
      <c r="D3022" s="9">
        <v>19023.168380253293</v>
      </c>
      <c r="E3022" s="28">
        <f t="shared" si="238"/>
        <v>107.78323477506638</v>
      </c>
      <c r="F3022" s="9">
        <v>19023.168380253293</v>
      </c>
      <c r="G3022" s="9">
        <v>19035.088957719781</v>
      </c>
      <c r="H3022" s="28">
        <f t="shared" si="239"/>
        <v>11.920577466487885</v>
      </c>
      <c r="I3022" s="9">
        <v>20557.514859728963</v>
      </c>
      <c r="J3022" s="9">
        <v>20557.514859728963</v>
      </c>
      <c r="K3022" s="28">
        <f t="shared" si="240"/>
        <v>0</v>
      </c>
      <c r="L3022" s="9">
        <v>20557.514859728963</v>
      </c>
      <c r="M3022" s="9">
        <v>20557.514859728963</v>
      </c>
      <c r="N3022" s="28">
        <f t="shared" si="241"/>
        <v>0</v>
      </c>
      <c r="O3022" s="9">
        <v>24384.320832606143</v>
      </c>
      <c r="P3022" s="31">
        <f t="shared" si="242"/>
        <v>5468.935687127916</v>
      </c>
    </row>
    <row r="3023" spans="2:16" x14ac:dyDescent="0.2">
      <c r="B3023" s="9">
        <v>3</v>
      </c>
      <c r="C3023" s="9">
        <v>18915.385145478227</v>
      </c>
      <c r="D3023" s="9">
        <v>19010.792759590127</v>
      </c>
      <c r="E3023" s="28">
        <f t="shared" si="238"/>
        <v>95.40761411190033</v>
      </c>
      <c r="F3023" s="9">
        <v>19010.792759590127</v>
      </c>
      <c r="G3023" s="9">
        <v>19023.168380253293</v>
      </c>
      <c r="H3023" s="28">
        <f t="shared" si="239"/>
        <v>12.375620663166046</v>
      </c>
      <c r="I3023" s="9">
        <v>20557.514859728963</v>
      </c>
      <c r="J3023" s="9">
        <v>20557.514859728963</v>
      </c>
      <c r="K3023" s="28">
        <f t="shared" si="240"/>
        <v>0</v>
      </c>
      <c r="L3023" s="9">
        <v>20557.514859728963</v>
      </c>
      <c r="M3023" s="9">
        <v>20557.514859728963</v>
      </c>
      <c r="N3023" s="28">
        <f t="shared" si="241"/>
        <v>0</v>
      </c>
      <c r="O3023" s="9">
        <v>24384.320832606143</v>
      </c>
      <c r="P3023" s="31">
        <f t="shared" si="242"/>
        <v>5468.935687127916</v>
      </c>
    </row>
    <row r="3024" spans="2:16" x14ac:dyDescent="0.2">
      <c r="B3024" s="9">
        <v>2</v>
      </c>
      <c r="C3024" s="9">
        <v>18050.164535263786</v>
      </c>
      <c r="D3024" s="9">
        <v>18208.848015824566</v>
      </c>
      <c r="E3024" s="28">
        <f t="shared" si="238"/>
        <v>158.68348056077957</v>
      </c>
      <c r="F3024" s="9">
        <v>18208.848015824566</v>
      </c>
      <c r="G3024" s="9">
        <v>18221.279274801025</v>
      </c>
      <c r="H3024" s="28">
        <f t="shared" si="239"/>
        <v>12.431258976459503</v>
      </c>
      <c r="I3024" s="9">
        <v>19791.424606401193</v>
      </c>
      <c r="J3024" s="9">
        <v>19802.669845611323</v>
      </c>
      <c r="K3024" s="28">
        <f t="shared" si="240"/>
        <v>11.245239210129512</v>
      </c>
      <c r="L3024" s="9">
        <v>19802.669845611323</v>
      </c>
      <c r="M3024" s="9">
        <v>19814.050899202099</v>
      </c>
      <c r="N3024" s="28">
        <f t="shared" si="241"/>
        <v>11.381053590775991</v>
      </c>
      <c r="O3024" s="9">
        <v>24384.320832606143</v>
      </c>
      <c r="P3024" s="31">
        <f t="shared" si="242"/>
        <v>6334.156297342357</v>
      </c>
    </row>
    <row r="3025" spans="2:16" x14ac:dyDescent="0.2">
      <c r="B3025" s="9">
        <v>1</v>
      </c>
      <c r="C3025" s="9">
        <v>18117.499006367616</v>
      </c>
      <c r="D3025" s="9">
        <v>18452.179895295645</v>
      </c>
      <c r="E3025" s="28">
        <f t="shared" si="238"/>
        <v>334.68088892802916</v>
      </c>
      <c r="F3025" s="9">
        <v>18452.179895295645</v>
      </c>
      <c r="G3025" s="9">
        <v>18464.876412786987</v>
      </c>
      <c r="H3025" s="28">
        <f t="shared" si="239"/>
        <v>12.696517491342092</v>
      </c>
      <c r="I3025" s="9">
        <v>18933.074270126894</v>
      </c>
      <c r="J3025" s="9">
        <v>19014.460980496482</v>
      </c>
      <c r="K3025" s="28">
        <f t="shared" si="240"/>
        <v>81.3867103695884</v>
      </c>
      <c r="L3025" s="9">
        <v>19014.460980496482</v>
      </c>
      <c r="M3025" s="9">
        <v>19528.945463008145</v>
      </c>
      <c r="N3025" s="28">
        <f t="shared" si="241"/>
        <v>514.48448251166337</v>
      </c>
      <c r="O3025" s="9">
        <v>24384.320832606143</v>
      </c>
      <c r="P3025" s="31">
        <f t="shared" si="242"/>
        <v>6266.8218262385271</v>
      </c>
    </row>
    <row r="3026" spans="2:16" x14ac:dyDescent="0.2">
      <c r="B3026" s="9">
        <v>6</v>
      </c>
      <c r="C3026" s="9">
        <v>0</v>
      </c>
      <c r="D3026" s="9">
        <v>0</v>
      </c>
      <c r="E3026" s="28">
        <f t="shared" si="238"/>
        <v>0</v>
      </c>
      <c r="F3026" s="9">
        <v>0</v>
      </c>
      <c r="G3026" s="9">
        <v>0</v>
      </c>
      <c r="H3026" s="28">
        <f t="shared" si="239"/>
        <v>0</v>
      </c>
      <c r="I3026" s="9">
        <v>0</v>
      </c>
      <c r="J3026" s="9">
        <v>0</v>
      </c>
      <c r="K3026" s="28">
        <f t="shared" si="240"/>
        <v>0</v>
      </c>
      <c r="L3026" s="9">
        <v>0</v>
      </c>
      <c r="M3026" s="9">
        <v>0</v>
      </c>
      <c r="N3026" s="28">
        <f t="shared" si="241"/>
        <v>0</v>
      </c>
      <c r="O3026" s="9">
        <v>24388.758198998599</v>
      </c>
      <c r="P3026" s="31">
        <f t="shared" si="242"/>
        <v>24388.758198998599</v>
      </c>
    </row>
    <row r="3027" spans="2:16" x14ac:dyDescent="0.2">
      <c r="B3027" s="9">
        <v>5</v>
      </c>
      <c r="C3027" s="9">
        <v>0</v>
      </c>
      <c r="D3027" s="9">
        <v>0</v>
      </c>
      <c r="E3027" s="28">
        <f t="shared" si="238"/>
        <v>0</v>
      </c>
      <c r="F3027" s="9">
        <v>0</v>
      </c>
      <c r="G3027" s="9">
        <v>0</v>
      </c>
      <c r="H3027" s="28">
        <f t="shared" si="239"/>
        <v>0</v>
      </c>
      <c r="I3027" s="9">
        <v>0</v>
      </c>
      <c r="J3027" s="9">
        <v>0</v>
      </c>
      <c r="K3027" s="28">
        <f t="shared" si="240"/>
        <v>0</v>
      </c>
      <c r="L3027" s="9">
        <v>0</v>
      </c>
      <c r="M3027" s="9">
        <v>0</v>
      </c>
      <c r="N3027" s="28">
        <f t="shared" si="241"/>
        <v>0</v>
      </c>
      <c r="O3027" s="9">
        <v>24428.88814805965</v>
      </c>
      <c r="P3027" s="31">
        <f t="shared" si="242"/>
        <v>24428.88814805965</v>
      </c>
    </row>
    <row r="3028" spans="2:16" x14ac:dyDescent="0.2">
      <c r="B3028" s="9">
        <v>5</v>
      </c>
      <c r="C3028" s="9">
        <v>0</v>
      </c>
      <c r="D3028" s="9">
        <v>0</v>
      </c>
      <c r="E3028" s="28">
        <f t="shared" si="238"/>
        <v>0</v>
      </c>
      <c r="F3028" s="9">
        <v>0</v>
      </c>
      <c r="G3028" s="9">
        <v>0</v>
      </c>
      <c r="H3028" s="28">
        <f t="shared" si="239"/>
        <v>0</v>
      </c>
      <c r="I3028" s="9">
        <v>0</v>
      </c>
      <c r="J3028" s="9">
        <v>0</v>
      </c>
      <c r="K3028" s="28">
        <f t="shared" si="240"/>
        <v>0</v>
      </c>
      <c r="L3028" s="9">
        <v>0</v>
      </c>
      <c r="M3028" s="9">
        <v>0</v>
      </c>
      <c r="N3028" s="28">
        <f t="shared" si="241"/>
        <v>0</v>
      </c>
      <c r="O3028" s="9">
        <v>24428.888148080721</v>
      </c>
      <c r="P3028" s="31">
        <f t="shared" si="242"/>
        <v>24428.888148080721</v>
      </c>
    </row>
    <row r="3029" spans="2:16" x14ac:dyDescent="0.2">
      <c r="B3029" s="9">
        <v>4</v>
      </c>
      <c r="C3029" s="9">
        <v>19200.745812659243</v>
      </c>
      <c r="D3029" s="9">
        <v>19602.897269167068</v>
      </c>
      <c r="E3029" s="28">
        <f t="shared" si="238"/>
        <v>402.15145650782506</v>
      </c>
      <c r="F3029" s="9">
        <v>19602.897269167068</v>
      </c>
      <c r="G3029" s="9">
        <v>19615.874356450204</v>
      </c>
      <c r="H3029" s="28">
        <f t="shared" si="239"/>
        <v>12.977087283135916</v>
      </c>
      <c r="I3029" s="9">
        <v>21398.767342287385</v>
      </c>
      <c r="J3029" s="9">
        <v>21406.988960605944</v>
      </c>
      <c r="K3029" s="28">
        <f t="shared" si="240"/>
        <v>8.2216183185591944</v>
      </c>
      <c r="L3029" s="9">
        <v>21406.988960605944</v>
      </c>
      <c r="M3029" s="9">
        <v>21406.988960605944</v>
      </c>
      <c r="N3029" s="28">
        <f t="shared" si="241"/>
        <v>0</v>
      </c>
      <c r="O3029" s="9">
        <v>24429.534615165114</v>
      </c>
      <c r="P3029" s="31">
        <f t="shared" si="242"/>
        <v>5228.788802505871</v>
      </c>
    </row>
    <row r="3030" spans="2:16" x14ac:dyDescent="0.2">
      <c r="B3030" s="9">
        <v>4</v>
      </c>
      <c r="C3030" s="9">
        <v>19200.745812659243</v>
      </c>
      <c r="D3030" s="9">
        <v>19213.685879449822</v>
      </c>
      <c r="E3030" s="28">
        <f t="shared" si="238"/>
        <v>12.940066790579294</v>
      </c>
      <c r="F3030" s="9">
        <v>19213.685879449822</v>
      </c>
      <c r="G3030" s="9">
        <v>19602.897269167068</v>
      </c>
      <c r="H3030" s="28">
        <f t="shared" si="239"/>
        <v>389.21138971724577</v>
      </c>
      <c r="I3030" s="9">
        <v>21406.988960605944</v>
      </c>
      <c r="J3030" s="9">
        <v>21414.805437094059</v>
      </c>
      <c r="K3030" s="28">
        <f t="shared" si="240"/>
        <v>7.8164764881148585</v>
      </c>
      <c r="L3030" s="9">
        <v>21414.805437094059</v>
      </c>
      <c r="M3030" s="9">
        <v>21414.805437094059</v>
      </c>
      <c r="N3030" s="28">
        <f t="shared" si="241"/>
        <v>0</v>
      </c>
      <c r="O3030" s="9">
        <v>24429.534615165114</v>
      </c>
      <c r="P3030" s="31">
        <f t="shared" si="242"/>
        <v>5228.788802505871</v>
      </c>
    </row>
    <row r="3031" spans="2:16" x14ac:dyDescent="0.2">
      <c r="B3031" s="9">
        <v>3</v>
      </c>
      <c r="C3031" s="9">
        <v>18915.385145478227</v>
      </c>
      <c r="D3031" s="9">
        <v>19047.256624453046</v>
      </c>
      <c r="E3031" s="28">
        <f t="shared" si="238"/>
        <v>131.87147897481918</v>
      </c>
      <c r="F3031" s="9">
        <v>19047.256624453046</v>
      </c>
      <c r="G3031" s="9">
        <v>19059.601468496301</v>
      </c>
      <c r="H3031" s="28">
        <f t="shared" si="239"/>
        <v>12.344844043254852</v>
      </c>
      <c r="I3031" s="9">
        <v>20557.514859728963</v>
      </c>
      <c r="J3031" s="9">
        <v>20557.514859728963</v>
      </c>
      <c r="K3031" s="28">
        <f t="shared" si="240"/>
        <v>0</v>
      </c>
      <c r="L3031" s="9">
        <v>20557.514859728963</v>
      </c>
      <c r="M3031" s="9">
        <v>20557.514859728963</v>
      </c>
      <c r="N3031" s="28">
        <f t="shared" si="241"/>
        <v>0</v>
      </c>
      <c r="O3031" s="9">
        <v>24429.534615165114</v>
      </c>
      <c r="P3031" s="31">
        <f t="shared" si="242"/>
        <v>5514.1494696868867</v>
      </c>
    </row>
    <row r="3032" spans="2:16" x14ac:dyDescent="0.2">
      <c r="B3032" s="9">
        <v>3</v>
      </c>
      <c r="C3032" s="9">
        <v>18915.385145478227</v>
      </c>
      <c r="D3032" s="9">
        <v>19035.088957719781</v>
      </c>
      <c r="E3032" s="28">
        <f t="shared" si="238"/>
        <v>119.70381224155426</v>
      </c>
      <c r="F3032" s="9">
        <v>19035.088957719781</v>
      </c>
      <c r="G3032" s="9">
        <v>19047.256624453046</v>
      </c>
      <c r="H3032" s="28">
        <f t="shared" si="239"/>
        <v>12.167666733264923</v>
      </c>
      <c r="I3032" s="9">
        <v>20557.514859728963</v>
      </c>
      <c r="J3032" s="9">
        <v>20557.514859728963</v>
      </c>
      <c r="K3032" s="28">
        <f t="shared" si="240"/>
        <v>0</v>
      </c>
      <c r="L3032" s="9">
        <v>20557.514859728963</v>
      </c>
      <c r="M3032" s="9">
        <v>20557.514859728963</v>
      </c>
      <c r="N3032" s="28">
        <f t="shared" si="241"/>
        <v>0</v>
      </c>
      <c r="O3032" s="9">
        <v>24429.534615165114</v>
      </c>
      <c r="P3032" s="31">
        <f t="shared" si="242"/>
        <v>5514.1494696868867</v>
      </c>
    </row>
    <row r="3033" spans="2:16" x14ac:dyDescent="0.2">
      <c r="B3033" s="9">
        <v>2</v>
      </c>
      <c r="C3033" s="9">
        <v>18050.164535263786</v>
      </c>
      <c r="D3033" s="9">
        <v>18221.279274801025</v>
      </c>
      <c r="E3033" s="28">
        <f t="shared" si="238"/>
        <v>171.11473953723907</v>
      </c>
      <c r="F3033" s="9">
        <v>18221.279274801025</v>
      </c>
      <c r="G3033" s="9">
        <v>18232.856363097439</v>
      </c>
      <c r="H3033" s="28">
        <f t="shared" si="239"/>
        <v>11.577088296413422</v>
      </c>
      <c r="I3033" s="9">
        <v>19780.370553523768</v>
      </c>
      <c r="J3033" s="9">
        <v>19791.424606401193</v>
      </c>
      <c r="K3033" s="28">
        <f t="shared" si="240"/>
        <v>11.05405287742542</v>
      </c>
      <c r="L3033" s="9">
        <v>19791.424606401193</v>
      </c>
      <c r="M3033" s="9">
        <v>19802.669845611323</v>
      </c>
      <c r="N3033" s="28">
        <f t="shared" si="241"/>
        <v>11.245239210129512</v>
      </c>
      <c r="O3033" s="9">
        <v>24429.534615165114</v>
      </c>
      <c r="P3033" s="31">
        <f t="shared" si="242"/>
        <v>6379.3700799013277</v>
      </c>
    </row>
    <row r="3034" spans="2:16" x14ac:dyDescent="0.2">
      <c r="B3034" s="9">
        <v>1</v>
      </c>
      <c r="C3034" s="9">
        <v>18452.179895295645</v>
      </c>
      <c r="D3034" s="9">
        <v>18464.876412786987</v>
      </c>
      <c r="E3034" s="28">
        <f t="shared" si="238"/>
        <v>12.696517491342092</v>
      </c>
      <c r="F3034" s="9">
        <v>18464.876412786987</v>
      </c>
      <c r="G3034" s="9">
        <v>18644.353669270116</v>
      </c>
      <c r="H3034" s="28">
        <f t="shared" si="239"/>
        <v>179.47725648312917</v>
      </c>
      <c r="I3034" s="9">
        <v>19742.098121804447</v>
      </c>
      <c r="J3034" s="9">
        <v>19766.138383216112</v>
      </c>
      <c r="K3034" s="28">
        <f t="shared" si="240"/>
        <v>24.040261411664687</v>
      </c>
      <c r="L3034" s="9">
        <v>19766.138383216112</v>
      </c>
      <c r="M3034" s="9">
        <v>19780.557880884855</v>
      </c>
      <c r="N3034" s="28">
        <f t="shared" si="241"/>
        <v>14.419497668743134</v>
      </c>
      <c r="O3034" s="9">
        <v>24429.534615165114</v>
      </c>
      <c r="P3034" s="31">
        <f t="shared" si="242"/>
        <v>5977.3547198694687</v>
      </c>
    </row>
    <row r="3035" spans="2:16" x14ac:dyDescent="0.2">
      <c r="B3035" s="9">
        <v>6</v>
      </c>
      <c r="C3035" s="9">
        <v>0</v>
      </c>
      <c r="D3035" s="9">
        <v>0</v>
      </c>
      <c r="E3035" s="28">
        <f t="shared" si="238"/>
        <v>0</v>
      </c>
      <c r="F3035" s="9">
        <v>0</v>
      </c>
      <c r="G3035" s="9">
        <v>0</v>
      </c>
      <c r="H3035" s="28">
        <f t="shared" si="239"/>
        <v>0</v>
      </c>
      <c r="I3035" s="9">
        <v>0</v>
      </c>
      <c r="J3035" s="9">
        <v>0</v>
      </c>
      <c r="K3035" s="28">
        <f t="shared" si="240"/>
        <v>0</v>
      </c>
      <c r="L3035" s="9">
        <v>0</v>
      </c>
      <c r="M3035" s="9">
        <v>0</v>
      </c>
      <c r="N3035" s="28">
        <f t="shared" si="241"/>
        <v>0</v>
      </c>
      <c r="O3035" s="9">
        <v>24444.278614576739</v>
      </c>
      <c r="P3035" s="31">
        <f t="shared" si="242"/>
        <v>24444.278614576739</v>
      </c>
    </row>
    <row r="3036" spans="2:16" x14ac:dyDescent="0.2">
      <c r="B3036" s="9">
        <v>5</v>
      </c>
      <c r="C3036" s="9">
        <v>0</v>
      </c>
      <c r="D3036" s="9">
        <v>0</v>
      </c>
      <c r="E3036" s="28">
        <f t="shared" si="238"/>
        <v>0</v>
      </c>
      <c r="F3036" s="9">
        <v>0</v>
      </c>
      <c r="G3036" s="9">
        <v>0</v>
      </c>
      <c r="H3036" s="28">
        <f t="shared" si="239"/>
        <v>0</v>
      </c>
      <c r="I3036" s="9">
        <v>0</v>
      </c>
      <c r="J3036" s="9">
        <v>0</v>
      </c>
      <c r="K3036" s="28">
        <f t="shared" si="240"/>
        <v>0</v>
      </c>
      <c r="L3036" s="9">
        <v>0</v>
      </c>
      <c r="M3036" s="9">
        <v>0</v>
      </c>
      <c r="N3036" s="28">
        <f t="shared" si="241"/>
        <v>0</v>
      </c>
      <c r="O3036" s="9">
        <v>24474.276080883465</v>
      </c>
      <c r="P3036" s="31">
        <f t="shared" si="242"/>
        <v>24474.276080883465</v>
      </c>
    </row>
    <row r="3037" spans="2:16" x14ac:dyDescent="0.2">
      <c r="B3037" s="9">
        <v>5</v>
      </c>
      <c r="C3037" s="9">
        <v>0</v>
      </c>
      <c r="D3037" s="9">
        <v>0</v>
      </c>
      <c r="E3037" s="28">
        <f t="shared" si="238"/>
        <v>0</v>
      </c>
      <c r="F3037" s="9">
        <v>0</v>
      </c>
      <c r="G3037" s="9">
        <v>0</v>
      </c>
      <c r="H3037" s="28">
        <f t="shared" si="239"/>
        <v>0</v>
      </c>
      <c r="I3037" s="9">
        <v>0</v>
      </c>
      <c r="J3037" s="9">
        <v>0</v>
      </c>
      <c r="K3037" s="28">
        <f t="shared" si="240"/>
        <v>0</v>
      </c>
      <c r="L3037" s="9">
        <v>0</v>
      </c>
      <c r="M3037" s="9">
        <v>0</v>
      </c>
      <c r="N3037" s="28">
        <f t="shared" si="241"/>
        <v>0</v>
      </c>
      <c r="O3037" s="9">
        <v>24474.276080928168</v>
      </c>
      <c r="P3037" s="31">
        <f t="shared" si="242"/>
        <v>24474.276080928168</v>
      </c>
    </row>
    <row r="3038" spans="2:16" x14ac:dyDescent="0.2">
      <c r="B3038" s="9">
        <v>4</v>
      </c>
      <c r="C3038" s="9">
        <v>19200.745812659243</v>
      </c>
      <c r="D3038" s="9">
        <v>19629.031900896196</v>
      </c>
      <c r="E3038" s="28">
        <f t="shared" si="238"/>
        <v>428.28608823695322</v>
      </c>
      <c r="F3038" s="9">
        <v>19629.031900896196</v>
      </c>
      <c r="G3038" s="9">
        <v>19642.027932585839</v>
      </c>
      <c r="H3038" s="28">
        <f t="shared" si="239"/>
        <v>12.996031689643132</v>
      </c>
      <c r="I3038" s="9">
        <v>21382.756861502014</v>
      </c>
      <c r="J3038" s="9">
        <v>21390.665885025344</v>
      </c>
      <c r="K3038" s="28">
        <f t="shared" si="240"/>
        <v>7.9090235233306885</v>
      </c>
      <c r="L3038" s="9">
        <v>21390.665885025344</v>
      </c>
      <c r="M3038" s="9">
        <v>21390.665885025344</v>
      </c>
      <c r="N3038" s="28">
        <f t="shared" si="241"/>
        <v>0</v>
      </c>
      <c r="O3038" s="9">
        <v>24474.922548012561</v>
      </c>
      <c r="P3038" s="31">
        <f t="shared" si="242"/>
        <v>5274.1767353533178</v>
      </c>
    </row>
    <row r="3039" spans="2:16" x14ac:dyDescent="0.2">
      <c r="B3039" s="9">
        <v>4</v>
      </c>
      <c r="C3039" s="9">
        <v>19200.745812659243</v>
      </c>
      <c r="D3039" s="9">
        <v>19615.874356450204</v>
      </c>
      <c r="E3039" s="28">
        <f t="shared" si="238"/>
        <v>415.12854379096098</v>
      </c>
      <c r="F3039" s="9">
        <v>19615.874356450204</v>
      </c>
      <c r="G3039" s="9">
        <v>19629.031900896196</v>
      </c>
      <c r="H3039" s="28">
        <f t="shared" si="239"/>
        <v>13.157544445992244</v>
      </c>
      <c r="I3039" s="9">
        <v>21390.665885025344</v>
      </c>
      <c r="J3039" s="9">
        <v>21398.767342287385</v>
      </c>
      <c r="K3039" s="28">
        <f t="shared" si="240"/>
        <v>8.1014572620406398</v>
      </c>
      <c r="L3039" s="9">
        <v>21398.767342287385</v>
      </c>
      <c r="M3039" s="9">
        <v>21398.767342287385</v>
      </c>
      <c r="N3039" s="28">
        <f t="shared" si="241"/>
        <v>0</v>
      </c>
      <c r="O3039" s="9">
        <v>24474.922548012561</v>
      </c>
      <c r="P3039" s="31">
        <f t="shared" si="242"/>
        <v>5274.1767353533178</v>
      </c>
    </row>
    <row r="3040" spans="2:16" x14ac:dyDescent="0.2">
      <c r="B3040" s="9">
        <v>3</v>
      </c>
      <c r="C3040" s="9">
        <v>18915.385145478227</v>
      </c>
      <c r="D3040" s="9">
        <v>19071.963174931981</v>
      </c>
      <c r="E3040" s="28">
        <f t="shared" si="238"/>
        <v>156.57802945375443</v>
      </c>
      <c r="F3040" s="9">
        <v>19071.963174931981</v>
      </c>
      <c r="G3040" s="9">
        <v>19121.676935486772</v>
      </c>
      <c r="H3040" s="28">
        <f t="shared" si="239"/>
        <v>49.713760554790497</v>
      </c>
      <c r="I3040" s="9">
        <v>20357.896229838065</v>
      </c>
      <c r="J3040" s="9">
        <v>20357.896229838065</v>
      </c>
      <c r="K3040" s="28">
        <f t="shared" si="240"/>
        <v>0</v>
      </c>
      <c r="L3040" s="9">
        <v>20357.896229838065</v>
      </c>
      <c r="M3040" s="9">
        <v>20557.514859728963</v>
      </c>
      <c r="N3040" s="28">
        <f t="shared" si="241"/>
        <v>199.61862989089786</v>
      </c>
      <c r="O3040" s="9">
        <v>24474.922548012561</v>
      </c>
      <c r="P3040" s="31">
        <f t="shared" si="242"/>
        <v>5559.5374025343335</v>
      </c>
    </row>
    <row r="3041" spans="2:16" x14ac:dyDescent="0.2">
      <c r="B3041" s="9">
        <v>3</v>
      </c>
      <c r="C3041" s="9">
        <v>18915.385145478227</v>
      </c>
      <c r="D3041" s="9">
        <v>19059.601468496301</v>
      </c>
      <c r="E3041" s="28">
        <f t="shared" si="238"/>
        <v>144.21632301807404</v>
      </c>
      <c r="F3041" s="9">
        <v>19059.601468496301</v>
      </c>
      <c r="G3041" s="9">
        <v>19071.963174931981</v>
      </c>
      <c r="H3041" s="28">
        <f t="shared" si="239"/>
        <v>12.361706435680389</v>
      </c>
      <c r="I3041" s="9">
        <v>20357.896229838065</v>
      </c>
      <c r="J3041" s="9">
        <v>20557.514859728963</v>
      </c>
      <c r="K3041" s="28">
        <f t="shared" si="240"/>
        <v>199.61862989089786</v>
      </c>
      <c r="L3041" s="9">
        <v>20557.514859728963</v>
      </c>
      <c r="M3041" s="9">
        <v>20557.514859728963</v>
      </c>
      <c r="N3041" s="28">
        <f t="shared" si="241"/>
        <v>0</v>
      </c>
      <c r="O3041" s="9">
        <v>24474.922548012561</v>
      </c>
      <c r="P3041" s="31">
        <f t="shared" si="242"/>
        <v>5559.5374025343335</v>
      </c>
    </row>
    <row r="3042" spans="2:16" x14ac:dyDescent="0.2">
      <c r="B3042" s="9">
        <v>2</v>
      </c>
      <c r="C3042" s="9">
        <v>18050.164535263786</v>
      </c>
      <c r="D3042" s="9">
        <v>18232.856363097439</v>
      </c>
      <c r="E3042" s="28">
        <f t="shared" si="238"/>
        <v>182.6918278336525</v>
      </c>
      <c r="F3042" s="9">
        <v>18232.856363097439</v>
      </c>
      <c r="G3042" s="9">
        <v>18245.124499062309</v>
      </c>
      <c r="H3042" s="28">
        <f t="shared" si="239"/>
        <v>12.268135964870453</v>
      </c>
      <c r="I3042" s="9">
        <v>19769.383323270547</v>
      </c>
      <c r="J3042" s="9">
        <v>19780.370553523768</v>
      </c>
      <c r="K3042" s="28">
        <f t="shared" si="240"/>
        <v>10.987230253220332</v>
      </c>
      <c r="L3042" s="9">
        <v>19780.370553523768</v>
      </c>
      <c r="M3042" s="9">
        <v>19791.424606401193</v>
      </c>
      <c r="N3042" s="28">
        <f t="shared" si="241"/>
        <v>11.05405287742542</v>
      </c>
      <c r="O3042" s="9">
        <v>24474.922548012561</v>
      </c>
      <c r="P3042" s="31">
        <f t="shared" si="242"/>
        <v>6424.7580127487745</v>
      </c>
    </row>
    <row r="3043" spans="2:16" x14ac:dyDescent="0.2">
      <c r="B3043" s="9">
        <v>1</v>
      </c>
      <c r="C3043" s="9">
        <v>18452.179895295645</v>
      </c>
      <c r="D3043" s="9">
        <v>18644.353669270116</v>
      </c>
      <c r="E3043" s="28">
        <f t="shared" si="238"/>
        <v>192.17377397447126</v>
      </c>
      <c r="F3043" s="9">
        <v>18644.353669270116</v>
      </c>
      <c r="G3043" s="9">
        <v>18657.090263970931</v>
      </c>
      <c r="H3043" s="28">
        <f t="shared" si="239"/>
        <v>12.736594700814749</v>
      </c>
      <c r="I3043" s="9">
        <v>19715.783041972372</v>
      </c>
      <c r="J3043" s="9">
        <v>19742.098121804447</v>
      </c>
      <c r="K3043" s="28">
        <f t="shared" si="240"/>
        <v>26.315079832074844</v>
      </c>
      <c r="L3043" s="9">
        <v>19742.098121804447</v>
      </c>
      <c r="M3043" s="9">
        <v>19755.752269179076</v>
      </c>
      <c r="N3043" s="28">
        <f t="shared" si="241"/>
        <v>13.654147374629247</v>
      </c>
      <c r="O3043" s="9">
        <v>24474.922548012561</v>
      </c>
      <c r="P3043" s="31">
        <f t="shared" si="242"/>
        <v>6022.7426527169155</v>
      </c>
    </row>
    <row r="3044" spans="2:16" x14ac:dyDescent="0.2">
      <c r="B3044" s="9">
        <v>6</v>
      </c>
      <c r="C3044" s="9">
        <v>0</v>
      </c>
      <c r="D3044" s="9">
        <v>0</v>
      </c>
      <c r="E3044" s="28">
        <f t="shared" si="238"/>
        <v>0</v>
      </c>
      <c r="F3044" s="9">
        <v>0</v>
      </c>
      <c r="G3044" s="9">
        <v>0</v>
      </c>
      <c r="H3044" s="28">
        <f t="shared" si="239"/>
        <v>0</v>
      </c>
      <c r="I3044" s="9">
        <v>0</v>
      </c>
      <c r="J3044" s="9">
        <v>0</v>
      </c>
      <c r="K3044" s="28">
        <f t="shared" si="240"/>
        <v>0</v>
      </c>
      <c r="L3044" s="9">
        <v>0</v>
      </c>
      <c r="M3044" s="9">
        <v>0</v>
      </c>
      <c r="N3044" s="28">
        <f t="shared" si="241"/>
        <v>0</v>
      </c>
      <c r="O3044" s="9">
        <v>25096.403275321267</v>
      </c>
      <c r="P3044" s="31">
        <f t="shared" si="242"/>
        <v>25096.403275321267</v>
      </c>
    </row>
    <row r="3045" spans="2:16" x14ac:dyDescent="0.2">
      <c r="B3045" s="9">
        <v>5</v>
      </c>
      <c r="C3045" s="9">
        <v>0</v>
      </c>
      <c r="D3045" s="9">
        <v>0</v>
      </c>
      <c r="E3045" s="28">
        <f t="shared" si="238"/>
        <v>0</v>
      </c>
      <c r="F3045" s="9">
        <v>0</v>
      </c>
      <c r="G3045" s="9">
        <v>0</v>
      </c>
      <c r="H3045" s="28">
        <f t="shared" si="239"/>
        <v>0</v>
      </c>
      <c r="I3045" s="9">
        <v>0</v>
      </c>
      <c r="J3045" s="9">
        <v>0</v>
      </c>
      <c r="K3045" s="28">
        <f t="shared" si="240"/>
        <v>0</v>
      </c>
      <c r="L3045" s="9">
        <v>0</v>
      </c>
      <c r="M3045" s="9">
        <v>0</v>
      </c>
      <c r="N3045" s="28">
        <f t="shared" si="241"/>
        <v>0</v>
      </c>
      <c r="O3045" s="9">
        <v>25126.400741627993</v>
      </c>
      <c r="P3045" s="31">
        <f t="shared" si="242"/>
        <v>25126.400741627993</v>
      </c>
    </row>
    <row r="3046" spans="2:16" x14ac:dyDescent="0.2">
      <c r="B3046" s="9">
        <v>5</v>
      </c>
      <c r="C3046" s="9">
        <v>0</v>
      </c>
      <c r="D3046" s="9">
        <v>0</v>
      </c>
      <c r="E3046" s="28">
        <f t="shared" si="238"/>
        <v>0</v>
      </c>
      <c r="F3046" s="9">
        <v>0</v>
      </c>
      <c r="G3046" s="9">
        <v>0</v>
      </c>
      <c r="H3046" s="28">
        <f t="shared" si="239"/>
        <v>0</v>
      </c>
      <c r="I3046" s="9">
        <v>0</v>
      </c>
      <c r="J3046" s="9">
        <v>0</v>
      </c>
      <c r="K3046" s="28">
        <f t="shared" si="240"/>
        <v>0</v>
      </c>
      <c r="L3046" s="9">
        <v>0</v>
      </c>
      <c r="M3046" s="9">
        <v>0</v>
      </c>
      <c r="N3046" s="28">
        <f t="shared" si="241"/>
        <v>0</v>
      </c>
      <c r="O3046" s="9">
        <v>25126.400741672696</v>
      </c>
      <c r="P3046" s="31">
        <f t="shared" si="242"/>
        <v>25126.400741672696</v>
      </c>
    </row>
    <row r="3047" spans="2:16" x14ac:dyDescent="0.2">
      <c r="B3047" s="9">
        <v>4</v>
      </c>
      <c r="C3047" s="9">
        <v>19200.745812659243</v>
      </c>
      <c r="D3047" s="9">
        <v>19654.799188007477</v>
      </c>
      <c r="E3047" s="28">
        <f t="shared" si="238"/>
        <v>454.05337534823411</v>
      </c>
      <c r="F3047" s="9">
        <v>19654.799188007477</v>
      </c>
      <c r="G3047" s="9">
        <v>19667.327960719231</v>
      </c>
      <c r="H3047" s="28">
        <f t="shared" si="239"/>
        <v>12.528772711753845</v>
      </c>
      <c r="I3047" s="9">
        <v>21366.663564306578</v>
      </c>
      <c r="J3047" s="9">
        <v>21375.009866577468</v>
      </c>
      <c r="K3047" s="28">
        <f t="shared" si="240"/>
        <v>8.3463022708892822</v>
      </c>
      <c r="L3047" s="9">
        <v>21375.009866577468</v>
      </c>
      <c r="M3047" s="9">
        <v>21375.009866577468</v>
      </c>
      <c r="N3047" s="28">
        <f t="shared" si="241"/>
        <v>0</v>
      </c>
      <c r="O3047" s="9">
        <v>25127.047208757089</v>
      </c>
      <c r="P3047" s="31">
        <f t="shared" si="242"/>
        <v>5926.301396097846</v>
      </c>
    </row>
    <row r="3048" spans="2:16" x14ac:dyDescent="0.2">
      <c r="B3048" s="9">
        <v>4</v>
      </c>
      <c r="C3048" s="9">
        <v>19200.745812659243</v>
      </c>
      <c r="D3048" s="9">
        <v>19642.027932585839</v>
      </c>
      <c r="E3048" s="28">
        <f t="shared" si="238"/>
        <v>441.28211992659635</v>
      </c>
      <c r="F3048" s="9">
        <v>19642.027932585839</v>
      </c>
      <c r="G3048" s="9">
        <v>19654.799188007477</v>
      </c>
      <c r="H3048" s="28">
        <f t="shared" si="239"/>
        <v>12.771255421637761</v>
      </c>
      <c r="I3048" s="9">
        <v>21375.009866577468</v>
      </c>
      <c r="J3048" s="9">
        <v>21382.756861502014</v>
      </c>
      <c r="K3048" s="28">
        <f t="shared" si="240"/>
        <v>7.7469949245460157</v>
      </c>
      <c r="L3048" s="9">
        <v>21382.756861502014</v>
      </c>
      <c r="M3048" s="9">
        <v>21382.756861502014</v>
      </c>
      <c r="N3048" s="28">
        <f t="shared" si="241"/>
        <v>0</v>
      </c>
      <c r="O3048" s="9">
        <v>25127.047208757089</v>
      </c>
      <c r="P3048" s="31">
        <f t="shared" si="242"/>
        <v>5926.301396097846</v>
      </c>
    </row>
    <row r="3049" spans="2:16" x14ac:dyDescent="0.2">
      <c r="B3049" s="9">
        <v>3</v>
      </c>
      <c r="C3049" s="9">
        <v>18329.138506213436</v>
      </c>
      <c r="D3049" s="9">
        <v>18783.156144373395</v>
      </c>
      <c r="E3049" s="28">
        <f t="shared" si="238"/>
        <v>454.01763815995946</v>
      </c>
      <c r="F3049" s="9">
        <v>18783.156144373395</v>
      </c>
      <c r="G3049" s="9">
        <v>18795.458911590555</v>
      </c>
      <c r="H3049" s="28">
        <f t="shared" si="239"/>
        <v>12.302767217159271</v>
      </c>
      <c r="I3049" s="9">
        <v>21288.961115032514</v>
      </c>
      <c r="J3049" s="9">
        <v>21288.961115032514</v>
      </c>
      <c r="K3049" s="28">
        <f t="shared" si="240"/>
        <v>0</v>
      </c>
      <c r="L3049" s="9">
        <v>21288.961115032514</v>
      </c>
      <c r="M3049" s="9">
        <v>21288.961115032514</v>
      </c>
      <c r="N3049" s="28">
        <f t="shared" si="241"/>
        <v>0</v>
      </c>
      <c r="O3049" s="9">
        <v>25127.047208757089</v>
      </c>
      <c r="P3049" s="31">
        <f t="shared" si="242"/>
        <v>6797.9087025436529</v>
      </c>
    </row>
    <row r="3050" spans="2:16" x14ac:dyDescent="0.2">
      <c r="B3050" s="9">
        <v>3</v>
      </c>
      <c r="C3050" s="9">
        <v>18329.138506213436</v>
      </c>
      <c r="D3050" s="9">
        <v>18378.815103868255</v>
      </c>
      <c r="E3050" s="28">
        <f t="shared" si="238"/>
        <v>49.676597654819489</v>
      </c>
      <c r="F3050" s="9">
        <v>18378.815103868255</v>
      </c>
      <c r="G3050" s="9">
        <v>18783.156144373395</v>
      </c>
      <c r="H3050" s="28">
        <f t="shared" si="239"/>
        <v>404.34104050513997</v>
      </c>
      <c r="I3050" s="9">
        <v>21288.961115032514</v>
      </c>
      <c r="J3050" s="9">
        <v>21288.961115032514</v>
      </c>
      <c r="K3050" s="28">
        <f t="shared" si="240"/>
        <v>0</v>
      </c>
      <c r="L3050" s="9">
        <v>21288.961115032514</v>
      </c>
      <c r="M3050" s="9">
        <v>21288.961115032514</v>
      </c>
      <c r="N3050" s="28">
        <f t="shared" si="241"/>
        <v>0</v>
      </c>
      <c r="O3050" s="9">
        <v>25127.047208757089</v>
      </c>
      <c r="P3050" s="31">
        <f t="shared" si="242"/>
        <v>6797.9087025436529</v>
      </c>
    </row>
    <row r="3051" spans="2:16" x14ac:dyDescent="0.2">
      <c r="B3051" s="9">
        <v>2</v>
      </c>
      <c r="C3051" s="9">
        <v>18050.164535263786</v>
      </c>
      <c r="D3051" s="9">
        <v>18245.124499062309</v>
      </c>
      <c r="E3051" s="28">
        <f t="shared" si="238"/>
        <v>194.95996379852295</v>
      </c>
      <c r="F3051" s="9">
        <v>18245.124499062309</v>
      </c>
      <c r="G3051" s="9">
        <v>18257.254573265323</v>
      </c>
      <c r="H3051" s="28">
        <f t="shared" si="239"/>
        <v>12.130074203014374</v>
      </c>
      <c r="I3051" s="9">
        <v>19758.66332829641</v>
      </c>
      <c r="J3051" s="9">
        <v>19769.383323270547</v>
      </c>
      <c r="K3051" s="28">
        <f t="shared" si="240"/>
        <v>10.71999497413708</v>
      </c>
      <c r="L3051" s="9">
        <v>19769.383323270547</v>
      </c>
      <c r="M3051" s="9">
        <v>19780.370553523768</v>
      </c>
      <c r="N3051" s="28">
        <f t="shared" si="241"/>
        <v>10.987230253220332</v>
      </c>
      <c r="O3051" s="9">
        <v>25127.047208757089</v>
      </c>
      <c r="P3051" s="31">
        <f t="shared" si="242"/>
        <v>7076.8826734933027</v>
      </c>
    </row>
    <row r="3052" spans="2:16" x14ac:dyDescent="0.2">
      <c r="B3052" s="9">
        <v>1</v>
      </c>
      <c r="C3052" s="9">
        <v>18452.179895295645</v>
      </c>
      <c r="D3052" s="9">
        <v>18657.090263970931</v>
      </c>
      <c r="E3052" s="28">
        <f t="shared" si="238"/>
        <v>204.91036867528601</v>
      </c>
      <c r="F3052" s="9">
        <v>18657.090263970931</v>
      </c>
      <c r="G3052" s="9">
        <v>18669.94617362841</v>
      </c>
      <c r="H3052" s="28">
        <f t="shared" si="239"/>
        <v>12.85590965747906</v>
      </c>
      <c r="I3052" s="9">
        <v>19691.246658224318</v>
      </c>
      <c r="J3052" s="9">
        <v>19715.783041972372</v>
      </c>
      <c r="K3052" s="28">
        <f t="shared" si="240"/>
        <v>24.536383748054504</v>
      </c>
      <c r="L3052" s="9">
        <v>19715.783041972372</v>
      </c>
      <c r="M3052" s="9">
        <v>19730.45724273369</v>
      </c>
      <c r="N3052" s="28">
        <f t="shared" si="241"/>
        <v>14.674200761317479</v>
      </c>
      <c r="O3052" s="9">
        <v>25127.047208757089</v>
      </c>
      <c r="P3052" s="31">
        <f t="shared" si="242"/>
        <v>6674.8673134614437</v>
      </c>
    </row>
    <row r="3053" spans="2:16" x14ac:dyDescent="0.2">
      <c r="B3053" s="9">
        <v>6</v>
      </c>
      <c r="C3053" s="9">
        <v>0</v>
      </c>
      <c r="D3053" s="9">
        <v>0</v>
      </c>
      <c r="E3053" s="28">
        <f t="shared" si="238"/>
        <v>0</v>
      </c>
      <c r="F3053" s="9">
        <v>0</v>
      </c>
      <c r="G3053" s="9">
        <v>0</v>
      </c>
      <c r="H3053" s="28">
        <f t="shared" si="239"/>
        <v>0</v>
      </c>
      <c r="I3053" s="9">
        <v>0</v>
      </c>
      <c r="J3053" s="9">
        <v>0</v>
      </c>
      <c r="K3053" s="28">
        <f t="shared" si="240"/>
        <v>0</v>
      </c>
      <c r="L3053" s="9">
        <v>0</v>
      </c>
      <c r="M3053" s="9">
        <v>0</v>
      </c>
      <c r="N3053" s="28">
        <f t="shared" si="241"/>
        <v>0</v>
      </c>
      <c r="O3053" s="9">
        <v>25132.403275321267</v>
      </c>
      <c r="P3053" s="31">
        <f t="shared" si="242"/>
        <v>25132.403275321267</v>
      </c>
    </row>
    <row r="3054" spans="2:16" x14ac:dyDescent="0.2">
      <c r="B3054" s="9">
        <v>6</v>
      </c>
      <c r="C3054" s="9">
        <v>0</v>
      </c>
      <c r="D3054" s="9">
        <v>0</v>
      </c>
      <c r="E3054" s="28">
        <f t="shared" si="238"/>
        <v>0</v>
      </c>
      <c r="F3054" s="9">
        <v>0</v>
      </c>
      <c r="G3054" s="9">
        <v>0</v>
      </c>
      <c r="H3054" s="28">
        <f t="shared" si="239"/>
        <v>0</v>
      </c>
      <c r="I3054" s="9">
        <v>0</v>
      </c>
      <c r="J3054" s="9">
        <v>0</v>
      </c>
      <c r="K3054" s="28">
        <f t="shared" si="240"/>
        <v>0</v>
      </c>
      <c r="L3054" s="9">
        <v>0</v>
      </c>
      <c r="M3054" s="9">
        <v>0</v>
      </c>
      <c r="N3054" s="28">
        <f t="shared" si="241"/>
        <v>0</v>
      </c>
      <c r="O3054" s="9">
        <v>25168.403275321267</v>
      </c>
      <c r="P3054" s="31">
        <f t="shared" si="242"/>
        <v>25168.403275321267</v>
      </c>
    </row>
    <row r="3055" spans="2:16" x14ac:dyDescent="0.2">
      <c r="B3055" s="9">
        <v>5</v>
      </c>
      <c r="C3055" s="9">
        <v>0</v>
      </c>
      <c r="D3055" s="9">
        <v>0</v>
      </c>
      <c r="E3055" s="28">
        <f t="shared" si="238"/>
        <v>0</v>
      </c>
      <c r="F3055" s="9">
        <v>0</v>
      </c>
      <c r="G3055" s="9">
        <v>0</v>
      </c>
      <c r="H3055" s="28">
        <f t="shared" si="239"/>
        <v>0</v>
      </c>
      <c r="I3055" s="9">
        <v>0</v>
      </c>
      <c r="J3055" s="9">
        <v>0</v>
      </c>
      <c r="K3055" s="28">
        <f t="shared" si="240"/>
        <v>0</v>
      </c>
      <c r="L3055" s="9">
        <v>0</v>
      </c>
      <c r="M3055" s="9">
        <v>0</v>
      </c>
      <c r="N3055" s="28">
        <f t="shared" si="241"/>
        <v>0</v>
      </c>
      <c r="O3055" s="9">
        <v>25169.35448099787</v>
      </c>
      <c r="P3055" s="31">
        <f t="shared" si="242"/>
        <v>25169.35448099787</v>
      </c>
    </row>
    <row r="3056" spans="2:16" x14ac:dyDescent="0.2">
      <c r="B3056" s="9">
        <v>5</v>
      </c>
      <c r="C3056" s="9">
        <v>0</v>
      </c>
      <c r="D3056" s="9">
        <v>0</v>
      </c>
      <c r="E3056" s="28">
        <f t="shared" si="238"/>
        <v>0</v>
      </c>
      <c r="F3056" s="9">
        <v>0</v>
      </c>
      <c r="G3056" s="9">
        <v>0</v>
      </c>
      <c r="H3056" s="28">
        <f t="shared" si="239"/>
        <v>0</v>
      </c>
      <c r="I3056" s="9">
        <v>0</v>
      </c>
      <c r="J3056" s="9">
        <v>0</v>
      </c>
      <c r="K3056" s="28">
        <f t="shared" si="240"/>
        <v>0</v>
      </c>
      <c r="L3056" s="9">
        <v>0</v>
      </c>
      <c r="M3056" s="9">
        <v>0</v>
      </c>
      <c r="N3056" s="28">
        <f t="shared" si="241"/>
        <v>0</v>
      </c>
      <c r="O3056" s="9">
        <v>25169.35448099787</v>
      </c>
      <c r="P3056" s="31">
        <f t="shared" si="242"/>
        <v>25169.35448099787</v>
      </c>
    </row>
    <row r="3057" spans="2:16" x14ac:dyDescent="0.2">
      <c r="B3057" s="9">
        <v>4</v>
      </c>
      <c r="C3057" s="9">
        <v>19759.131097568636</v>
      </c>
      <c r="D3057" s="9">
        <v>19771.963887442711</v>
      </c>
      <c r="E3057" s="28">
        <f t="shared" si="238"/>
        <v>12.832789874075388</v>
      </c>
      <c r="F3057" s="9">
        <v>19771.963887442711</v>
      </c>
      <c r="G3057" s="9">
        <v>19784.659354366424</v>
      </c>
      <c r="H3057" s="28">
        <f t="shared" si="239"/>
        <v>12.695466923712956</v>
      </c>
      <c r="I3057" s="9">
        <v>21420.879032474833</v>
      </c>
      <c r="J3057" s="9">
        <v>21429.161524397212</v>
      </c>
      <c r="K3057" s="28">
        <f t="shared" si="240"/>
        <v>8.28249192237854</v>
      </c>
      <c r="L3057" s="9">
        <v>21429.161524397212</v>
      </c>
      <c r="M3057" s="9">
        <v>21429.161524397212</v>
      </c>
      <c r="N3057" s="28">
        <f t="shared" si="241"/>
        <v>0</v>
      </c>
      <c r="O3057" s="9">
        <v>25170.000948082263</v>
      </c>
      <c r="P3057" s="31">
        <f t="shared" si="242"/>
        <v>5410.8698505136272</v>
      </c>
    </row>
    <row r="3058" spans="2:16" x14ac:dyDescent="0.2">
      <c r="B3058" s="9">
        <v>4</v>
      </c>
      <c r="C3058" s="9">
        <v>19200.745812659243</v>
      </c>
      <c r="D3058" s="9">
        <v>19667.327960719231</v>
      </c>
      <c r="E3058" s="28">
        <f t="shared" si="238"/>
        <v>466.58214805998796</v>
      </c>
      <c r="F3058" s="9">
        <v>19667.327960719231</v>
      </c>
      <c r="G3058" s="9">
        <v>19680.831233753328</v>
      </c>
      <c r="H3058" s="28">
        <f t="shared" si="239"/>
        <v>13.503273034097219</v>
      </c>
      <c r="I3058" s="9">
        <v>21288.961115032514</v>
      </c>
      <c r="J3058" s="9">
        <v>21366.663564306578</v>
      </c>
      <c r="K3058" s="28">
        <f t="shared" si="240"/>
        <v>77.702449274063838</v>
      </c>
      <c r="L3058" s="9">
        <v>21366.663564306578</v>
      </c>
      <c r="M3058" s="9">
        <v>21366.663564306578</v>
      </c>
      <c r="N3058" s="28">
        <f t="shared" si="241"/>
        <v>0</v>
      </c>
      <c r="O3058" s="9">
        <v>25170.000948082263</v>
      </c>
      <c r="P3058" s="31">
        <f t="shared" si="242"/>
        <v>5969.25513542302</v>
      </c>
    </row>
    <row r="3059" spans="2:16" x14ac:dyDescent="0.2">
      <c r="B3059" s="9">
        <v>3</v>
      </c>
      <c r="C3059" s="9">
        <v>18329.138506213436</v>
      </c>
      <c r="D3059" s="9">
        <v>18807.704222552755</v>
      </c>
      <c r="E3059" s="28">
        <f t="shared" si="238"/>
        <v>478.5657163393189</v>
      </c>
      <c r="F3059" s="9">
        <v>18807.704222552755</v>
      </c>
      <c r="G3059" s="9">
        <v>18819.520138673761</v>
      </c>
      <c r="H3059" s="28">
        <f t="shared" si="239"/>
        <v>11.815916121006012</v>
      </c>
      <c r="I3059" s="9">
        <v>21288.961115032514</v>
      </c>
      <c r="J3059" s="9">
        <v>21288.961115032514</v>
      </c>
      <c r="K3059" s="28">
        <f t="shared" si="240"/>
        <v>0</v>
      </c>
      <c r="L3059" s="9">
        <v>21288.961115032514</v>
      </c>
      <c r="M3059" s="9">
        <v>21288.961115032514</v>
      </c>
      <c r="N3059" s="28">
        <f t="shared" si="241"/>
        <v>0</v>
      </c>
      <c r="O3059" s="9">
        <v>25170.000948082263</v>
      </c>
      <c r="P3059" s="31">
        <f t="shared" si="242"/>
        <v>6840.8624418688269</v>
      </c>
    </row>
    <row r="3060" spans="2:16" x14ac:dyDescent="0.2">
      <c r="B3060" s="9">
        <v>3</v>
      </c>
      <c r="C3060" s="9">
        <v>18329.138506213436</v>
      </c>
      <c r="D3060" s="9">
        <v>18795.458911590555</v>
      </c>
      <c r="E3060" s="28">
        <f t="shared" si="238"/>
        <v>466.32040537711873</v>
      </c>
      <c r="F3060" s="9">
        <v>18795.458911590555</v>
      </c>
      <c r="G3060" s="9">
        <v>18807.704222552755</v>
      </c>
      <c r="H3060" s="28">
        <f t="shared" si="239"/>
        <v>12.245310962200165</v>
      </c>
      <c r="I3060" s="9">
        <v>21288.961115032514</v>
      </c>
      <c r="J3060" s="9">
        <v>21288.961115032514</v>
      </c>
      <c r="K3060" s="28">
        <f t="shared" si="240"/>
        <v>0</v>
      </c>
      <c r="L3060" s="9">
        <v>21288.961115032514</v>
      </c>
      <c r="M3060" s="9">
        <v>21288.961115032514</v>
      </c>
      <c r="N3060" s="28">
        <f t="shared" si="241"/>
        <v>0</v>
      </c>
      <c r="O3060" s="9">
        <v>25170.000948082263</v>
      </c>
      <c r="P3060" s="31">
        <f t="shared" si="242"/>
        <v>6840.8624418688269</v>
      </c>
    </row>
    <row r="3061" spans="2:16" x14ac:dyDescent="0.2">
      <c r="B3061" s="9">
        <v>2</v>
      </c>
      <c r="C3061" s="9">
        <v>18050.164535263786</v>
      </c>
      <c r="D3061" s="9">
        <v>18257.254573265323</v>
      </c>
      <c r="E3061" s="28">
        <f t="shared" si="238"/>
        <v>207.09003800153732</v>
      </c>
      <c r="F3061" s="9">
        <v>18257.254573265323</v>
      </c>
      <c r="G3061" s="9">
        <v>18269.219917992363</v>
      </c>
      <c r="H3061" s="28">
        <f t="shared" si="239"/>
        <v>11.965344727039337</v>
      </c>
      <c r="I3061" s="9">
        <v>19747.61844785856</v>
      </c>
      <c r="J3061" s="9">
        <v>19758.66332829641</v>
      </c>
      <c r="K3061" s="28">
        <f t="shared" si="240"/>
        <v>11.044880437850225</v>
      </c>
      <c r="L3061" s="9">
        <v>19758.66332829641</v>
      </c>
      <c r="M3061" s="9">
        <v>19769.383323270547</v>
      </c>
      <c r="N3061" s="28">
        <f t="shared" si="241"/>
        <v>10.71999497413708</v>
      </c>
      <c r="O3061" s="9">
        <v>25170.000948082263</v>
      </c>
      <c r="P3061" s="31">
        <f t="shared" si="242"/>
        <v>7119.8364128184767</v>
      </c>
    </row>
    <row r="3062" spans="2:16" x14ac:dyDescent="0.2">
      <c r="B3062" s="9">
        <v>1</v>
      </c>
      <c r="C3062" s="9">
        <v>18452.179895295645</v>
      </c>
      <c r="D3062" s="9">
        <v>18669.94617362841</v>
      </c>
      <c r="E3062" s="28">
        <f t="shared" si="238"/>
        <v>217.76627833276507</v>
      </c>
      <c r="F3062" s="9">
        <v>18669.94617362841</v>
      </c>
      <c r="G3062" s="9">
        <v>18683.218081315597</v>
      </c>
      <c r="H3062" s="28">
        <f t="shared" si="239"/>
        <v>13.271907687187195</v>
      </c>
      <c r="I3062" s="9">
        <v>19666.344339699004</v>
      </c>
      <c r="J3062" s="9">
        <v>19691.246658224318</v>
      </c>
      <c r="K3062" s="28">
        <f t="shared" si="240"/>
        <v>24.902318525313603</v>
      </c>
      <c r="L3062" s="9">
        <v>19691.246658224318</v>
      </c>
      <c r="M3062" s="9">
        <v>19704.95651281521</v>
      </c>
      <c r="N3062" s="28">
        <f t="shared" si="241"/>
        <v>13.709854590892064</v>
      </c>
      <c r="O3062" s="9">
        <v>25170.000948082263</v>
      </c>
      <c r="P3062" s="31">
        <f t="shared" si="242"/>
        <v>6717.8210527866177</v>
      </c>
    </row>
    <row r="3063" spans="2:16" x14ac:dyDescent="0.2">
      <c r="B3063" s="9">
        <v>5</v>
      </c>
      <c r="C3063" s="9">
        <v>0</v>
      </c>
      <c r="D3063" s="9">
        <v>0</v>
      </c>
      <c r="E3063" s="28">
        <f t="shared" si="238"/>
        <v>0</v>
      </c>
      <c r="F3063" s="9">
        <v>0</v>
      </c>
      <c r="G3063" s="9">
        <v>0</v>
      </c>
      <c r="H3063" s="28">
        <f t="shared" si="239"/>
        <v>0</v>
      </c>
      <c r="I3063" s="9">
        <v>0</v>
      </c>
      <c r="J3063" s="9">
        <v>0</v>
      </c>
      <c r="K3063" s="28">
        <f t="shared" si="240"/>
        <v>0</v>
      </c>
      <c r="L3063" s="9">
        <v>0</v>
      </c>
      <c r="M3063" s="9">
        <v>0</v>
      </c>
      <c r="N3063" s="28">
        <f t="shared" si="241"/>
        <v>0</v>
      </c>
      <c r="O3063" s="9">
        <v>25208.533224382318</v>
      </c>
      <c r="P3063" s="31">
        <f t="shared" si="242"/>
        <v>25208.533224382318</v>
      </c>
    </row>
    <row r="3064" spans="2:16" x14ac:dyDescent="0.2">
      <c r="B3064" s="9">
        <v>5</v>
      </c>
      <c r="C3064" s="9">
        <v>0</v>
      </c>
      <c r="D3064" s="9">
        <v>0</v>
      </c>
      <c r="E3064" s="28">
        <f t="shared" si="238"/>
        <v>0</v>
      </c>
      <c r="F3064" s="9">
        <v>0</v>
      </c>
      <c r="G3064" s="9">
        <v>0</v>
      </c>
      <c r="H3064" s="28">
        <f t="shared" si="239"/>
        <v>0</v>
      </c>
      <c r="I3064" s="9">
        <v>0</v>
      </c>
      <c r="J3064" s="9">
        <v>0</v>
      </c>
      <c r="K3064" s="28">
        <f t="shared" si="240"/>
        <v>0</v>
      </c>
      <c r="L3064" s="9">
        <v>0</v>
      </c>
      <c r="M3064" s="9">
        <v>0</v>
      </c>
      <c r="N3064" s="28">
        <f t="shared" si="241"/>
        <v>0</v>
      </c>
      <c r="O3064" s="9">
        <v>25208.533224403389</v>
      </c>
      <c r="P3064" s="31">
        <f t="shared" si="242"/>
        <v>25208.533224403389</v>
      </c>
    </row>
    <row r="3065" spans="2:16" x14ac:dyDescent="0.2">
      <c r="B3065" s="9">
        <v>4</v>
      </c>
      <c r="C3065" s="9">
        <v>19759.131097568636</v>
      </c>
      <c r="D3065" s="9">
        <v>19797.535542668465</v>
      </c>
      <c r="E3065" s="28">
        <f t="shared" si="238"/>
        <v>38.4044450998299</v>
      </c>
      <c r="F3065" s="9">
        <v>19797.535542668465</v>
      </c>
      <c r="G3065" s="9">
        <v>19810.837263502242</v>
      </c>
      <c r="H3065" s="28">
        <f t="shared" si="239"/>
        <v>13.301720833776926</v>
      </c>
      <c r="I3065" s="9">
        <v>21404.563555198987</v>
      </c>
      <c r="J3065" s="9">
        <v>21412.930940920192</v>
      </c>
      <c r="K3065" s="28">
        <f t="shared" si="240"/>
        <v>8.3673857212052098</v>
      </c>
      <c r="L3065" s="9">
        <v>21412.930940920192</v>
      </c>
      <c r="M3065" s="9">
        <v>21412.930940920192</v>
      </c>
      <c r="N3065" s="28">
        <f t="shared" si="241"/>
        <v>0</v>
      </c>
      <c r="O3065" s="9">
        <v>25209.179691487781</v>
      </c>
      <c r="P3065" s="31">
        <f t="shared" si="242"/>
        <v>5450.0485939191458</v>
      </c>
    </row>
    <row r="3066" spans="2:16" x14ac:dyDescent="0.2">
      <c r="B3066" s="9">
        <v>4</v>
      </c>
      <c r="C3066" s="9">
        <v>19759.131097568636</v>
      </c>
      <c r="D3066" s="9">
        <v>19784.659354366424</v>
      </c>
      <c r="E3066" s="28">
        <f t="shared" si="238"/>
        <v>25.528256797788345</v>
      </c>
      <c r="F3066" s="9">
        <v>19784.659354366424</v>
      </c>
      <c r="G3066" s="9">
        <v>19797.535542668465</v>
      </c>
      <c r="H3066" s="28">
        <f t="shared" si="239"/>
        <v>12.876188302041555</v>
      </c>
      <c r="I3066" s="9">
        <v>21412.930940920192</v>
      </c>
      <c r="J3066" s="9">
        <v>21420.879032474833</v>
      </c>
      <c r="K3066" s="28">
        <f t="shared" si="240"/>
        <v>7.948091554640996</v>
      </c>
      <c r="L3066" s="9">
        <v>21420.879032474833</v>
      </c>
      <c r="M3066" s="9">
        <v>21420.879032474833</v>
      </c>
      <c r="N3066" s="28">
        <f t="shared" si="241"/>
        <v>0</v>
      </c>
      <c r="O3066" s="9">
        <v>25209.179691487781</v>
      </c>
      <c r="P3066" s="31">
        <f t="shared" si="242"/>
        <v>5450.0485939191458</v>
      </c>
    </row>
    <row r="3067" spans="2:16" x14ac:dyDescent="0.2">
      <c r="B3067" s="9">
        <v>3</v>
      </c>
      <c r="C3067" s="9">
        <v>18329.138506213436</v>
      </c>
      <c r="D3067" s="9">
        <v>18831.791947000005</v>
      </c>
      <c r="E3067" s="28">
        <f t="shared" si="238"/>
        <v>502.65344078656926</v>
      </c>
      <c r="F3067" s="9">
        <v>18831.791947000005</v>
      </c>
      <c r="G3067" s="9">
        <v>18843.717344694116</v>
      </c>
      <c r="H3067" s="28">
        <f t="shared" si="239"/>
        <v>11.92539769411087</v>
      </c>
      <c r="I3067" s="9">
        <v>21288.961115032514</v>
      </c>
      <c r="J3067" s="9">
        <v>21288.961115032514</v>
      </c>
      <c r="K3067" s="28">
        <f t="shared" si="240"/>
        <v>0</v>
      </c>
      <c r="L3067" s="9">
        <v>21288.961115032514</v>
      </c>
      <c r="M3067" s="9">
        <v>21288.961115032514</v>
      </c>
      <c r="N3067" s="28">
        <f t="shared" si="241"/>
        <v>0</v>
      </c>
      <c r="O3067" s="9">
        <v>25209.179691487781</v>
      </c>
      <c r="P3067" s="31">
        <f t="shared" si="242"/>
        <v>6880.0411852743455</v>
      </c>
    </row>
    <row r="3068" spans="2:16" x14ac:dyDescent="0.2">
      <c r="B3068" s="9">
        <v>3</v>
      </c>
      <c r="C3068" s="9">
        <v>18329.138506213436</v>
      </c>
      <c r="D3068" s="9">
        <v>18819.520138673761</v>
      </c>
      <c r="E3068" s="28">
        <f t="shared" si="238"/>
        <v>490.38163246032491</v>
      </c>
      <c r="F3068" s="9">
        <v>18819.520138673761</v>
      </c>
      <c r="G3068" s="9">
        <v>18831.791947000005</v>
      </c>
      <c r="H3068" s="28">
        <f t="shared" si="239"/>
        <v>12.271808326244354</v>
      </c>
      <c r="I3068" s="9">
        <v>21288.961115032514</v>
      </c>
      <c r="J3068" s="9">
        <v>21288.961115032514</v>
      </c>
      <c r="K3068" s="28">
        <f t="shared" si="240"/>
        <v>0</v>
      </c>
      <c r="L3068" s="9">
        <v>21288.961115032514</v>
      </c>
      <c r="M3068" s="9">
        <v>21288.961115032514</v>
      </c>
      <c r="N3068" s="28">
        <f t="shared" si="241"/>
        <v>0</v>
      </c>
      <c r="O3068" s="9">
        <v>25209.179691487781</v>
      </c>
      <c r="P3068" s="31">
        <f t="shared" si="242"/>
        <v>6880.0411852743455</v>
      </c>
    </row>
    <row r="3069" spans="2:16" x14ac:dyDescent="0.2">
      <c r="B3069" s="9">
        <v>2</v>
      </c>
      <c r="C3069" s="9">
        <v>18050.164535263786</v>
      </c>
      <c r="D3069" s="9">
        <v>18269.219917992363</v>
      </c>
      <c r="E3069" s="28">
        <f t="shared" si="238"/>
        <v>219.05538272857666</v>
      </c>
      <c r="F3069" s="9">
        <v>18269.219917992363</v>
      </c>
      <c r="G3069" s="9">
        <v>18281.607915798435</v>
      </c>
      <c r="H3069" s="28">
        <f t="shared" si="239"/>
        <v>12.387997806072235</v>
      </c>
      <c r="I3069" s="9">
        <v>19736.221498138177</v>
      </c>
      <c r="J3069" s="9">
        <v>19747.61844785856</v>
      </c>
      <c r="K3069" s="28">
        <f t="shared" si="240"/>
        <v>11.396949720383418</v>
      </c>
      <c r="L3069" s="9">
        <v>19747.61844785856</v>
      </c>
      <c r="M3069" s="9">
        <v>19758.66332829641</v>
      </c>
      <c r="N3069" s="28">
        <f t="shared" si="241"/>
        <v>11.044880437850225</v>
      </c>
      <c r="O3069" s="9">
        <v>25209.179691487781</v>
      </c>
      <c r="P3069" s="31">
        <f t="shared" si="242"/>
        <v>7159.0151562239953</v>
      </c>
    </row>
    <row r="3070" spans="2:16" x14ac:dyDescent="0.2">
      <c r="B3070" s="9">
        <v>1</v>
      </c>
      <c r="C3070" s="9">
        <v>18452.179895295645</v>
      </c>
      <c r="D3070" s="9">
        <v>18683.218081315597</v>
      </c>
      <c r="E3070" s="28">
        <f t="shared" si="238"/>
        <v>231.03818601995226</v>
      </c>
      <c r="F3070" s="9">
        <v>18683.218081315597</v>
      </c>
      <c r="G3070" s="9">
        <v>18695.746444042761</v>
      </c>
      <c r="H3070" s="28">
        <f t="shared" si="239"/>
        <v>12.528362727163767</v>
      </c>
      <c r="I3070" s="9">
        <v>19640.327941936706</v>
      </c>
      <c r="J3070" s="9">
        <v>19666.344339699004</v>
      </c>
      <c r="K3070" s="28">
        <f t="shared" si="240"/>
        <v>26.016397762297856</v>
      </c>
      <c r="L3070" s="9">
        <v>19666.344339699004</v>
      </c>
      <c r="M3070" s="9">
        <v>19679.687825090143</v>
      </c>
      <c r="N3070" s="28">
        <f t="shared" si="241"/>
        <v>13.343485391138529</v>
      </c>
      <c r="O3070" s="9">
        <v>25209.179691487781</v>
      </c>
      <c r="P3070" s="31">
        <f t="shared" si="242"/>
        <v>6756.9997961921363</v>
      </c>
    </row>
    <row r="3071" spans="2:16" x14ac:dyDescent="0.2">
      <c r="B3071" s="9">
        <v>6</v>
      </c>
      <c r="C3071" s="9">
        <v>0</v>
      </c>
      <c r="D3071" s="9">
        <v>0</v>
      </c>
      <c r="E3071" s="28">
        <f t="shared" si="238"/>
        <v>0</v>
      </c>
      <c r="F3071" s="9">
        <v>0</v>
      </c>
      <c r="G3071" s="9">
        <v>0</v>
      </c>
      <c r="H3071" s="28">
        <f t="shared" si="239"/>
        <v>0</v>
      </c>
      <c r="I3071" s="9">
        <v>0</v>
      </c>
      <c r="J3071" s="9">
        <v>0</v>
      </c>
      <c r="K3071" s="28">
        <f t="shared" si="240"/>
        <v>0</v>
      </c>
      <c r="L3071" s="9">
        <v>0</v>
      </c>
      <c r="M3071" s="9">
        <v>0</v>
      </c>
      <c r="N3071" s="28">
        <f t="shared" si="241"/>
        <v>0</v>
      </c>
      <c r="O3071" s="9">
        <v>25241.802284271405</v>
      </c>
      <c r="P3071" s="31">
        <f t="shared" si="242"/>
        <v>25241.802284271405</v>
      </c>
    </row>
    <row r="3072" spans="2:16" x14ac:dyDescent="0.2">
      <c r="B3072" s="9">
        <v>5</v>
      </c>
      <c r="C3072" s="9">
        <v>0</v>
      </c>
      <c r="D3072" s="9">
        <v>0</v>
      </c>
      <c r="E3072" s="28">
        <f t="shared" si="238"/>
        <v>0</v>
      </c>
      <c r="F3072" s="9">
        <v>0</v>
      </c>
      <c r="G3072" s="9">
        <v>0</v>
      </c>
      <c r="H3072" s="28">
        <f t="shared" si="239"/>
        <v>0</v>
      </c>
      <c r="I3072" s="9">
        <v>0</v>
      </c>
      <c r="J3072" s="9">
        <v>0</v>
      </c>
      <c r="K3072" s="28">
        <f t="shared" si="240"/>
        <v>0</v>
      </c>
      <c r="L3072" s="9">
        <v>0</v>
      </c>
      <c r="M3072" s="9">
        <v>0</v>
      </c>
      <c r="N3072" s="28">
        <f t="shared" si="241"/>
        <v>0</v>
      </c>
      <c r="O3072" s="9">
        <v>25271.799750578131</v>
      </c>
      <c r="P3072" s="31">
        <f t="shared" si="242"/>
        <v>25271.799750578131</v>
      </c>
    </row>
    <row r="3073" spans="2:16" x14ac:dyDescent="0.2">
      <c r="B3073" s="9">
        <v>5</v>
      </c>
      <c r="C3073" s="9">
        <v>0</v>
      </c>
      <c r="D3073" s="9">
        <v>0</v>
      </c>
      <c r="E3073" s="28">
        <f t="shared" si="238"/>
        <v>0</v>
      </c>
      <c r="F3073" s="9">
        <v>0</v>
      </c>
      <c r="G3073" s="9">
        <v>0</v>
      </c>
      <c r="H3073" s="28">
        <f t="shared" si="239"/>
        <v>0</v>
      </c>
      <c r="I3073" s="9">
        <v>0</v>
      </c>
      <c r="J3073" s="9">
        <v>0</v>
      </c>
      <c r="K3073" s="28">
        <f t="shared" si="240"/>
        <v>0</v>
      </c>
      <c r="L3073" s="9">
        <v>0</v>
      </c>
      <c r="M3073" s="9">
        <v>0</v>
      </c>
      <c r="N3073" s="28">
        <f t="shared" si="241"/>
        <v>0</v>
      </c>
      <c r="O3073" s="9">
        <v>25271.799750622835</v>
      </c>
      <c r="P3073" s="31">
        <f t="shared" si="242"/>
        <v>25271.799750622835</v>
      </c>
    </row>
    <row r="3074" spans="2:16" x14ac:dyDescent="0.2">
      <c r="B3074" s="9">
        <v>4</v>
      </c>
      <c r="C3074" s="9">
        <v>19759.131097568636</v>
      </c>
      <c r="D3074" s="9">
        <v>19824.244489707115</v>
      </c>
      <c r="E3074" s="28">
        <f t="shared" si="238"/>
        <v>65.113392138478957</v>
      </c>
      <c r="F3074" s="9">
        <v>19824.244489707115</v>
      </c>
      <c r="G3074" s="9">
        <v>19837.350150932434</v>
      </c>
      <c r="H3074" s="28">
        <f t="shared" si="239"/>
        <v>13.105661225319636</v>
      </c>
      <c r="I3074" s="9">
        <v>21388.163619190535</v>
      </c>
      <c r="J3074" s="9">
        <v>21396.412457472165</v>
      </c>
      <c r="K3074" s="28">
        <f t="shared" si="240"/>
        <v>8.2488382816300145</v>
      </c>
      <c r="L3074" s="9">
        <v>21396.412457472165</v>
      </c>
      <c r="M3074" s="9">
        <v>21396.412457472165</v>
      </c>
      <c r="N3074" s="28">
        <f t="shared" si="241"/>
        <v>0</v>
      </c>
      <c r="O3074" s="9">
        <v>25272.446217707227</v>
      </c>
      <c r="P3074" s="31">
        <f t="shared" si="242"/>
        <v>5513.3151201385917</v>
      </c>
    </row>
    <row r="3075" spans="2:16" x14ac:dyDescent="0.2">
      <c r="B3075" s="9">
        <v>4</v>
      </c>
      <c r="C3075" s="9">
        <v>19759.131097568636</v>
      </c>
      <c r="D3075" s="9">
        <v>19810.837263502242</v>
      </c>
      <c r="E3075" s="28">
        <f t="shared" ref="E3075:E3138" si="243">D3075-C3075</f>
        <v>51.706165933606826</v>
      </c>
      <c r="F3075" s="9">
        <v>19810.837263502242</v>
      </c>
      <c r="G3075" s="9">
        <v>19824.244489707115</v>
      </c>
      <c r="H3075" s="28">
        <f t="shared" ref="H3075:H3138" si="244">G3075-F3075</f>
        <v>13.407226204872131</v>
      </c>
      <c r="I3075" s="9">
        <v>21396.412457472165</v>
      </c>
      <c r="J3075" s="9">
        <v>21404.563555198987</v>
      </c>
      <c r="K3075" s="28">
        <f t="shared" ref="K3075:K3138" si="245">J3075-I3075</f>
        <v>8.151097726822627</v>
      </c>
      <c r="L3075" s="9">
        <v>21404.563555198987</v>
      </c>
      <c r="M3075" s="9">
        <v>21404.563555198987</v>
      </c>
      <c r="N3075" s="28">
        <f t="shared" ref="N3075:N3138" si="246">M3075-L3075</f>
        <v>0</v>
      </c>
      <c r="O3075" s="9">
        <v>25272.446217707227</v>
      </c>
      <c r="P3075" s="31">
        <f t="shared" ref="P3075:P3138" si="247">O3075-C3075</f>
        <v>5513.3151201385917</v>
      </c>
    </row>
    <row r="3076" spans="2:16" x14ac:dyDescent="0.2">
      <c r="B3076" s="9">
        <v>3</v>
      </c>
      <c r="C3076" s="9">
        <v>18329.138506213436</v>
      </c>
      <c r="D3076" s="9">
        <v>18855.672962300756</v>
      </c>
      <c r="E3076" s="28">
        <f t="shared" si="243"/>
        <v>526.53445608732</v>
      </c>
      <c r="F3076" s="9">
        <v>18855.672962300756</v>
      </c>
      <c r="G3076" s="9">
        <v>18867.744825892427</v>
      </c>
      <c r="H3076" s="28">
        <f t="shared" si="244"/>
        <v>12.07186359167099</v>
      </c>
      <c r="I3076" s="9">
        <v>21288.961115032514</v>
      </c>
      <c r="J3076" s="9">
        <v>21288.961115032514</v>
      </c>
      <c r="K3076" s="28">
        <f t="shared" si="245"/>
        <v>0</v>
      </c>
      <c r="L3076" s="9">
        <v>21288.961115032514</v>
      </c>
      <c r="M3076" s="9">
        <v>21288.961115032514</v>
      </c>
      <c r="N3076" s="28">
        <f t="shared" si="246"/>
        <v>0</v>
      </c>
      <c r="O3076" s="9">
        <v>25272.446217707227</v>
      </c>
      <c r="P3076" s="31">
        <f t="shared" si="247"/>
        <v>6943.3077114937914</v>
      </c>
    </row>
    <row r="3077" spans="2:16" x14ac:dyDescent="0.2">
      <c r="B3077" s="9">
        <v>3</v>
      </c>
      <c r="C3077" s="9">
        <v>18329.138506213436</v>
      </c>
      <c r="D3077" s="9">
        <v>18843.717344694116</v>
      </c>
      <c r="E3077" s="28">
        <f t="shared" si="243"/>
        <v>514.57883848068013</v>
      </c>
      <c r="F3077" s="9">
        <v>18843.717344694116</v>
      </c>
      <c r="G3077" s="9">
        <v>18855.672962300756</v>
      </c>
      <c r="H3077" s="28">
        <f t="shared" si="244"/>
        <v>11.955617606639862</v>
      </c>
      <c r="I3077" s="9">
        <v>21288.961115032514</v>
      </c>
      <c r="J3077" s="9">
        <v>21288.961115032514</v>
      </c>
      <c r="K3077" s="28">
        <f t="shared" si="245"/>
        <v>0</v>
      </c>
      <c r="L3077" s="9">
        <v>21288.961115032514</v>
      </c>
      <c r="M3077" s="9">
        <v>21288.961115032514</v>
      </c>
      <c r="N3077" s="28">
        <f t="shared" si="246"/>
        <v>0</v>
      </c>
      <c r="O3077" s="9">
        <v>25272.446217707227</v>
      </c>
      <c r="P3077" s="31">
        <f t="shared" si="247"/>
        <v>6943.3077114937914</v>
      </c>
    </row>
    <row r="3078" spans="2:16" x14ac:dyDescent="0.2">
      <c r="B3078" s="9">
        <v>2</v>
      </c>
      <c r="C3078" s="9">
        <v>18050.164535263786</v>
      </c>
      <c r="D3078" s="9">
        <v>18281.607915798435</v>
      </c>
      <c r="E3078" s="28">
        <f t="shared" si="243"/>
        <v>231.4433805346489</v>
      </c>
      <c r="F3078" s="9">
        <v>18281.607915798435</v>
      </c>
      <c r="G3078" s="9">
        <v>18293.766534308204</v>
      </c>
      <c r="H3078" s="28">
        <f t="shared" si="244"/>
        <v>12.15861850976944</v>
      </c>
      <c r="I3078" s="9">
        <v>19725.019252855051</v>
      </c>
      <c r="J3078" s="9">
        <v>19736.221498138177</v>
      </c>
      <c r="K3078" s="28">
        <f t="shared" si="245"/>
        <v>11.202245283126103</v>
      </c>
      <c r="L3078" s="9">
        <v>19736.221498138177</v>
      </c>
      <c r="M3078" s="9">
        <v>19747.61844785856</v>
      </c>
      <c r="N3078" s="28">
        <f t="shared" si="246"/>
        <v>11.396949720383418</v>
      </c>
      <c r="O3078" s="9">
        <v>25272.446217707227</v>
      </c>
      <c r="P3078" s="31">
        <f t="shared" si="247"/>
        <v>7222.2816824434412</v>
      </c>
    </row>
    <row r="3079" spans="2:16" x14ac:dyDescent="0.2">
      <c r="B3079" s="9">
        <v>1</v>
      </c>
      <c r="C3079" s="9">
        <v>18452.179895295645</v>
      </c>
      <c r="D3079" s="9">
        <v>18695.746444042761</v>
      </c>
      <c r="E3079" s="28">
        <f t="shared" si="243"/>
        <v>243.56654874711603</v>
      </c>
      <c r="F3079" s="9">
        <v>18695.746444042761</v>
      </c>
      <c r="G3079" s="9">
        <v>18708.324831613143</v>
      </c>
      <c r="H3079" s="28">
        <f t="shared" si="244"/>
        <v>12.578387570381892</v>
      </c>
      <c r="I3079" s="9">
        <v>19614.620371836878</v>
      </c>
      <c r="J3079" s="9">
        <v>19640.327941936706</v>
      </c>
      <c r="K3079" s="28">
        <f t="shared" si="245"/>
        <v>25.707570099828445</v>
      </c>
      <c r="L3079" s="9">
        <v>19640.327941936706</v>
      </c>
      <c r="M3079" s="9">
        <v>19654.74196317837</v>
      </c>
      <c r="N3079" s="28">
        <f t="shared" si="246"/>
        <v>14.414021241664159</v>
      </c>
      <c r="O3079" s="9">
        <v>25272.446217707227</v>
      </c>
      <c r="P3079" s="31">
        <f t="shared" si="247"/>
        <v>6820.2663224115822</v>
      </c>
    </row>
    <row r="3080" spans="2:16" x14ac:dyDescent="0.2">
      <c r="B3080" s="9">
        <v>6</v>
      </c>
      <c r="C3080" s="9">
        <v>0</v>
      </c>
      <c r="D3080" s="9">
        <v>0</v>
      </c>
      <c r="E3080" s="28">
        <f t="shared" si="243"/>
        <v>0</v>
      </c>
      <c r="F3080" s="9">
        <v>0</v>
      </c>
      <c r="G3080" s="9">
        <v>0</v>
      </c>
      <c r="H3080" s="28">
        <f t="shared" si="244"/>
        <v>0</v>
      </c>
      <c r="I3080" s="9">
        <v>0</v>
      </c>
      <c r="J3080" s="9">
        <v>0</v>
      </c>
      <c r="K3080" s="28">
        <f t="shared" si="245"/>
        <v>0</v>
      </c>
      <c r="L3080" s="9">
        <v>0</v>
      </c>
      <c r="M3080" s="9">
        <v>0</v>
      </c>
      <c r="N3080" s="28">
        <f t="shared" si="246"/>
        <v>0</v>
      </c>
      <c r="O3080" s="9">
        <v>25277.815341066176</v>
      </c>
      <c r="P3080" s="31">
        <f t="shared" si="247"/>
        <v>25277.815341066176</v>
      </c>
    </row>
    <row r="3081" spans="2:16" x14ac:dyDescent="0.2">
      <c r="B3081" s="9">
        <v>5</v>
      </c>
      <c r="C3081" s="9">
        <v>0</v>
      </c>
      <c r="D3081" s="9">
        <v>0</v>
      </c>
      <c r="E3081" s="28">
        <f t="shared" si="243"/>
        <v>0</v>
      </c>
      <c r="F3081" s="9">
        <v>0</v>
      </c>
      <c r="G3081" s="9">
        <v>0</v>
      </c>
      <c r="H3081" s="28">
        <f t="shared" si="244"/>
        <v>0</v>
      </c>
      <c r="I3081" s="9">
        <v>0</v>
      </c>
      <c r="J3081" s="9">
        <v>0</v>
      </c>
      <c r="K3081" s="28">
        <f t="shared" si="245"/>
        <v>0</v>
      </c>
      <c r="L3081" s="9">
        <v>0</v>
      </c>
      <c r="M3081" s="9">
        <v>0</v>
      </c>
      <c r="N3081" s="28">
        <f t="shared" si="246"/>
        <v>0</v>
      </c>
      <c r="O3081" s="9">
        <v>25314.76654674278</v>
      </c>
      <c r="P3081" s="31">
        <f t="shared" si="247"/>
        <v>25314.76654674278</v>
      </c>
    </row>
    <row r="3082" spans="2:16" x14ac:dyDescent="0.2">
      <c r="B3082" s="9">
        <v>5</v>
      </c>
      <c r="C3082" s="9">
        <v>0</v>
      </c>
      <c r="D3082" s="9">
        <v>0</v>
      </c>
      <c r="E3082" s="28">
        <f t="shared" si="243"/>
        <v>0</v>
      </c>
      <c r="F3082" s="9">
        <v>0</v>
      </c>
      <c r="G3082" s="9">
        <v>0</v>
      </c>
      <c r="H3082" s="28">
        <f t="shared" si="244"/>
        <v>0</v>
      </c>
      <c r="I3082" s="9">
        <v>0</v>
      </c>
      <c r="J3082" s="9">
        <v>0</v>
      </c>
      <c r="K3082" s="28">
        <f t="shared" si="245"/>
        <v>0</v>
      </c>
      <c r="L3082" s="9">
        <v>0</v>
      </c>
      <c r="M3082" s="9">
        <v>0</v>
      </c>
      <c r="N3082" s="28">
        <f t="shared" si="246"/>
        <v>0</v>
      </c>
      <c r="O3082" s="9">
        <v>25314.76654674278</v>
      </c>
      <c r="P3082" s="31">
        <f t="shared" si="247"/>
        <v>25314.76654674278</v>
      </c>
    </row>
    <row r="3083" spans="2:16" x14ac:dyDescent="0.2">
      <c r="B3083" s="9">
        <v>4</v>
      </c>
      <c r="C3083" s="9">
        <v>19759.131097568636</v>
      </c>
      <c r="D3083" s="9">
        <v>19850.857668151024</v>
      </c>
      <c r="E3083" s="28">
        <f t="shared" si="243"/>
        <v>91.726570582388376</v>
      </c>
      <c r="F3083" s="9">
        <v>19850.857668151024</v>
      </c>
      <c r="G3083" s="9">
        <v>19863.726894153719</v>
      </c>
      <c r="H3083" s="28">
        <f t="shared" si="244"/>
        <v>12.869226002694631</v>
      </c>
      <c r="I3083" s="9">
        <v>21371.935901409466</v>
      </c>
      <c r="J3083" s="9">
        <v>21379.7946968139</v>
      </c>
      <c r="K3083" s="28">
        <f t="shared" si="245"/>
        <v>7.8587954044342041</v>
      </c>
      <c r="L3083" s="9">
        <v>21379.7946968139</v>
      </c>
      <c r="M3083" s="9">
        <v>21379.7946968139</v>
      </c>
      <c r="N3083" s="28">
        <f t="shared" si="246"/>
        <v>0</v>
      </c>
      <c r="O3083" s="9">
        <v>25315.413013827172</v>
      </c>
      <c r="P3083" s="31">
        <f t="shared" si="247"/>
        <v>5556.2819162585365</v>
      </c>
    </row>
    <row r="3084" spans="2:16" x14ac:dyDescent="0.2">
      <c r="B3084" s="9">
        <v>4</v>
      </c>
      <c r="C3084" s="9">
        <v>19759.131097568636</v>
      </c>
      <c r="D3084" s="9">
        <v>19837.350150932434</v>
      </c>
      <c r="E3084" s="28">
        <f t="shared" si="243"/>
        <v>78.219053363798594</v>
      </c>
      <c r="F3084" s="9">
        <v>19837.350150932434</v>
      </c>
      <c r="G3084" s="9">
        <v>19850.857668151024</v>
      </c>
      <c r="H3084" s="28">
        <f t="shared" si="244"/>
        <v>13.507517218589783</v>
      </c>
      <c r="I3084" s="9">
        <v>21379.7946968139</v>
      </c>
      <c r="J3084" s="9">
        <v>21388.163619190535</v>
      </c>
      <c r="K3084" s="28">
        <f t="shared" si="245"/>
        <v>8.3689223766341456</v>
      </c>
      <c r="L3084" s="9">
        <v>21388.163619190535</v>
      </c>
      <c r="M3084" s="9">
        <v>21388.163619190535</v>
      </c>
      <c r="N3084" s="28">
        <f t="shared" si="246"/>
        <v>0</v>
      </c>
      <c r="O3084" s="9">
        <v>25315.413013827172</v>
      </c>
      <c r="P3084" s="31">
        <f t="shared" si="247"/>
        <v>5556.2819162585365</v>
      </c>
    </row>
    <row r="3085" spans="2:16" x14ac:dyDescent="0.2">
      <c r="B3085" s="9">
        <v>3</v>
      </c>
      <c r="C3085" s="9">
        <v>18329.138506213436</v>
      </c>
      <c r="D3085" s="9">
        <v>18879.621161692121</v>
      </c>
      <c r="E3085" s="28">
        <f t="shared" si="243"/>
        <v>550.48265547868505</v>
      </c>
      <c r="F3085" s="9">
        <v>18879.621161692121</v>
      </c>
      <c r="G3085" s="9">
        <v>18891.53006725786</v>
      </c>
      <c r="H3085" s="28">
        <f t="shared" si="244"/>
        <v>11.908905565738678</v>
      </c>
      <c r="I3085" s="9">
        <v>21288.961115032514</v>
      </c>
      <c r="J3085" s="9">
        <v>21288.961115032514</v>
      </c>
      <c r="K3085" s="28">
        <f t="shared" si="245"/>
        <v>0</v>
      </c>
      <c r="L3085" s="9">
        <v>21288.961115032514</v>
      </c>
      <c r="M3085" s="9">
        <v>21288.961115032514</v>
      </c>
      <c r="N3085" s="28">
        <f t="shared" si="246"/>
        <v>0</v>
      </c>
      <c r="O3085" s="9">
        <v>25315.413013827172</v>
      </c>
      <c r="P3085" s="31">
        <f t="shared" si="247"/>
        <v>6986.2745076137362</v>
      </c>
    </row>
    <row r="3086" spans="2:16" x14ac:dyDescent="0.2">
      <c r="B3086" s="9">
        <v>3</v>
      </c>
      <c r="C3086" s="9">
        <v>18329.138506213436</v>
      </c>
      <c r="D3086" s="9">
        <v>18867.744825892427</v>
      </c>
      <c r="E3086" s="28">
        <f t="shared" si="243"/>
        <v>538.60631967899099</v>
      </c>
      <c r="F3086" s="9">
        <v>18867.744825892427</v>
      </c>
      <c r="G3086" s="9">
        <v>18879.621161692121</v>
      </c>
      <c r="H3086" s="28">
        <f t="shared" si="244"/>
        <v>11.876335799694061</v>
      </c>
      <c r="I3086" s="9">
        <v>21288.961115032514</v>
      </c>
      <c r="J3086" s="9">
        <v>21288.961115032514</v>
      </c>
      <c r="K3086" s="28">
        <f t="shared" si="245"/>
        <v>0</v>
      </c>
      <c r="L3086" s="9">
        <v>21288.961115032514</v>
      </c>
      <c r="M3086" s="9">
        <v>21288.961115032514</v>
      </c>
      <c r="N3086" s="28">
        <f t="shared" si="246"/>
        <v>0</v>
      </c>
      <c r="O3086" s="9">
        <v>25315.413013827172</v>
      </c>
      <c r="P3086" s="31">
        <f t="shared" si="247"/>
        <v>6986.2745076137362</v>
      </c>
    </row>
    <row r="3087" spans="2:16" x14ac:dyDescent="0.2">
      <c r="B3087" s="9">
        <v>2</v>
      </c>
      <c r="C3087" s="9">
        <v>18050.164535263786</v>
      </c>
      <c r="D3087" s="9">
        <v>18293.766534308204</v>
      </c>
      <c r="E3087" s="28">
        <f t="shared" si="243"/>
        <v>243.60199904441833</v>
      </c>
      <c r="F3087" s="9">
        <v>18293.766534308204</v>
      </c>
      <c r="G3087" s="9">
        <v>18305.885830560932</v>
      </c>
      <c r="H3087" s="28">
        <f t="shared" si="244"/>
        <v>12.119296252727509</v>
      </c>
      <c r="I3087" s="9">
        <v>19714.039265567528</v>
      </c>
      <c r="J3087" s="9">
        <v>19725.019252855051</v>
      </c>
      <c r="K3087" s="28">
        <f t="shared" si="245"/>
        <v>10.979987287522817</v>
      </c>
      <c r="L3087" s="9">
        <v>19725.019252855051</v>
      </c>
      <c r="M3087" s="9">
        <v>19736.221498138177</v>
      </c>
      <c r="N3087" s="28">
        <f t="shared" si="246"/>
        <v>11.202245283126103</v>
      </c>
      <c r="O3087" s="9">
        <v>25315.413013827172</v>
      </c>
      <c r="P3087" s="31">
        <f t="shared" si="247"/>
        <v>7265.248478563386</v>
      </c>
    </row>
    <row r="3088" spans="2:16" x14ac:dyDescent="0.2">
      <c r="B3088" s="9">
        <v>1</v>
      </c>
      <c r="C3088" s="9">
        <v>18695.746444042761</v>
      </c>
      <c r="D3088" s="9">
        <v>18708.324831613143</v>
      </c>
      <c r="E3088" s="28">
        <f t="shared" si="243"/>
        <v>12.578387570381892</v>
      </c>
      <c r="F3088" s="9">
        <v>18708.324831613143</v>
      </c>
      <c r="G3088" s="9">
        <v>18763.25781063316</v>
      </c>
      <c r="H3088" s="28">
        <f t="shared" si="244"/>
        <v>54.932979020017228</v>
      </c>
      <c r="I3088" s="9">
        <v>20292.059312691475</v>
      </c>
      <c r="J3088" s="9">
        <v>20317.398138036515</v>
      </c>
      <c r="K3088" s="28">
        <f t="shared" si="245"/>
        <v>25.338825345039368</v>
      </c>
      <c r="L3088" s="9">
        <v>20317.398138036515</v>
      </c>
      <c r="M3088" s="9">
        <v>20330.79013672092</v>
      </c>
      <c r="N3088" s="28">
        <f t="shared" si="246"/>
        <v>13.391998684404825</v>
      </c>
      <c r="O3088" s="9">
        <v>25315.413013827172</v>
      </c>
      <c r="P3088" s="31">
        <f t="shared" si="247"/>
        <v>6619.666569784411</v>
      </c>
    </row>
    <row r="3089" spans="2:16" x14ac:dyDescent="0.2">
      <c r="B3089" s="9">
        <v>6</v>
      </c>
      <c r="C3089" s="9">
        <v>0</v>
      </c>
      <c r="D3089" s="9">
        <v>0</v>
      </c>
      <c r="E3089" s="28">
        <f t="shared" si="243"/>
        <v>0</v>
      </c>
      <c r="F3089" s="9">
        <v>0</v>
      </c>
      <c r="G3089" s="9">
        <v>0</v>
      </c>
      <c r="H3089" s="28">
        <f t="shared" si="244"/>
        <v>0</v>
      </c>
      <c r="I3089" s="9">
        <v>0</v>
      </c>
      <c r="J3089" s="9">
        <v>0</v>
      </c>
      <c r="K3089" s="28">
        <f t="shared" si="245"/>
        <v>0</v>
      </c>
      <c r="L3089" s="9">
        <v>0</v>
      </c>
      <c r="M3089" s="9">
        <v>0</v>
      </c>
      <c r="N3089" s="28">
        <f t="shared" si="246"/>
        <v>0</v>
      </c>
      <c r="O3089" s="9">
        <v>25318.60234772586</v>
      </c>
      <c r="P3089" s="31">
        <f t="shared" si="247"/>
        <v>25318.60234772586</v>
      </c>
    </row>
    <row r="3090" spans="2:16" x14ac:dyDescent="0.2">
      <c r="B3090" s="9">
        <v>5</v>
      </c>
      <c r="C3090" s="9">
        <v>0</v>
      </c>
      <c r="D3090" s="9">
        <v>0</v>
      </c>
      <c r="E3090" s="28">
        <f t="shared" si="243"/>
        <v>0</v>
      </c>
      <c r="F3090" s="9">
        <v>0</v>
      </c>
      <c r="G3090" s="9">
        <v>0</v>
      </c>
      <c r="H3090" s="28">
        <f t="shared" si="244"/>
        <v>0</v>
      </c>
      <c r="I3090" s="9">
        <v>0</v>
      </c>
      <c r="J3090" s="9">
        <v>0</v>
      </c>
      <c r="K3090" s="28">
        <f t="shared" si="245"/>
        <v>0</v>
      </c>
      <c r="L3090" s="9">
        <v>0</v>
      </c>
      <c r="M3090" s="9">
        <v>0</v>
      </c>
      <c r="N3090" s="28">
        <f t="shared" si="246"/>
        <v>0</v>
      </c>
      <c r="O3090" s="9">
        <v>25358.732296786911</v>
      </c>
      <c r="P3090" s="31">
        <f t="shared" si="247"/>
        <v>25358.732296786911</v>
      </c>
    </row>
    <row r="3091" spans="2:16" x14ac:dyDescent="0.2">
      <c r="B3091" s="9">
        <v>5</v>
      </c>
      <c r="C3091" s="9">
        <v>0</v>
      </c>
      <c r="D3091" s="9">
        <v>0</v>
      </c>
      <c r="E3091" s="28">
        <f t="shared" si="243"/>
        <v>0</v>
      </c>
      <c r="F3091" s="9">
        <v>0</v>
      </c>
      <c r="G3091" s="9">
        <v>0</v>
      </c>
      <c r="H3091" s="28">
        <f t="shared" si="244"/>
        <v>0</v>
      </c>
      <c r="I3091" s="9">
        <v>0</v>
      </c>
      <c r="J3091" s="9">
        <v>0</v>
      </c>
      <c r="K3091" s="28">
        <f t="shared" si="245"/>
        <v>0</v>
      </c>
      <c r="L3091" s="9">
        <v>0</v>
      </c>
      <c r="M3091" s="9">
        <v>0</v>
      </c>
      <c r="N3091" s="28">
        <f t="shared" si="246"/>
        <v>0</v>
      </c>
      <c r="O3091" s="9">
        <v>25358.732296807982</v>
      </c>
      <c r="P3091" s="31">
        <f t="shared" si="247"/>
        <v>25358.732296807982</v>
      </c>
    </row>
    <row r="3092" spans="2:16" x14ac:dyDescent="0.2">
      <c r="B3092" s="9">
        <v>4</v>
      </c>
      <c r="C3092" s="9">
        <v>19850.857668151024</v>
      </c>
      <c r="D3092" s="9">
        <v>19902.755610562934</v>
      </c>
      <c r="E3092" s="28">
        <f t="shared" si="243"/>
        <v>51.897942411909753</v>
      </c>
      <c r="F3092" s="9">
        <v>19902.755610562934</v>
      </c>
      <c r="G3092" s="9">
        <v>19916.051620222701</v>
      </c>
      <c r="H3092" s="28">
        <f t="shared" si="244"/>
        <v>13.296009659767151</v>
      </c>
      <c r="I3092" s="9">
        <v>21809.940855056124</v>
      </c>
      <c r="J3092" s="9">
        <v>21818.157194405871</v>
      </c>
      <c r="K3092" s="28">
        <f t="shared" si="245"/>
        <v>8.2163393497467041</v>
      </c>
      <c r="L3092" s="9">
        <v>21818.157194405871</v>
      </c>
      <c r="M3092" s="9">
        <v>21818.157194405871</v>
      </c>
      <c r="N3092" s="28">
        <f t="shared" si="246"/>
        <v>0</v>
      </c>
      <c r="O3092" s="9">
        <v>25359.378763892375</v>
      </c>
      <c r="P3092" s="31">
        <f t="shared" si="247"/>
        <v>5508.521095741351</v>
      </c>
    </row>
    <row r="3093" spans="2:16" x14ac:dyDescent="0.2">
      <c r="B3093" s="9">
        <v>4</v>
      </c>
      <c r="C3093" s="9">
        <v>19850.857668151024</v>
      </c>
      <c r="D3093" s="9">
        <v>19863.726894153719</v>
      </c>
      <c r="E3093" s="28">
        <f t="shared" si="243"/>
        <v>12.869226002694631</v>
      </c>
      <c r="F3093" s="9">
        <v>19863.726894153719</v>
      </c>
      <c r="G3093" s="9">
        <v>19902.755610562934</v>
      </c>
      <c r="H3093" s="28">
        <f t="shared" si="244"/>
        <v>39.028716409215122</v>
      </c>
      <c r="I3093" s="9">
        <v>21818.157194405871</v>
      </c>
      <c r="J3093" s="9">
        <v>21825.917928534822</v>
      </c>
      <c r="K3093" s="28">
        <f t="shared" si="245"/>
        <v>7.7607341289512988</v>
      </c>
      <c r="L3093" s="9">
        <v>21825.917928534822</v>
      </c>
      <c r="M3093" s="9">
        <v>21825.917928534822</v>
      </c>
      <c r="N3093" s="28">
        <f t="shared" si="246"/>
        <v>0</v>
      </c>
      <c r="O3093" s="9">
        <v>25359.378763892375</v>
      </c>
      <c r="P3093" s="31">
        <f t="shared" si="247"/>
        <v>5508.521095741351</v>
      </c>
    </row>
    <row r="3094" spans="2:16" x14ac:dyDescent="0.2">
      <c r="B3094" s="9">
        <v>3</v>
      </c>
      <c r="C3094" s="9">
        <v>18329.138506213436</v>
      </c>
      <c r="D3094" s="9">
        <v>18903.052111380079</v>
      </c>
      <c r="E3094" s="28">
        <f t="shared" si="243"/>
        <v>573.91360516664281</v>
      </c>
      <c r="F3094" s="9">
        <v>18903.052111380079</v>
      </c>
      <c r="G3094" s="9">
        <v>18915.385145478227</v>
      </c>
      <c r="H3094" s="28">
        <f t="shared" si="244"/>
        <v>12.333034098148346</v>
      </c>
      <c r="I3094" s="9">
        <v>19912.475041896574</v>
      </c>
      <c r="J3094" s="9">
        <v>21288.961115032514</v>
      </c>
      <c r="K3094" s="28">
        <f t="shared" si="245"/>
        <v>1376.4860731359404</v>
      </c>
      <c r="L3094" s="9">
        <v>21288.961115032514</v>
      </c>
      <c r="M3094" s="9">
        <v>21288.961115032514</v>
      </c>
      <c r="N3094" s="28">
        <f t="shared" si="246"/>
        <v>0</v>
      </c>
      <c r="O3094" s="9">
        <v>25359.378763892375</v>
      </c>
      <c r="P3094" s="31">
        <f t="shared" si="247"/>
        <v>7030.2402576789391</v>
      </c>
    </row>
    <row r="3095" spans="2:16" x14ac:dyDescent="0.2">
      <c r="B3095" s="9">
        <v>3</v>
      </c>
      <c r="C3095" s="9">
        <v>18329.138506213436</v>
      </c>
      <c r="D3095" s="9">
        <v>18891.53006725786</v>
      </c>
      <c r="E3095" s="28">
        <f t="shared" si="243"/>
        <v>562.39156104442372</v>
      </c>
      <c r="F3095" s="9">
        <v>18891.53006725786</v>
      </c>
      <c r="G3095" s="9">
        <v>18903.052111380079</v>
      </c>
      <c r="H3095" s="28">
        <f t="shared" si="244"/>
        <v>11.522044122219086</v>
      </c>
      <c r="I3095" s="9">
        <v>21288.961115032514</v>
      </c>
      <c r="J3095" s="9">
        <v>21288.961115032514</v>
      </c>
      <c r="K3095" s="28">
        <f t="shared" si="245"/>
        <v>0</v>
      </c>
      <c r="L3095" s="9">
        <v>21288.961115032514</v>
      </c>
      <c r="M3095" s="9">
        <v>21288.961115032514</v>
      </c>
      <c r="N3095" s="28">
        <f t="shared" si="246"/>
        <v>0</v>
      </c>
      <c r="O3095" s="9">
        <v>25359.378763892375</v>
      </c>
      <c r="P3095" s="31">
        <f t="shared" si="247"/>
        <v>7030.2402576789391</v>
      </c>
    </row>
    <row r="3096" spans="2:16" x14ac:dyDescent="0.2">
      <c r="B3096" s="9">
        <v>2</v>
      </c>
      <c r="C3096" s="9">
        <v>18050.164535263786</v>
      </c>
      <c r="D3096" s="9">
        <v>18305.885830560932</v>
      </c>
      <c r="E3096" s="28">
        <f t="shared" si="243"/>
        <v>255.72129529714584</v>
      </c>
      <c r="F3096" s="9">
        <v>18305.885830560932</v>
      </c>
      <c r="G3096" s="9">
        <v>18317.63443575264</v>
      </c>
      <c r="H3096" s="28">
        <f t="shared" si="244"/>
        <v>11.748605191707611</v>
      </c>
      <c r="I3096" s="9">
        <v>19702.789397413002</v>
      </c>
      <c r="J3096" s="9">
        <v>19714.039265567528</v>
      </c>
      <c r="K3096" s="28">
        <f t="shared" si="245"/>
        <v>11.249868154525757</v>
      </c>
      <c r="L3096" s="9">
        <v>19714.039265567528</v>
      </c>
      <c r="M3096" s="9">
        <v>19725.019252855051</v>
      </c>
      <c r="N3096" s="28">
        <f t="shared" si="246"/>
        <v>10.979987287522817</v>
      </c>
      <c r="O3096" s="9">
        <v>25359.378763892375</v>
      </c>
      <c r="P3096" s="31">
        <f t="shared" si="247"/>
        <v>7309.2142286285889</v>
      </c>
    </row>
    <row r="3097" spans="2:16" x14ac:dyDescent="0.2">
      <c r="B3097" s="9">
        <v>1</v>
      </c>
      <c r="C3097" s="9">
        <v>18695.746444042761</v>
      </c>
      <c r="D3097" s="9">
        <v>18763.25781063316</v>
      </c>
      <c r="E3097" s="28">
        <f t="shared" si="243"/>
        <v>67.51136659039912</v>
      </c>
      <c r="F3097" s="9">
        <v>18763.25781063316</v>
      </c>
      <c r="G3097" s="9">
        <v>18775.996813170888</v>
      </c>
      <c r="H3097" s="28">
        <f t="shared" si="244"/>
        <v>12.739002537728084</v>
      </c>
      <c r="I3097" s="9">
        <v>20266.380441512847</v>
      </c>
      <c r="J3097" s="9">
        <v>20292.059312691475</v>
      </c>
      <c r="K3097" s="28">
        <f t="shared" si="245"/>
        <v>25.678871178628469</v>
      </c>
      <c r="L3097" s="9">
        <v>20292.059312691475</v>
      </c>
      <c r="M3097" s="9">
        <v>20305.948611476208</v>
      </c>
      <c r="N3097" s="28">
        <f t="shared" si="246"/>
        <v>13.889298784732091</v>
      </c>
      <c r="O3097" s="9">
        <v>25359.378763892375</v>
      </c>
      <c r="P3097" s="31">
        <f t="shared" si="247"/>
        <v>6663.6323198496139</v>
      </c>
    </row>
    <row r="3098" spans="2:16" x14ac:dyDescent="0.2">
      <c r="B3098" s="9">
        <v>6</v>
      </c>
      <c r="C3098" s="9">
        <v>0</v>
      </c>
      <c r="D3098" s="9">
        <v>0</v>
      </c>
      <c r="E3098" s="28">
        <f t="shared" si="243"/>
        <v>0</v>
      </c>
      <c r="F3098" s="9">
        <v>0</v>
      </c>
      <c r="G3098" s="9">
        <v>0</v>
      </c>
      <c r="H3098" s="28">
        <f t="shared" si="244"/>
        <v>0</v>
      </c>
      <c r="I3098" s="9">
        <v>0</v>
      </c>
      <c r="J3098" s="9">
        <v>0</v>
      </c>
      <c r="K3098" s="28">
        <f t="shared" si="245"/>
        <v>0</v>
      </c>
      <c r="L3098" s="9">
        <v>0</v>
      </c>
      <c r="M3098" s="9">
        <v>0</v>
      </c>
      <c r="N3098" s="28">
        <f t="shared" si="246"/>
        <v>0</v>
      </c>
      <c r="O3098" s="9">
        <v>25380.690449706148</v>
      </c>
      <c r="P3098" s="31">
        <f t="shared" si="247"/>
        <v>25380.690449706148</v>
      </c>
    </row>
    <row r="3099" spans="2:16" x14ac:dyDescent="0.2">
      <c r="B3099" s="9">
        <v>5</v>
      </c>
      <c r="C3099" s="9">
        <v>0</v>
      </c>
      <c r="D3099" s="9">
        <v>0</v>
      </c>
      <c r="E3099" s="28">
        <f t="shared" si="243"/>
        <v>0</v>
      </c>
      <c r="F3099" s="9">
        <v>0</v>
      </c>
      <c r="G3099" s="9">
        <v>0</v>
      </c>
      <c r="H3099" s="28">
        <f t="shared" si="244"/>
        <v>0</v>
      </c>
      <c r="I3099" s="9">
        <v>0</v>
      </c>
      <c r="J3099" s="9">
        <v>0</v>
      </c>
      <c r="K3099" s="28">
        <f t="shared" si="245"/>
        <v>0</v>
      </c>
      <c r="L3099" s="9">
        <v>0</v>
      </c>
      <c r="M3099" s="9">
        <v>0</v>
      </c>
      <c r="N3099" s="28">
        <f t="shared" si="246"/>
        <v>0</v>
      </c>
      <c r="O3099" s="9">
        <v>25410.687916012874</v>
      </c>
      <c r="P3099" s="31">
        <f t="shared" si="247"/>
        <v>25410.687916012874</v>
      </c>
    </row>
    <row r="3100" spans="2:16" x14ac:dyDescent="0.2">
      <c r="B3100" s="9">
        <v>5</v>
      </c>
      <c r="C3100" s="9">
        <v>0</v>
      </c>
      <c r="D3100" s="9">
        <v>0</v>
      </c>
      <c r="E3100" s="28">
        <f t="shared" si="243"/>
        <v>0</v>
      </c>
      <c r="F3100" s="9">
        <v>0</v>
      </c>
      <c r="G3100" s="9">
        <v>0</v>
      </c>
      <c r="H3100" s="28">
        <f t="shared" si="244"/>
        <v>0</v>
      </c>
      <c r="I3100" s="9">
        <v>0</v>
      </c>
      <c r="J3100" s="9">
        <v>0</v>
      </c>
      <c r="K3100" s="28">
        <f t="shared" si="245"/>
        <v>0</v>
      </c>
      <c r="L3100" s="9">
        <v>0</v>
      </c>
      <c r="M3100" s="9">
        <v>0</v>
      </c>
      <c r="N3100" s="28">
        <f t="shared" si="246"/>
        <v>0</v>
      </c>
      <c r="O3100" s="9">
        <v>25410.687916057577</v>
      </c>
      <c r="P3100" s="31">
        <f t="shared" si="247"/>
        <v>25410.687916057577</v>
      </c>
    </row>
    <row r="3101" spans="2:16" x14ac:dyDescent="0.2">
      <c r="B3101" s="9">
        <v>4</v>
      </c>
      <c r="C3101" s="9">
        <v>19850.857668151024</v>
      </c>
      <c r="D3101" s="9">
        <v>19929.369550181997</v>
      </c>
      <c r="E3101" s="28">
        <f t="shared" si="243"/>
        <v>78.511882030972629</v>
      </c>
      <c r="F3101" s="9">
        <v>19929.369550181997</v>
      </c>
      <c r="G3101" s="9">
        <v>19942.136914183269</v>
      </c>
      <c r="H3101" s="28">
        <f t="shared" si="244"/>
        <v>12.767364001272654</v>
      </c>
      <c r="I3101" s="9">
        <v>21793.866281157807</v>
      </c>
      <c r="J3101" s="9">
        <v>21802.216597920731</v>
      </c>
      <c r="K3101" s="28">
        <f t="shared" si="245"/>
        <v>8.3503167629241943</v>
      </c>
      <c r="L3101" s="9">
        <v>21802.216597920731</v>
      </c>
      <c r="M3101" s="9">
        <v>21802.216597920731</v>
      </c>
      <c r="N3101" s="28">
        <f t="shared" si="246"/>
        <v>0</v>
      </c>
      <c r="O3101" s="9">
        <v>25411.33438314197</v>
      </c>
      <c r="P3101" s="31">
        <f t="shared" si="247"/>
        <v>5560.4767149909458</v>
      </c>
    </row>
    <row r="3102" spans="2:16" x14ac:dyDescent="0.2">
      <c r="B3102" s="9">
        <v>4</v>
      </c>
      <c r="C3102" s="9">
        <v>19850.857668151024</v>
      </c>
      <c r="D3102" s="9">
        <v>19916.051620222701</v>
      </c>
      <c r="E3102" s="28">
        <f t="shared" si="243"/>
        <v>65.193952071676904</v>
      </c>
      <c r="F3102" s="9">
        <v>19916.051620222701</v>
      </c>
      <c r="G3102" s="9">
        <v>19929.369550181997</v>
      </c>
      <c r="H3102" s="28">
        <f t="shared" si="244"/>
        <v>13.317929959295725</v>
      </c>
      <c r="I3102" s="9">
        <v>21802.216597920731</v>
      </c>
      <c r="J3102" s="9">
        <v>21809.940855056124</v>
      </c>
      <c r="K3102" s="28">
        <f t="shared" si="245"/>
        <v>7.7242571353926905</v>
      </c>
      <c r="L3102" s="9">
        <v>21809.940855056124</v>
      </c>
      <c r="M3102" s="9">
        <v>21809.940855056124</v>
      </c>
      <c r="N3102" s="28">
        <f t="shared" si="246"/>
        <v>0</v>
      </c>
      <c r="O3102" s="9">
        <v>25411.33438314197</v>
      </c>
      <c r="P3102" s="31">
        <f t="shared" si="247"/>
        <v>5560.4767149909458</v>
      </c>
    </row>
    <row r="3103" spans="2:16" x14ac:dyDescent="0.2">
      <c r="B3103" s="9">
        <v>3</v>
      </c>
      <c r="C3103" s="9">
        <v>20433.027551684059</v>
      </c>
      <c r="D3103" s="9">
        <v>20483.270797526042</v>
      </c>
      <c r="E3103" s="28">
        <f t="shared" si="243"/>
        <v>50.243245841982571</v>
      </c>
      <c r="F3103" s="9">
        <v>20483.270797526042</v>
      </c>
      <c r="G3103" s="9">
        <v>20569.584712865024</v>
      </c>
      <c r="H3103" s="28">
        <f t="shared" si="244"/>
        <v>86.313915338982042</v>
      </c>
      <c r="I3103" s="9">
        <v>21700.522937566115</v>
      </c>
      <c r="J3103" s="9">
        <v>21700.522937566115</v>
      </c>
      <c r="K3103" s="28">
        <f t="shared" si="245"/>
        <v>0</v>
      </c>
      <c r="L3103" s="9">
        <v>21700.522937566115</v>
      </c>
      <c r="M3103" s="9">
        <v>21700.522937566115</v>
      </c>
      <c r="N3103" s="28">
        <f t="shared" si="246"/>
        <v>0</v>
      </c>
      <c r="O3103" s="9">
        <v>25411.33438314197</v>
      </c>
      <c r="P3103" s="31">
        <f t="shared" si="247"/>
        <v>4978.3068314579104</v>
      </c>
    </row>
    <row r="3104" spans="2:16" x14ac:dyDescent="0.2">
      <c r="B3104" s="9">
        <v>3</v>
      </c>
      <c r="C3104" s="9">
        <v>18329.138506213436</v>
      </c>
      <c r="D3104" s="9">
        <v>18915.385145478227</v>
      </c>
      <c r="E3104" s="28">
        <f t="shared" si="243"/>
        <v>586.24663926479116</v>
      </c>
      <c r="F3104" s="9">
        <v>18915.385145478227</v>
      </c>
      <c r="G3104" s="9">
        <v>18927.85538911102</v>
      </c>
      <c r="H3104" s="28">
        <f t="shared" si="244"/>
        <v>12.470243632793427</v>
      </c>
      <c r="I3104" s="9">
        <v>19901.71864069151</v>
      </c>
      <c r="J3104" s="9">
        <v>19912.475041896574</v>
      </c>
      <c r="K3104" s="28">
        <f t="shared" si="245"/>
        <v>10.756401205064321</v>
      </c>
      <c r="L3104" s="9">
        <v>19912.475041896574</v>
      </c>
      <c r="M3104" s="9">
        <v>21288.961115032514</v>
      </c>
      <c r="N3104" s="28">
        <f t="shared" si="246"/>
        <v>1376.4860731359404</v>
      </c>
      <c r="O3104" s="9">
        <v>25411.33438314197</v>
      </c>
      <c r="P3104" s="31">
        <f t="shared" si="247"/>
        <v>7082.1958769285338</v>
      </c>
    </row>
    <row r="3105" spans="2:16" x14ac:dyDescent="0.2">
      <c r="B3105" s="9">
        <v>2</v>
      </c>
      <c r="C3105" s="9">
        <v>18050.164535263786</v>
      </c>
      <c r="D3105" s="9">
        <v>18317.63443575264</v>
      </c>
      <c r="E3105" s="28">
        <f t="shared" si="243"/>
        <v>267.46990048885345</v>
      </c>
      <c r="F3105" s="9">
        <v>18317.63443575264</v>
      </c>
      <c r="G3105" s="9">
        <v>18329.138506213436</v>
      </c>
      <c r="H3105" s="28">
        <f t="shared" si="244"/>
        <v>11.504070460796356</v>
      </c>
      <c r="I3105" s="9">
        <v>19641.598275214896</v>
      </c>
      <c r="J3105" s="9">
        <v>19702.789397413002</v>
      </c>
      <c r="K3105" s="28">
        <f t="shared" si="245"/>
        <v>61.191122198106314</v>
      </c>
      <c r="L3105" s="9">
        <v>19702.789397413002</v>
      </c>
      <c r="M3105" s="9">
        <v>19714.039265567528</v>
      </c>
      <c r="N3105" s="28">
        <f t="shared" si="246"/>
        <v>11.249868154525757</v>
      </c>
      <c r="O3105" s="9">
        <v>25411.33438314197</v>
      </c>
      <c r="P3105" s="31">
        <f t="shared" si="247"/>
        <v>7361.1698478781836</v>
      </c>
    </row>
    <row r="3106" spans="2:16" x14ac:dyDescent="0.2">
      <c r="B3106" s="9">
        <v>1</v>
      </c>
      <c r="C3106" s="9">
        <v>18695.746444042761</v>
      </c>
      <c r="D3106" s="9">
        <v>18775.996813170888</v>
      </c>
      <c r="E3106" s="28">
        <f t="shared" si="243"/>
        <v>80.250369128127204</v>
      </c>
      <c r="F3106" s="9">
        <v>18775.996813170888</v>
      </c>
      <c r="G3106" s="9">
        <v>18788.66477550743</v>
      </c>
      <c r="H3106" s="28">
        <f t="shared" si="244"/>
        <v>12.667962336541677</v>
      </c>
      <c r="I3106" s="9">
        <v>20240.793402876639</v>
      </c>
      <c r="J3106" s="9">
        <v>20266.380441512847</v>
      </c>
      <c r="K3106" s="28">
        <f t="shared" si="245"/>
        <v>25.587038636207581</v>
      </c>
      <c r="L3106" s="9">
        <v>20266.380441512847</v>
      </c>
      <c r="M3106" s="9">
        <v>20280.557361700321</v>
      </c>
      <c r="N3106" s="28">
        <f t="shared" si="246"/>
        <v>14.176920187474025</v>
      </c>
      <c r="O3106" s="9">
        <v>25411.33438314197</v>
      </c>
      <c r="P3106" s="31">
        <f t="shared" si="247"/>
        <v>6715.5879390992086</v>
      </c>
    </row>
    <row r="3107" spans="2:16" x14ac:dyDescent="0.2">
      <c r="B3107" s="9">
        <v>6</v>
      </c>
      <c r="C3107" s="9">
        <v>0</v>
      </c>
      <c r="D3107" s="9">
        <v>0</v>
      </c>
      <c r="E3107" s="28">
        <f t="shared" si="243"/>
        <v>0</v>
      </c>
      <c r="F3107" s="9">
        <v>0</v>
      </c>
      <c r="G3107" s="9">
        <v>0</v>
      </c>
      <c r="H3107" s="28">
        <f t="shared" si="244"/>
        <v>0</v>
      </c>
      <c r="I3107" s="9">
        <v>0</v>
      </c>
      <c r="J3107" s="9">
        <v>0</v>
      </c>
      <c r="K3107" s="28">
        <f t="shared" si="245"/>
        <v>0</v>
      </c>
      <c r="L3107" s="9">
        <v>0</v>
      </c>
      <c r="M3107" s="9">
        <v>0</v>
      </c>
      <c r="N3107" s="28">
        <f t="shared" si="246"/>
        <v>0</v>
      </c>
      <c r="O3107" s="9">
        <v>25428.359410356847</v>
      </c>
      <c r="P3107" s="31">
        <f t="shared" si="247"/>
        <v>25428.359410356847</v>
      </c>
    </row>
    <row r="3108" spans="2:16" x14ac:dyDescent="0.2">
      <c r="B3108" s="9">
        <v>5</v>
      </c>
      <c r="C3108" s="9">
        <v>0</v>
      </c>
      <c r="D3108" s="9">
        <v>0</v>
      </c>
      <c r="E3108" s="28">
        <f t="shared" si="243"/>
        <v>0</v>
      </c>
      <c r="F3108" s="9">
        <v>0</v>
      </c>
      <c r="G3108" s="9">
        <v>0</v>
      </c>
      <c r="H3108" s="28">
        <f t="shared" si="244"/>
        <v>0</v>
      </c>
      <c r="I3108" s="9">
        <v>0</v>
      </c>
      <c r="J3108" s="9">
        <v>0</v>
      </c>
      <c r="K3108" s="28">
        <f t="shared" si="245"/>
        <v>0</v>
      </c>
      <c r="L3108" s="9">
        <v>0</v>
      </c>
      <c r="M3108" s="9">
        <v>0</v>
      </c>
      <c r="N3108" s="28">
        <f t="shared" si="246"/>
        <v>0</v>
      </c>
      <c r="O3108" s="9">
        <v>25465.31061603345</v>
      </c>
      <c r="P3108" s="31">
        <f t="shared" si="247"/>
        <v>25465.31061603345</v>
      </c>
    </row>
    <row r="3109" spans="2:16" x14ac:dyDescent="0.2">
      <c r="B3109" s="9">
        <v>5</v>
      </c>
      <c r="C3109" s="9">
        <v>0</v>
      </c>
      <c r="D3109" s="9">
        <v>0</v>
      </c>
      <c r="E3109" s="28">
        <f t="shared" si="243"/>
        <v>0</v>
      </c>
      <c r="F3109" s="9">
        <v>0</v>
      </c>
      <c r="G3109" s="9">
        <v>0</v>
      </c>
      <c r="H3109" s="28">
        <f t="shared" si="244"/>
        <v>0</v>
      </c>
      <c r="I3109" s="9">
        <v>0</v>
      </c>
      <c r="J3109" s="9">
        <v>0</v>
      </c>
      <c r="K3109" s="28">
        <f t="shared" si="245"/>
        <v>0</v>
      </c>
      <c r="L3109" s="9">
        <v>0</v>
      </c>
      <c r="M3109" s="9">
        <v>0</v>
      </c>
      <c r="N3109" s="28">
        <f t="shared" si="246"/>
        <v>0</v>
      </c>
      <c r="O3109" s="9">
        <v>25465.31061603345</v>
      </c>
      <c r="P3109" s="31">
        <f t="shared" si="247"/>
        <v>25465.31061603345</v>
      </c>
    </row>
    <row r="3110" spans="2:16" x14ac:dyDescent="0.2">
      <c r="B3110" s="9">
        <v>4</v>
      </c>
      <c r="C3110" s="9">
        <v>19850.857668151024</v>
      </c>
      <c r="D3110" s="9">
        <v>19955.30296831287</v>
      </c>
      <c r="E3110" s="28">
        <f t="shared" si="243"/>
        <v>104.44530016184581</v>
      </c>
      <c r="F3110" s="9">
        <v>19955.30296831287</v>
      </c>
      <c r="G3110" s="9">
        <v>19967.875170637737</v>
      </c>
      <c r="H3110" s="28">
        <f t="shared" si="244"/>
        <v>12.572202324867249</v>
      </c>
      <c r="I3110" s="9">
        <v>21778.529664450958</v>
      </c>
      <c r="J3110" s="9">
        <v>21786.261832600907</v>
      </c>
      <c r="K3110" s="28">
        <f t="shared" si="245"/>
        <v>7.7321681499488477</v>
      </c>
      <c r="L3110" s="9">
        <v>21786.261832600907</v>
      </c>
      <c r="M3110" s="9">
        <v>21786.261832600907</v>
      </c>
      <c r="N3110" s="28">
        <f t="shared" si="246"/>
        <v>0</v>
      </c>
      <c r="O3110" s="9">
        <v>25465.957083117843</v>
      </c>
      <c r="P3110" s="31">
        <f t="shared" si="247"/>
        <v>5615.0994149668186</v>
      </c>
    </row>
    <row r="3111" spans="2:16" x14ac:dyDescent="0.2">
      <c r="B3111" s="9">
        <v>4</v>
      </c>
      <c r="C3111" s="9">
        <v>19850.857668151024</v>
      </c>
      <c r="D3111" s="9">
        <v>19942.136914183269</v>
      </c>
      <c r="E3111" s="28">
        <f t="shared" si="243"/>
        <v>91.279246032245283</v>
      </c>
      <c r="F3111" s="9">
        <v>19942.136914183269</v>
      </c>
      <c r="G3111" s="9">
        <v>19955.30296831287</v>
      </c>
      <c r="H3111" s="28">
        <f t="shared" si="244"/>
        <v>13.166054129600525</v>
      </c>
      <c r="I3111" s="9">
        <v>21786.261832600907</v>
      </c>
      <c r="J3111" s="9">
        <v>21793.866281157807</v>
      </c>
      <c r="K3111" s="28">
        <f t="shared" si="245"/>
        <v>7.6044485569000244</v>
      </c>
      <c r="L3111" s="9">
        <v>21793.866281157807</v>
      </c>
      <c r="M3111" s="9">
        <v>21793.866281157807</v>
      </c>
      <c r="N3111" s="28">
        <f t="shared" si="246"/>
        <v>0</v>
      </c>
      <c r="O3111" s="9">
        <v>25465.957083117843</v>
      </c>
      <c r="P3111" s="31">
        <f t="shared" si="247"/>
        <v>5615.0994149668186</v>
      </c>
    </row>
    <row r="3112" spans="2:16" x14ac:dyDescent="0.2">
      <c r="B3112" s="9">
        <v>3</v>
      </c>
      <c r="C3112" s="9">
        <v>20433.027551684059</v>
      </c>
      <c r="D3112" s="9">
        <v>20581.218250693946</v>
      </c>
      <c r="E3112" s="28">
        <f t="shared" si="243"/>
        <v>148.19069900988688</v>
      </c>
      <c r="F3112" s="9">
        <v>20581.218250693946</v>
      </c>
      <c r="G3112" s="9">
        <v>20593.489551069408</v>
      </c>
      <c r="H3112" s="28">
        <f t="shared" si="244"/>
        <v>12.271300375461578</v>
      </c>
      <c r="I3112" s="9">
        <v>21700.522937566115</v>
      </c>
      <c r="J3112" s="9">
        <v>21700.522937566115</v>
      </c>
      <c r="K3112" s="28">
        <f t="shared" si="245"/>
        <v>0</v>
      </c>
      <c r="L3112" s="9">
        <v>21700.522937566115</v>
      </c>
      <c r="M3112" s="9">
        <v>21700.522937566115</v>
      </c>
      <c r="N3112" s="28">
        <f t="shared" si="246"/>
        <v>0</v>
      </c>
      <c r="O3112" s="9">
        <v>25465.957083117843</v>
      </c>
      <c r="P3112" s="31">
        <f t="shared" si="247"/>
        <v>5032.9295314337833</v>
      </c>
    </row>
    <row r="3113" spans="2:16" x14ac:dyDescent="0.2">
      <c r="B3113" s="9">
        <v>3</v>
      </c>
      <c r="C3113" s="9">
        <v>20433.027551684059</v>
      </c>
      <c r="D3113" s="9">
        <v>20569.584712865024</v>
      </c>
      <c r="E3113" s="28">
        <f t="shared" si="243"/>
        <v>136.55716118096461</v>
      </c>
      <c r="F3113" s="9">
        <v>20569.584712865024</v>
      </c>
      <c r="G3113" s="9">
        <v>20581.218250693946</v>
      </c>
      <c r="H3113" s="28">
        <f t="shared" si="244"/>
        <v>11.633537828922272</v>
      </c>
      <c r="I3113" s="9">
        <v>21700.522937566115</v>
      </c>
      <c r="J3113" s="9">
        <v>21700.522937566115</v>
      </c>
      <c r="K3113" s="28">
        <f t="shared" si="245"/>
        <v>0</v>
      </c>
      <c r="L3113" s="9">
        <v>21700.522937566115</v>
      </c>
      <c r="M3113" s="9">
        <v>21700.522937566115</v>
      </c>
      <c r="N3113" s="28">
        <f t="shared" si="246"/>
        <v>0</v>
      </c>
      <c r="O3113" s="9">
        <v>25465.957083117843</v>
      </c>
      <c r="P3113" s="31">
        <f t="shared" si="247"/>
        <v>5032.9295314337833</v>
      </c>
    </row>
    <row r="3114" spans="2:16" x14ac:dyDescent="0.2">
      <c r="B3114" s="9">
        <v>2</v>
      </c>
      <c r="C3114" s="9">
        <v>18050.164535263786</v>
      </c>
      <c r="D3114" s="9">
        <v>18329.138506213436</v>
      </c>
      <c r="E3114" s="28">
        <f t="shared" si="243"/>
        <v>278.97397094964981</v>
      </c>
      <c r="F3114" s="9">
        <v>18329.138506213436</v>
      </c>
      <c r="G3114" s="9">
        <v>18378.815103868255</v>
      </c>
      <c r="H3114" s="28">
        <f t="shared" si="244"/>
        <v>49.676597654819489</v>
      </c>
      <c r="I3114" s="9">
        <v>19628.208619875179</v>
      </c>
      <c r="J3114" s="9">
        <v>19641.598275214896</v>
      </c>
      <c r="K3114" s="28">
        <f t="shared" si="245"/>
        <v>13.389655339717137</v>
      </c>
      <c r="L3114" s="9">
        <v>19641.598275214896</v>
      </c>
      <c r="M3114" s="9">
        <v>19702.789397413002</v>
      </c>
      <c r="N3114" s="28">
        <f t="shared" si="246"/>
        <v>61.191122198106314</v>
      </c>
      <c r="O3114" s="9">
        <v>25465.957083117843</v>
      </c>
      <c r="P3114" s="31">
        <f t="shared" si="247"/>
        <v>7415.7925478540565</v>
      </c>
    </row>
    <row r="3115" spans="2:16" x14ac:dyDescent="0.2">
      <c r="B3115" s="9">
        <v>1</v>
      </c>
      <c r="C3115" s="9">
        <v>18695.746444042761</v>
      </c>
      <c r="D3115" s="9">
        <v>18788.66477550743</v>
      </c>
      <c r="E3115" s="28">
        <f t="shared" si="243"/>
        <v>92.918331464668881</v>
      </c>
      <c r="F3115" s="9">
        <v>18788.66477550743</v>
      </c>
      <c r="G3115" s="9">
        <v>18801.850592296105</v>
      </c>
      <c r="H3115" s="28">
        <f t="shared" si="244"/>
        <v>13.185816788674856</v>
      </c>
      <c r="I3115" s="9">
        <v>20216.03197325685</v>
      </c>
      <c r="J3115" s="9">
        <v>20240.793402876639</v>
      </c>
      <c r="K3115" s="28">
        <f t="shared" si="245"/>
        <v>24.761429619789851</v>
      </c>
      <c r="L3115" s="9">
        <v>20240.793402876639</v>
      </c>
      <c r="M3115" s="9">
        <v>20254.914125349307</v>
      </c>
      <c r="N3115" s="28">
        <f t="shared" si="246"/>
        <v>14.120722472667694</v>
      </c>
      <c r="O3115" s="9">
        <v>25465.957083117843</v>
      </c>
      <c r="P3115" s="31">
        <f t="shared" si="247"/>
        <v>6770.2106390750814</v>
      </c>
    </row>
    <row r="3116" spans="2:16" x14ac:dyDescent="0.2">
      <c r="B3116" s="9">
        <v>6</v>
      </c>
      <c r="C3116" s="9">
        <v>0</v>
      </c>
      <c r="D3116" s="9">
        <v>0</v>
      </c>
      <c r="E3116" s="28">
        <f t="shared" si="243"/>
        <v>0</v>
      </c>
      <c r="F3116" s="9">
        <v>0</v>
      </c>
      <c r="G3116" s="9">
        <v>0</v>
      </c>
      <c r="H3116" s="28">
        <f t="shared" si="244"/>
        <v>0</v>
      </c>
      <c r="I3116" s="9">
        <v>0</v>
      </c>
      <c r="J3116" s="9">
        <v>0</v>
      </c>
      <c r="K3116" s="28">
        <f t="shared" si="245"/>
        <v>0</v>
      </c>
      <c r="L3116" s="9">
        <v>0</v>
      </c>
      <c r="M3116" s="9">
        <v>0</v>
      </c>
      <c r="N3116" s="28">
        <f t="shared" si="246"/>
        <v>0</v>
      </c>
      <c r="O3116" s="9">
        <v>25469.323682703696</v>
      </c>
      <c r="P3116" s="31">
        <f t="shared" si="247"/>
        <v>25469.323682703696</v>
      </c>
    </row>
    <row r="3117" spans="2:16" x14ac:dyDescent="0.2">
      <c r="B3117" s="9">
        <v>5</v>
      </c>
      <c r="C3117" s="9">
        <v>0</v>
      </c>
      <c r="D3117" s="9">
        <v>0</v>
      </c>
      <c r="E3117" s="28">
        <f t="shared" si="243"/>
        <v>0</v>
      </c>
      <c r="F3117" s="9">
        <v>0</v>
      </c>
      <c r="G3117" s="9">
        <v>0</v>
      </c>
      <c r="H3117" s="28">
        <f t="shared" si="244"/>
        <v>0</v>
      </c>
      <c r="I3117" s="9">
        <v>0</v>
      </c>
      <c r="J3117" s="9">
        <v>0</v>
      </c>
      <c r="K3117" s="28">
        <f t="shared" si="245"/>
        <v>0</v>
      </c>
      <c r="L3117" s="9">
        <v>0</v>
      </c>
      <c r="M3117" s="9">
        <v>0</v>
      </c>
      <c r="N3117" s="28">
        <f t="shared" si="246"/>
        <v>0</v>
      </c>
      <c r="O3117" s="9">
        <v>25509.453631764747</v>
      </c>
      <c r="P3117" s="31">
        <f t="shared" si="247"/>
        <v>25509.453631764747</v>
      </c>
    </row>
    <row r="3118" spans="2:16" x14ac:dyDescent="0.2">
      <c r="B3118" s="9">
        <v>5</v>
      </c>
      <c r="C3118" s="9">
        <v>0</v>
      </c>
      <c r="D3118" s="9">
        <v>0</v>
      </c>
      <c r="E3118" s="28">
        <f t="shared" si="243"/>
        <v>0</v>
      </c>
      <c r="F3118" s="9">
        <v>0</v>
      </c>
      <c r="G3118" s="9">
        <v>0</v>
      </c>
      <c r="H3118" s="28">
        <f t="shared" si="244"/>
        <v>0</v>
      </c>
      <c r="I3118" s="9">
        <v>0</v>
      </c>
      <c r="J3118" s="9">
        <v>0</v>
      </c>
      <c r="K3118" s="28">
        <f t="shared" si="245"/>
        <v>0</v>
      </c>
      <c r="L3118" s="9">
        <v>0</v>
      </c>
      <c r="M3118" s="9">
        <v>0</v>
      </c>
      <c r="N3118" s="28">
        <f t="shared" si="246"/>
        <v>0</v>
      </c>
      <c r="O3118" s="9">
        <v>25509.453631785818</v>
      </c>
      <c r="P3118" s="31">
        <f t="shared" si="247"/>
        <v>25509.453631785818</v>
      </c>
    </row>
    <row r="3119" spans="2:16" x14ac:dyDescent="0.2">
      <c r="B3119" s="9">
        <v>4</v>
      </c>
      <c r="C3119" s="9">
        <v>21523.191756213884</v>
      </c>
      <c r="D3119" s="9">
        <v>21573.606913233976</v>
      </c>
      <c r="E3119" s="28">
        <f t="shared" si="243"/>
        <v>50.41515702009201</v>
      </c>
      <c r="F3119" s="9">
        <v>21573.606913233976</v>
      </c>
      <c r="G3119" s="9">
        <v>21586.755598808508</v>
      </c>
      <c r="H3119" s="28">
        <f t="shared" si="244"/>
        <v>13.148685574531555</v>
      </c>
      <c r="I3119" s="9">
        <v>22364.45187651971</v>
      </c>
      <c r="J3119" s="9">
        <v>22372.690084003003</v>
      </c>
      <c r="K3119" s="28">
        <f t="shared" si="245"/>
        <v>8.2382074832930812</v>
      </c>
      <c r="L3119" s="9">
        <v>22372.690084003003</v>
      </c>
      <c r="M3119" s="9">
        <v>22372.690084003003</v>
      </c>
      <c r="N3119" s="28">
        <f t="shared" si="246"/>
        <v>0</v>
      </c>
      <c r="O3119" s="9">
        <v>25510.100098870211</v>
      </c>
      <c r="P3119" s="31">
        <f t="shared" si="247"/>
        <v>3986.9083426563266</v>
      </c>
    </row>
    <row r="3120" spans="2:16" x14ac:dyDescent="0.2">
      <c r="B3120" s="9">
        <v>4</v>
      </c>
      <c r="C3120" s="9">
        <v>19850.857668151024</v>
      </c>
      <c r="D3120" s="9">
        <v>19967.875170637737</v>
      </c>
      <c r="E3120" s="28">
        <f t="shared" si="243"/>
        <v>117.01750248671306</v>
      </c>
      <c r="F3120" s="9">
        <v>19967.875170637737</v>
      </c>
      <c r="G3120" s="9">
        <v>20018.54872470058</v>
      </c>
      <c r="H3120" s="28">
        <f t="shared" si="244"/>
        <v>50.673554062843323</v>
      </c>
      <c r="I3120" s="9">
        <v>21700.522937566115</v>
      </c>
      <c r="J3120" s="9">
        <v>21778.529664450958</v>
      </c>
      <c r="K3120" s="28">
        <f t="shared" si="245"/>
        <v>78.006726884843374</v>
      </c>
      <c r="L3120" s="9">
        <v>21778.529664450958</v>
      </c>
      <c r="M3120" s="9">
        <v>21778.529664450958</v>
      </c>
      <c r="N3120" s="28">
        <f t="shared" si="246"/>
        <v>0</v>
      </c>
      <c r="O3120" s="9">
        <v>25510.100098870211</v>
      </c>
      <c r="P3120" s="31">
        <f t="shared" si="247"/>
        <v>5659.2424307191868</v>
      </c>
    </row>
    <row r="3121" spans="2:16" x14ac:dyDescent="0.2">
      <c r="B3121" s="9">
        <v>3</v>
      </c>
      <c r="C3121" s="9">
        <v>20433.027551684059</v>
      </c>
      <c r="D3121" s="9">
        <v>20605.943952502876</v>
      </c>
      <c r="E3121" s="28">
        <f t="shared" si="243"/>
        <v>172.91640081881633</v>
      </c>
      <c r="F3121" s="9">
        <v>20605.943952502876</v>
      </c>
      <c r="G3121" s="9">
        <v>20618.286724807887</v>
      </c>
      <c r="H3121" s="28">
        <f t="shared" si="244"/>
        <v>12.342772305011749</v>
      </c>
      <c r="I3121" s="9">
        <v>21700.522937566115</v>
      </c>
      <c r="J3121" s="9">
        <v>21700.522937566115</v>
      </c>
      <c r="K3121" s="28">
        <f t="shared" si="245"/>
        <v>0</v>
      </c>
      <c r="L3121" s="9">
        <v>21700.522937566115</v>
      </c>
      <c r="M3121" s="9">
        <v>21700.522937566115</v>
      </c>
      <c r="N3121" s="28">
        <f t="shared" si="246"/>
        <v>0</v>
      </c>
      <c r="O3121" s="9">
        <v>25510.100098870211</v>
      </c>
      <c r="P3121" s="31">
        <f t="shared" si="247"/>
        <v>5077.0725471861515</v>
      </c>
    </row>
    <row r="3122" spans="2:16" x14ac:dyDescent="0.2">
      <c r="B3122" s="9">
        <v>3</v>
      </c>
      <c r="C3122" s="9">
        <v>20433.027551684059</v>
      </c>
      <c r="D3122" s="9">
        <v>20593.489551069408</v>
      </c>
      <c r="E3122" s="28">
        <f t="shared" si="243"/>
        <v>160.46199938534846</v>
      </c>
      <c r="F3122" s="9">
        <v>20593.489551069408</v>
      </c>
      <c r="G3122" s="9">
        <v>20605.943952502876</v>
      </c>
      <c r="H3122" s="28">
        <f t="shared" si="244"/>
        <v>12.454401433467865</v>
      </c>
      <c r="I3122" s="9">
        <v>21700.522937566115</v>
      </c>
      <c r="J3122" s="9">
        <v>21700.522937566115</v>
      </c>
      <c r="K3122" s="28">
        <f t="shared" si="245"/>
        <v>0</v>
      </c>
      <c r="L3122" s="9">
        <v>21700.522937566115</v>
      </c>
      <c r="M3122" s="9">
        <v>21700.522937566115</v>
      </c>
      <c r="N3122" s="28">
        <f t="shared" si="246"/>
        <v>0</v>
      </c>
      <c r="O3122" s="9">
        <v>25510.100098870211</v>
      </c>
      <c r="P3122" s="31">
        <f t="shared" si="247"/>
        <v>5077.0725471861515</v>
      </c>
    </row>
    <row r="3123" spans="2:16" x14ac:dyDescent="0.2">
      <c r="B3123" s="9">
        <v>2</v>
      </c>
      <c r="C3123" s="9">
        <v>19967.875170637737</v>
      </c>
      <c r="D3123" s="9">
        <v>20018.54872470058</v>
      </c>
      <c r="E3123" s="28">
        <f t="shared" si="243"/>
        <v>50.673554062843323</v>
      </c>
      <c r="F3123" s="9">
        <v>20018.54872470058</v>
      </c>
      <c r="G3123" s="9">
        <v>21320.680693651419</v>
      </c>
      <c r="H3123" s="28">
        <f t="shared" si="244"/>
        <v>1302.1319689508382</v>
      </c>
      <c r="I3123" s="9">
        <v>22063.838560372667</v>
      </c>
      <c r="J3123" s="9">
        <v>22074.672112971621</v>
      </c>
      <c r="K3123" s="28">
        <f t="shared" si="245"/>
        <v>10.833552598953247</v>
      </c>
      <c r="L3123" s="9">
        <v>22074.672112971621</v>
      </c>
      <c r="M3123" s="9">
        <v>22085.361613160447</v>
      </c>
      <c r="N3123" s="28">
        <f t="shared" si="246"/>
        <v>10.689500188826059</v>
      </c>
      <c r="O3123" s="9">
        <v>25510.100098870211</v>
      </c>
      <c r="P3123" s="31">
        <f t="shared" si="247"/>
        <v>5542.2249282324738</v>
      </c>
    </row>
    <row r="3124" spans="2:16" x14ac:dyDescent="0.2">
      <c r="B3124" s="9">
        <v>1</v>
      </c>
      <c r="C3124" s="9">
        <v>18695.746444042761</v>
      </c>
      <c r="D3124" s="9">
        <v>18801.850592296105</v>
      </c>
      <c r="E3124" s="28">
        <f t="shared" si="243"/>
        <v>106.10414825334374</v>
      </c>
      <c r="F3124" s="9">
        <v>18801.850592296105</v>
      </c>
      <c r="G3124" s="9">
        <v>18814.55939902542</v>
      </c>
      <c r="H3124" s="28">
        <f t="shared" si="244"/>
        <v>12.708806729315256</v>
      </c>
      <c r="I3124" s="9">
        <v>19791.923397177903</v>
      </c>
      <c r="J3124" s="9">
        <v>20216.03197325685</v>
      </c>
      <c r="K3124" s="28">
        <f t="shared" si="245"/>
        <v>424.1085760789465</v>
      </c>
      <c r="L3124" s="9">
        <v>20216.03197325685</v>
      </c>
      <c r="M3124" s="9">
        <v>20229.837044145846</v>
      </c>
      <c r="N3124" s="28">
        <f t="shared" si="246"/>
        <v>13.805070888996852</v>
      </c>
      <c r="O3124" s="9">
        <v>25510.100098870211</v>
      </c>
      <c r="P3124" s="31">
        <f t="shared" si="247"/>
        <v>6814.3536548274496</v>
      </c>
    </row>
    <row r="3125" spans="2:16" x14ac:dyDescent="0.2">
      <c r="B3125" s="9">
        <v>6</v>
      </c>
      <c r="C3125" s="9">
        <v>0</v>
      </c>
      <c r="D3125" s="9">
        <v>0</v>
      </c>
      <c r="E3125" s="28">
        <f t="shared" si="243"/>
        <v>0</v>
      </c>
      <c r="F3125" s="9">
        <v>0</v>
      </c>
      <c r="G3125" s="9">
        <v>0</v>
      </c>
      <c r="H3125" s="28">
        <f t="shared" si="244"/>
        <v>0</v>
      </c>
      <c r="I3125" s="9">
        <v>0</v>
      </c>
      <c r="J3125" s="9">
        <v>0</v>
      </c>
      <c r="K3125" s="28">
        <f t="shared" si="245"/>
        <v>0</v>
      </c>
      <c r="L3125" s="9">
        <v>0</v>
      </c>
      <c r="M3125" s="9">
        <v>0</v>
      </c>
      <c r="N3125" s="28">
        <f t="shared" si="246"/>
        <v>0</v>
      </c>
      <c r="O3125" s="9">
        <v>25520.844093155836</v>
      </c>
      <c r="P3125" s="31">
        <f t="shared" si="247"/>
        <v>25520.844093155836</v>
      </c>
    </row>
    <row r="3126" spans="2:16" x14ac:dyDescent="0.2">
      <c r="B3126" s="9">
        <v>5</v>
      </c>
      <c r="C3126" s="9">
        <v>0</v>
      </c>
      <c r="D3126" s="9">
        <v>0</v>
      </c>
      <c r="E3126" s="28">
        <f t="shared" si="243"/>
        <v>0</v>
      </c>
      <c r="F3126" s="9">
        <v>0</v>
      </c>
      <c r="G3126" s="9">
        <v>0</v>
      </c>
      <c r="H3126" s="28">
        <f t="shared" si="244"/>
        <v>0</v>
      </c>
      <c r="I3126" s="9">
        <v>0</v>
      </c>
      <c r="J3126" s="9">
        <v>0</v>
      </c>
      <c r="K3126" s="28">
        <f t="shared" si="245"/>
        <v>0</v>
      </c>
      <c r="L3126" s="9">
        <v>0</v>
      </c>
      <c r="M3126" s="9">
        <v>0</v>
      </c>
      <c r="N3126" s="28">
        <f t="shared" si="246"/>
        <v>0</v>
      </c>
      <c r="O3126" s="9">
        <v>25550.841559462562</v>
      </c>
      <c r="P3126" s="31">
        <f t="shared" si="247"/>
        <v>25550.841559462562</v>
      </c>
    </row>
    <row r="3127" spans="2:16" x14ac:dyDescent="0.2">
      <c r="B3127" s="9">
        <v>5</v>
      </c>
      <c r="C3127" s="9">
        <v>0</v>
      </c>
      <c r="D3127" s="9">
        <v>0</v>
      </c>
      <c r="E3127" s="28">
        <f t="shared" si="243"/>
        <v>0</v>
      </c>
      <c r="F3127" s="9">
        <v>0</v>
      </c>
      <c r="G3127" s="9">
        <v>0</v>
      </c>
      <c r="H3127" s="28">
        <f t="shared" si="244"/>
        <v>0</v>
      </c>
      <c r="I3127" s="9">
        <v>0</v>
      </c>
      <c r="J3127" s="9">
        <v>0</v>
      </c>
      <c r="K3127" s="28">
        <f t="shared" si="245"/>
        <v>0</v>
      </c>
      <c r="L3127" s="9">
        <v>0</v>
      </c>
      <c r="M3127" s="9">
        <v>0</v>
      </c>
      <c r="N3127" s="28">
        <f t="shared" si="246"/>
        <v>0</v>
      </c>
      <c r="O3127" s="9">
        <v>25550.841559507266</v>
      </c>
      <c r="P3127" s="31">
        <f t="shared" si="247"/>
        <v>25550.841559507266</v>
      </c>
    </row>
    <row r="3128" spans="2:16" x14ac:dyDescent="0.2">
      <c r="B3128" s="9">
        <v>4</v>
      </c>
      <c r="C3128" s="9">
        <v>21523.191756213884</v>
      </c>
      <c r="D3128" s="9">
        <v>21599.513261510114</v>
      </c>
      <c r="E3128" s="28">
        <f t="shared" si="243"/>
        <v>76.321505296229589</v>
      </c>
      <c r="F3128" s="9">
        <v>21599.513261510114</v>
      </c>
      <c r="G3128" s="9">
        <v>21612.236037899234</v>
      </c>
      <c r="H3128" s="28">
        <f t="shared" si="244"/>
        <v>12.722776389120554</v>
      </c>
      <c r="I3128" s="9">
        <v>22348.380350087671</v>
      </c>
      <c r="J3128" s="9">
        <v>22356.555944655924</v>
      </c>
      <c r="K3128" s="28">
        <f t="shared" si="245"/>
        <v>8.1755945682525635</v>
      </c>
      <c r="L3128" s="9">
        <v>22356.555944655924</v>
      </c>
      <c r="M3128" s="9">
        <v>22356.555944655924</v>
      </c>
      <c r="N3128" s="28">
        <f t="shared" si="246"/>
        <v>0</v>
      </c>
      <c r="O3128" s="9">
        <v>25551.488026591658</v>
      </c>
      <c r="P3128" s="31">
        <f t="shared" si="247"/>
        <v>4028.2962703777739</v>
      </c>
    </row>
    <row r="3129" spans="2:16" x14ac:dyDescent="0.2">
      <c r="B3129" s="9">
        <v>4</v>
      </c>
      <c r="C3129" s="9">
        <v>21523.191756213884</v>
      </c>
      <c r="D3129" s="9">
        <v>21586.755598808508</v>
      </c>
      <c r="E3129" s="28">
        <f t="shared" si="243"/>
        <v>63.563842594623566</v>
      </c>
      <c r="F3129" s="9">
        <v>21586.755598808508</v>
      </c>
      <c r="G3129" s="9">
        <v>21599.513261510114</v>
      </c>
      <c r="H3129" s="28">
        <f t="shared" si="244"/>
        <v>12.757662701606023</v>
      </c>
      <c r="I3129" s="9">
        <v>22356.555944655924</v>
      </c>
      <c r="J3129" s="9">
        <v>22364.45187651971</v>
      </c>
      <c r="K3129" s="28">
        <f t="shared" si="245"/>
        <v>7.8959318637862452</v>
      </c>
      <c r="L3129" s="9">
        <v>22364.45187651971</v>
      </c>
      <c r="M3129" s="9">
        <v>22364.45187651971</v>
      </c>
      <c r="N3129" s="28">
        <f t="shared" si="246"/>
        <v>0</v>
      </c>
      <c r="O3129" s="9">
        <v>25551.488026591658</v>
      </c>
      <c r="P3129" s="31">
        <f t="shared" si="247"/>
        <v>4028.2962703777739</v>
      </c>
    </row>
    <row r="3130" spans="2:16" x14ac:dyDescent="0.2">
      <c r="B3130" s="9">
        <v>3</v>
      </c>
      <c r="C3130" s="9">
        <v>20433.027551684059</v>
      </c>
      <c r="D3130" s="9">
        <v>20630.098766746192</v>
      </c>
      <c r="E3130" s="28">
        <f t="shared" si="243"/>
        <v>197.07121506213298</v>
      </c>
      <c r="F3130" s="9">
        <v>20630.098766746192</v>
      </c>
      <c r="G3130" s="9">
        <v>20641.897840978771</v>
      </c>
      <c r="H3130" s="28">
        <f t="shared" si="244"/>
        <v>11.799074232578278</v>
      </c>
      <c r="I3130" s="9">
        <v>21700.522937566115</v>
      </c>
      <c r="J3130" s="9">
        <v>21700.522937566115</v>
      </c>
      <c r="K3130" s="28">
        <f t="shared" si="245"/>
        <v>0</v>
      </c>
      <c r="L3130" s="9">
        <v>21700.522937566115</v>
      </c>
      <c r="M3130" s="9">
        <v>21700.522937566115</v>
      </c>
      <c r="N3130" s="28">
        <f t="shared" si="246"/>
        <v>0</v>
      </c>
      <c r="O3130" s="9">
        <v>25551.488026591658</v>
      </c>
      <c r="P3130" s="31">
        <f t="shared" si="247"/>
        <v>5118.4604749075988</v>
      </c>
    </row>
    <row r="3131" spans="2:16" x14ac:dyDescent="0.2">
      <c r="B3131" s="9">
        <v>3</v>
      </c>
      <c r="C3131" s="9">
        <v>20433.027551684059</v>
      </c>
      <c r="D3131" s="9">
        <v>20618.286724807887</v>
      </c>
      <c r="E3131" s="28">
        <f t="shared" si="243"/>
        <v>185.25917312382808</v>
      </c>
      <c r="F3131" s="9">
        <v>20618.286724807887</v>
      </c>
      <c r="G3131" s="9">
        <v>20630.098766746192</v>
      </c>
      <c r="H3131" s="28">
        <f t="shared" si="244"/>
        <v>11.812041938304901</v>
      </c>
      <c r="I3131" s="9">
        <v>21700.522937566115</v>
      </c>
      <c r="J3131" s="9">
        <v>21700.522937566115</v>
      </c>
      <c r="K3131" s="28">
        <f t="shared" si="245"/>
        <v>0</v>
      </c>
      <c r="L3131" s="9">
        <v>21700.522937566115</v>
      </c>
      <c r="M3131" s="9">
        <v>21700.522937566115</v>
      </c>
      <c r="N3131" s="28">
        <f t="shared" si="246"/>
        <v>0</v>
      </c>
      <c r="O3131" s="9">
        <v>25551.488026591658</v>
      </c>
      <c r="P3131" s="31">
        <f t="shared" si="247"/>
        <v>5118.4604749075988</v>
      </c>
    </row>
    <row r="3132" spans="2:16" x14ac:dyDescent="0.2">
      <c r="B3132" s="9">
        <v>2</v>
      </c>
      <c r="C3132" s="9">
        <v>19967.875170637737</v>
      </c>
      <c r="D3132" s="9">
        <v>21320.680693651419</v>
      </c>
      <c r="E3132" s="28">
        <f t="shared" si="243"/>
        <v>1352.8055230136815</v>
      </c>
      <c r="F3132" s="9">
        <v>21320.680693651419</v>
      </c>
      <c r="G3132" s="9">
        <v>21332.329657281618</v>
      </c>
      <c r="H3132" s="28">
        <f t="shared" si="244"/>
        <v>11.648963630199432</v>
      </c>
      <c r="I3132" s="9">
        <v>22052.901288348512</v>
      </c>
      <c r="J3132" s="9">
        <v>22063.838560372667</v>
      </c>
      <c r="K3132" s="28">
        <f t="shared" si="245"/>
        <v>10.937272024155391</v>
      </c>
      <c r="L3132" s="9">
        <v>22063.838560372667</v>
      </c>
      <c r="M3132" s="9">
        <v>22074.672112971621</v>
      </c>
      <c r="N3132" s="28">
        <f t="shared" si="246"/>
        <v>10.833552598953247</v>
      </c>
      <c r="O3132" s="9">
        <v>25551.488026591658</v>
      </c>
      <c r="P3132" s="31">
        <f t="shared" si="247"/>
        <v>5583.6128559539211</v>
      </c>
    </row>
    <row r="3133" spans="2:16" x14ac:dyDescent="0.2">
      <c r="B3133" s="9">
        <v>1</v>
      </c>
      <c r="C3133" s="9">
        <v>18695.746444042761</v>
      </c>
      <c r="D3133" s="9">
        <v>18814.55939902542</v>
      </c>
      <c r="E3133" s="28">
        <f t="shared" si="243"/>
        <v>118.81295498265899</v>
      </c>
      <c r="F3133" s="9">
        <v>18814.55939902542</v>
      </c>
      <c r="G3133" s="9">
        <v>18865.616436666947</v>
      </c>
      <c r="H3133" s="28">
        <f t="shared" si="244"/>
        <v>51.057037641527131</v>
      </c>
      <c r="I3133" s="9">
        <v>19766.138383216112</v>
      </c>
      <c r="J3133" s="9">
        <v>19791.923397177903</v>
      </c>
      <c r="K3133" s="28">
        <f t="shared" si="245"/>
        <v>25.785013961791265</v>
      </c>
      <c r="L3133" s="9">
        <v>19791.923397177903</v>
      </c>
      <c r="M3133" s="9">
        <v>20216.03197325685</v>
      </c>
      <c r="N3133" s="28">
        <f t="shared" si="246"/>
        <v>424.1085760789465</v>
      </c>
      <c r="O3133" s="9">
        <v>25551.488026591658</v>
      </c>
      <c r="P3133" s="31">
        <f t="shared" si="247"/>
        <v>6855.741582548897</v>
      </c>
    </row>
    <row r="3134" spans="2:16" x14ac:dyDescent="0.2">
      <c r="B3134" s="9">
        <v>6</v>
      </c>
      <c r="C3134" s="9">
        <v>0</v>
      </c>
      <c r="D3134" s="9">
        <v>0</v>
      </c>
      <c r="E3134" s="28">
        <f t="shared" si="243"/>
        <v>0</v>
      </c>
      <c r="F3134" s="9">
        <v>0</v>
      </c>
      <c r="G3134" s="9">
        <v>0</v>
      </c>
      <c r="H3134" s="28">
        <f t="shared" si="244"/>
        <v>0</v>
      </c>
      <c r="I3134" s="9">
        <v>0</v>
      </c>
      <c r="J3134" s="9">
        <v>0</v>
      </c>
      <c r="K3134" s="28">
        <f t="shared" si="245"/>
        <v>0</v>
      </c>
      <c r="L3134" s="9">
        <v>0</v>
      </c>
      <c r="M3134" s="9">
        <v>0</v>
      </c>
      <c r="N3134" s="28">
        <f t="shared" si="246"/>
        <v>0</v>
      </c>
      <c r="O3134" s="9">
        <v>25944.97200260422</v>
      </c>
      <c r="P3134" s="31">
        <f t="shared" si="247"/>
        <v>25944.97200260422</v>
      </c>
    </row>
    <row r="3135" spans="2:16" x14ac:dyDescent="0.2">
      <c r="B3135" s="9">
        <v>5</v>
      </c>
      <c r="C3135" s="9">
        <v>0</v>
      </c>
      <c r="D3135" s="9">
        <v>0</v>
      </c>
      <c r="E3135" s="28">
        <f t="shared" si="243"/>
        <v>0</v>
      </c>
      <c r="F3135" s="9">
        <v>0</v>
      </c>
      <c r="G3135" s="9">
        <v>0</v>
      </c>
      <c r="H3135" s="28">
        <f t="shared" si="244"/>
        <v>0</v>
      </c>
      <c r="I3135" s="9">
        <v>0</v>
      </c>
      <c r="J3135" s="9">
        <v>0</v>
      </c>
      <c r="K3135" s="28">
        <f t="shared" si="245"/>
        <v>0</v>
      </c>
      <c r="L3135" s="9">
        <v>0</v>
      </c>
      <c r="M3135" s="9">
        <v>0</v>
      </c>
      <c r="N3135" s="28">
        <f t="shared" si="246"/>
        <v>0</v>
      </c>
      <c r="O3135" s="9">
        <v>25974.969468910946</v>
      </c>
      <c r="P3135" s="31">
        <f t="shared" si="247"/>
        <v>25974.969468910946</v>
      </c>
    </row>
    <row r="3136" spans="2:16" x14ac:dyDescent="0.2">
      <c r="B3136" s="9">
        <v>5</v>
      </c>
      <c r="C3136" s="9">
        <v>0</v>
      </c>
      <c r="D3136" s="9">
        <v>0</v>
      </c>
      <c r="E3136" s="28">
        <f t="shared" si="243"/>
        <v>0</v>
      </c>
      <c r="F3136" s="9">
        <v>0</v>
      </c>
      <c r="G3136" s="9">
        <v>0</v>
      </c>
      <c r="H3136" s="28">
        <f t="shared" si="244"/>
        <v>0</v>
      </c>
      <c r="I3136" s="9">
        <v>0</v>
      </c>
      <c r="J3136" s="9">
        <v>0</v>
      </c>
      <c r="K3136" s="28">
        <f t="shared" si="245"/>
        <v>0</v>
      </c>
      <c r="L3136" s="9">
        <v>0</v>
      </c>
      <c r="M3136" s="9">
        <v>0</v>
      </c>
      <c r="N3136" s="28">
        <f t="shared" si="246"/>
        <v>0</v>
      </c>
      <c r="O3136" s="9">
        <v>25974.969468955649</v>
      </c>
      <c r="P3136" s="31">
        <f t="shared" si="247"/>
        <v>25974.969468955649</v>
      </c>
    </row>
    <row r="3137" spans="2:16" x14ac:dyDescent="0.2">
      <c r="B3137" s="9">
        <v>4</v>
      </c>
      <c r="C3137" s="9">
        <v>21523.191756213884</v>
      </c>
      <c r="D3137" s="9">
        <v>21625.682495738245</v>
      </c>
      <c r="E3137" s="28">
        <f t="shared" si="243"/>
        <v>102.49073952436083</v>
      </c>
      <c r="F3137" s="9">
        <v>21625.682495738245</v>
      </c>
      <c r="G3137" s="9">
        <v>21638.735779644227</v>
      </c>
      <c r="H3137" s="28">
        <f t="shared" si="244"/>
        <v>13.053283905981516</v>
      </c>
      <c r="I3137" s="9">
        <v>22332.978428910759</v>
      </c>
      <c r="J3137" s="9">
        <v>22340.710075877694</v>
      </c>
      <c r="K3137" s="28">
        <f t="shared" si="245"/>
        <v>7.7316469669349317</v>
      </c>
      <c r="L3137" s="9">
        <v>22340.710075877694</v>
      </c>
      <c r="M3137" s="9">
        <v>22340.710075877694</v>
      </c>
      <c r="N3137" s="28">
        <f t="shared" si="246"/>
        <v>0</v>
      </c>
      <c r="O3137" s="9">
        <v>25975.615936040042</v>
      </c>
      <c r="P3137" s="31">
        <f t="shared" si="247"/>
        <v>4452.4241798261573</v>
      </c>
    </row>
    <row r="3138" spans="2:16" x14ac:dyDescent="0.2">
      <c r="B3138" s="9">
        <v>4</v>
      </c>
      <c r="C3138" s="9">
        <v>21523.191756213884</v>
      </c>
      <c r="D3138" s="9">
        <v>21612.236037899234</v>
      </c>
      <c r="E3138" s="28">
        <f t="shared" si="243"/>
        <v>89.044281685350143</v>
      </c>
      <c r="F3138" s="9">
        <v>21612.236037899234</v>
      </c>
      <c r="G3138" s="9">
        <v>21625.682495738245</v>
      </c>
      <c r="H3138" s="28">
        <f t="shared" si="244"/>
        <v>13.446457839010691</v>
      </c>
      <c r="I3138" s="9">
        <v>22340.710075877694</v>
      </c>
      <c r="J3138" s="9">
        <v>22348.380350087671</v>
      </c>
      <c r="K3138" s="28">
        <f t="shared" si="245"/>
        <v>7.6702742099769239</v>
      </c>
      <c r="L3138" s="9">
        <v>22348.380350087671</v>
      </c>
      <c r="M3138" s="9">
        <v>22348.380350087671</v>
      </c>
      <c r="N3138" s="28">
        <f t="shared" si="246"/>
        <v>0</v>
      </c>
      <c r="O3138" s="9">
        <v>25975.615936040042</v>
      </c>
      <c r="P3138" s="31">
        <f t="shared" si="247"/>
        <v>4452.4241798261573</v>
      </c>
    </row>
    <row r="3139" spans="2:16" x14ac:dyDescent="0.2">
      <c r="B3139" s="9">
        <v>3</v>
      </c>
      <c r="C3139" s="9">
        <v>20433.027551684059</v>
      </c>
      <c r="D3139" s="9">
        <v>20653.399463119178</v>
      </c>
      <c r="E3139" s="28">
        <f t="shared" ref="E3139:E3202" si="248">D3139-C3139</f>
        <v>220.37191143511882</v>
      </c>
      <c r="F3139" s="9">
        <v>20653.399463119178</v>
      </c>
      <c r="G3139" s="9">
        <v>20665.835559370189</v>
      </c>
      <c r="H3139" s="28">
        <f t="shared" ref="H3139:H3202" si="249">G3139-F3139</f>
        <v>12.436096251010895</v>
      </c>
      <c r="I3139" s="9">
        <v>21700.522937566115</v>
      </c>
      <c r="J3139" s="9">
        <v>21700.522937566115</v>
      </c>
      <c r="K3139" s="28">
        <f t="shared" ref="K3139:K3202" si="250">J3139-I3139</f>
        <v>0</v>
      </c>
      <c r="L3139" s="9">
        <v>21700.522937566115</v>
      </c>
      <c r="M3139" s="9">
        <v>21700.522937566115</v>
      </c>
      <c r="N3139" s="28">
        <f t="shared" ref="N3139:N3202" si="251">M3139-L3139</f>
        <v>0</v>
      </c>
      <c r="O3139" s="9">
        <v>25975.615936040042</v>
      </c>
      <c r="P3139" s="31">
        <f t="shared" ref="P3139:P3202" si="252">O3139-C3139</f>
        <v>5542.5883843559823</v>
      </c>
    </row>
    <row r="3140" spans="2:16" x14ac:dyDescent="0.2">
      <c r="B3140" s="9">
        <v>3</v>
      </c>
      <c r="C3140" s="9">
        <v>20433.027551684059</v>
      </c>
      <c r="D3140" s="9">
        <v>20641.897840978771</v>
      </c>
      <c r="E3140" s="28">
        <f t="shared" si="248"/>
        <v>208.87028929471126</v>
      </c>
      <c r="F3140" s="9">
        <v>20641.897840978771</v>
      </c>
      <c r="G3140" s="9">
        <v>20653.399463119178</v>
      </c>
      <c r="H3140" s="28">
        <f t="shared" si="249"/>
        <v>11.501622140407562</v>
      </c>
      <c r="I3140" s="9">
        <v>21700.522937566115</v>
      </c>
      <c r="J3140" s="9">
        <v>21700.522937566115</v>
      </c>
      <c r="K3140" s="28">
        <f t="shared" si="250"/>
        <v>0</v>
      </c>
      <c r="L3140" s="9">
        <v>21700.522937566115</v>
      </c>
      <c r="M3140" s="9">
        <v>21700.522937566115</v>
      </c>
      <c r="N3140" s="28">
        <f t="shared" si="251"/>
        <v>0</v>
      </c>
      <c r="O3140" s="9">
        <v>25975.615936040042</v>
      </c>
      <c r="P3140" s="31">
        <f t="shared" si="252"/>
        <v>5542.5883843559823</v>
      </c>
    </row>
    <row r="3141" spans="2:16" x14ac:dyDescent="0.2">
      <c r="B3141" s="9">
        <v>2</v>
      </c>
      <c r="C3141" s="9">
        <v>19967.875170637737</v>
      </c>
      <c r="D3141" s="9">
        <v>21332.329657281618</v>
      </c>
      <c r="E3141" s="28">
        <f t="shared" si="248"/>
        <v>1364.454486643881</v>
      </c>
      <c r="F3141" s="9">
        <v>21332.329657281618</v>
      </c>
      <c r="G3141" s="9">
        <v>21344.731561804991</v>
      </c>
      <c r="H3141" s="28">
        <f t="shared" si="249"/>
        <v>12.40190452337265</v>
      </c>
      <c r="I3141" s="9">
        <v>22042.22401245244</v>
      </c>
      <c r="J3141" s="9">
        <v>22052.901288348512</v>
      </c>
      <c r="K3141" s="28">
        <f t="shared" si="250"/>
        <v>10.677275896072388</v>
      </c>
      <c r="L3141" s="9">
        <v>22052.901288348512</v>
      </c>
      <c r="M3141" s="9">
        <v>22063.838560372667</v>
      </c>
      <c r="N3141" s="28">
        <f t="shared" si="251"/>
        <v>10.937272024155391</v>
      </c>
      <c r="O3141" s="9">
        <v>25975.615936040042</v>
      </c>
      <c r="P3141" s="31">
        <f t="shared" si="252"/>
        <v>6007.7407654023045</v>
      </c>
    </row>
    <row r="3142" spans="2:16" x14ac:dyDescent="0.2">
      <c r="B3142" s="9">
        <v>1</v>
      </c>
      <c r="C3142" s="9">
        <v>19896.095204338351</v>
      </c>
      <c r="D3142" s="9">
        <v>19940.967778990547</v>
      </c>
      <c r="E3142" s="28">
        <f t="shared" si="248"/>
        <v>44.872574652195908</v>
      </c>
      <c r="F3142" s="9">
        <v>19940.967778990547</v>
      </c>
      <c r="G3142" s="9">
        <v>19957.470531593601</v>
      </c>
      <c r="H3142" s="28">
        <f t="shared" si="249"/>
        <v>16.502752603053523</v>
      </c>
      <c r="I3142" s="9">
        <v>21644.557497400132</v>
      </c>
      <c r="J3142" s="9">
        <v>21669.684257143821</v>
      </c>
      <c r="K3142" s="28">
        <f t="shared" si="250"/>
        <v>25.126759743689036</v>
      </c>
      <c r="L3142" s="9">
        <v>21669.684257143821</v>
      </c>
      <c r="M3142" s="9">
        <v>21683.280514007893</v>
      </c>
      <c r="N3142" s="28">
        <f t="shared" si="251"/>
        <v>13.59625686407162</v>
      </c>
      <c r="O3142" s="9">
        <v>25975.615936040042</v>
      </c>
      <c r="P3142" s="31">
        <f t="shared" si="252"/>
        <v>6079.5207317016902</v>
      </c>
    </row>
    <row r="3143" spans="2:16" x14ac:dyDescent="0.2">
      <c r="B3143" s="9">
        <v>6</v>
      </c>
      <c r="C3143" s="9">
        <v>0</v>
      </c>
      <c r="D3143" s="9">
        <v>0</v>
      </c>
      <c r="E3143" s="28">
        <f t="shared" si="248"/>
        <v>0</v>
      </c>
      <c r="F3143" s="9">
        <v>0</v>
      </c>
      <c r="G3143" s="9">
        <v>0</v>
      </c>
      <c r="H3143" s="28">
        <f t="shared" si="249"/>
        <v>0</v>
      </c>
      <c r="I3143" s="9">
        <v>0</v>
      </c>
      <c r="J3143" s="9">
        <v>0</v>
      </c>
      <c r="K3143" s="28">
        <f t="shared" si="250"/>
        <v>0</v>
      </c>
      <c r="L3143" s="9">
        <v>0</v>
      </c>
      <c r="M3143" s="9">
        <v>0</v>
      </c>
      <c r="N3143" s="28">
        <f t="shared" si="251"/>
        <v>0</v>
      </c>
      <c r="O3143" s="9">
        <v>25980.97200260422</v>
      </c>
      <c r="P3143" s="31">
        <f t="shared" si="252"/>
        <v>25980.97200260422</v>
      </c>
    </row>
    <row r="3144" spans="2:16" x14ac:dyDescent="0.2">
      <c r="B3144" s="9">
        <v>6</v>
      </c>
      <c r="C3144" s="9">
        <v>0</v>
      </c>
      <c r="D3144" s="9">
        <v>0</v>
      </c>
      <c r="E3144" s="28">
        <f t="shared" si="248"/>
        <v>0</v>
      </c>
      <c r="F3144" s="9">
        <v>0</v>
      </c>
      <c r="G3144" s="9">
        <v>0</v>
      </c>
      <c r="H3144" s="28">
        <f t="shared" si="249"/>
        <v>0</v>
      </c>
      <c r="I3144" s="9">
        <v>0</v>
      </c>
      <c r="J3144" s="9">
        <v>0</v>
      </c>
      <c r="K3144" s="28">
        <f t="shared" si="250"/>
        <v>0</v>
      </c>
      <c r="L3144" s="9">
        <v>0</v>
      </c>
      <c r="M3144" s="9">
        <v>0</v>
      </c>
      <c r="N3144" s="28">
        <f t="shared" si="251"/>
        <v>0</v>
      </c>
      <c r="O3144" s="9">
        <v>26016.97200260422</v>
      </c>
      <c r="P3144" s="31">
        <f t="shared" si="252"/>
        <v>26016.97200260422</v>
      </c>
    </row>
    <row r="3145" spans="2:16" x14ac:dyDescent="0.2">
      <c r="B3145" s="9">
        <v>5</v>
      </c>
      <c r="C3145" s="9">
        <v>0</v>
      </c>
      <c r="D3145" s="9">
        <v>0</v>
      </c>
      <c r="E3145" s="28">
        <f t="shared" si="248"/>
        <v>0</v>
      </c>
      <c r="F3145" s="9">
        <v>0</v>
      </c>
      <c r="G3145" s="9">
        <v>0</v>
      </c>
      <c r="H3145" s="28">
        <f t="shared" si="249"/>
        <v>0</v>
      </c>
      <c r="I3145" s="9">
        <v>0</v>
      </c>
      <c r="J3145" s="9">
        <v>0</v>
      </c>
      <c r="K3145" s="28">
        <f t="shared" si="250"/>
        <v>0</v>
      </c>
      <c r="L3145" s="9">
        <v>0</v>
      </c>
      <c r="M3145" s="9">
        <v>0</v>
      </c>
      <c r="N3145" s="28">
        <f t="shared" si="251"/>
        <v>0</v>
      </c>
      <c r="O3145" s="9">
        <v>26017.923208280823</v>
      </c>
      <c r="P3145" s="31">
        <f t="shared" si="252"/>
        <v>26017.923208280823</v>
      </c>
    </row>
    <row r="3146" spans="2:16" x14ac:dyDescent="0.2">
      <c r="B3146" s="9">
        <v>5</v>
      </c>
      <c r="C3146" s="9">
        <v>0</v>
      </c>
      <c r="D3146" s="9">
        <v>0</v>
      </c>
      <c r="E3146" s="28">
        <f t="shared" si="248"/>
        <v>0</v>
      </c>
      <c r="F3146" s="9">
        <v>0</v>
      </c>
      <c r="G3146" s="9">
        <v>0</v>
      </c>
      <c r="H3146" s="28">
        <f t="shared" si="249"/>
        <v>0</v>
      </c>
      <c r="I3146" s="9">
        <v>0</v>
      </c>
      <c r="J3146" s="9">
        <v>0</v>
      </c>
      <c r="K3146" s="28">
        <f t="shared" si="250"/>
        <v>0</v>
      </c>
      <c r="L3146" s="9">
        <v>0</v>
      </c>
      <c r="M3146" s="9">
        <v>0</v>
      </c>
      <c r="N3146" s="28">
        <f t="shared" si="251"/>
        <v>0</v>
      </c>
      <c r="O3146" s="9">
        <v>26017.923208280823</v>
      </c>
      <c r="P3146" s="31">
        <f t="shared" si="252"/>
        <v>26017.923208280823</v>
      </c>
    </row>
    <row r="3147" spans="2:16" x14ac:dyDescent="0.2">
      <c r="B3147" s="9">
        <v>4</v>
      </c>
      <c r="C3147" s="9">
        <v>21523.191756213884</v>
      </c>
      <c r="D3147" s="9">
        <v>21652.093066550467</v>
      </c>
      <c r="E3147" s="28">
        <f t="shared" si="248"/>
        <v>128.90131033658326</v>
      </c>
      <c r="F3147" s="9">
        <v>21652.093066550467</v>
      </c>
      <c r="G3147" s="9">
        <v>21665.204957796308</v>
      </c>
      <c r="H3147" s="28">
        <f t="shared" si="249"/>
        <v>13.111891245840525</v>
      </c>
      <c r="I3147" s="9">
        <v>22187.291321943274</v>
      </c>
      <c r="J3147" s="9">
        <v>22264.973835800163</v>
      </c>
      <c r="K3147" s="28">
        <f t="shared" si="250"/>
        <v>77.682513856889273</v>
      </c>
      <c r="L3147" s="9">
        <v>22264.973835800163</v>
      </c>
      <c r="M3147" s="9">
        <v>22332.978428910759</v>
      </c>
      <c r="N3147" s="28">
        <f t="shared" si="251"/>
        <v>68.004593110596034</v>
      </c>
      <c r="O3147" s="9">
        <v>26018.569675365216</v>
      </c>
      <c r="P3147" s="31">
        <f t="shared" si="252"/>
        <v>4495.3779191513313</v>
      </c>
    </row>
    <row r="3148" spans="2:16" x14ac:dyDescent="0.2">
      <c r="B3148" s="9">
        <v>4</v>
      </c>
      <c r="C3148" s="9">
        <v>21523.191756213884</v>
      </c>
      <c r="D3148" s="9">
        <v>21638.735779644227</v>
      </c>
      <c r="E3148" s="28">
        <f t="shared" si="248"/>
        <v>115.54402343034235</v>
      </c>
      <c r="F3148" s="9">
        <v>21638.735779644227</v>
      </c>
      <c r="G3148" s="9">
        <v>21652.093066550467</v>
      </c>
      <c r="H3148" s="28">
        <f t="shared" si="249"/>
        <v>13.357286906240915</v>
      </c>
      <c r="I3148" s="9">
        <v>22264.973835800163</v>
      </c>
      <c r="J3148" s="9">
        <v>22332.978428910759</v>
      </c>
      <c r="K3148" s="28">
        <f t="shared" si="250"/>
        <v>68.004593110596034</v>
      </c>
      <c r="L3148" s="9">
        <v>22332.978428910759</v>
      </c>
      <c r="M3148" s="9">
        <v>22332.978428910759</v>
      </c>
      <c r="N3148" s="28">
        <f t="shared" si="251"/>
        <v>0</v>
      </c>
      <c r="O3148" s="9">
        <v>26018.569675365216</v>
      </c>
      <c r="P3148" s="31">
        <f t="shared" si="252"/>
        <v>4495.3779191513313</v>
      </c>
    </row>
    <row r="3149" spans="2:16" x14ac:dyDescent="0.2">
      <c r="B3149" s="9">
        <v>3</v>
      </c>
      <c r="C3149" s="9">
        <v>20433.027551684059</v>
      </c>
      <c r="D3149" s="9">
        <v>20677.857843818336</v>
      </c>
      <c r="E3149" s="28">
        <f t="shared" si="248"/>
        <v>244.83029213427653</v>
      </c>
      <c r="F3149" s="9">
        <v>20677.857843818336</v>
      </c>
      <c r="G3149" s="9">
        <v>20689.835561277538</v>
      </c>
      <c r="H3149" s="28">
        <f t="shared" si="249"/>
        <v>11.977717459201813</v>
      </c>
      <c r="I3149" s="9">
        <v>21700.522937566115</v>
      </c>
      <c r="J3149" s="9">
        <v>21700.522937566115</v>
      </c>
      <c r="K3149" s="28">
        <f t="shared" si="250"/>
        <v>0</v>
      </c>
      <c r="L3149" s="9">
        <v>21700.522937566115</v>
      </c>
      <c r="M3149" s="9">
        <v>21700.522937566115</v>
      </c>
      <c r="N3149" s="28">
        <f t="shared" si="251"/>
        <v>0</v>
      </c>
      <c r="O3149" s="9">
        <v>26018.569675365216</v>
      </c>
      <c r="P3149" s="31">
        <f t="shared" si="252"/>
        <v>5585.5421236811562</v>
      </c>
    </row>
    <row r="3150" spans="2:16" x14ac:dyDescent="0.2">
      <c r="B3150" s="9">
        <v>3</v>
      </c>
      <c r="C3150" s="9">
        <v>20433.027551684059</v>
      </c>
      <c r="D3150" s="9">
        <v>20665.835559370189</v>
      </c>
      <c r="E3150" s="28">
        <f t="shared" si="248"/>
        <v>232.80800768612971</v>
      </c>
      <c r="F3150" s="9">
        <v>20665.835559370189</v>
      </c>
      <c r="G3150" s="9">
        <v>20677.857843818336</v>
      </c>
      <c r="H3150" s="28">
        <f t="shared" si="249"/>
        <v>12.02228444814682</v>
      </c>
      <c r="I3150" s="9">
        <v>21700.522937566115</v>
      </c>
      <c r="J3150" s="9">
        <v>21700.522937566115</v>
      </c>
      <c r="K3150" s="28">
        <f t="shared" si="250"/>
        <v>0</v>
      </c>
      <c r="L3150" s="9">
        <v>21700.522937566115</v>
      </c>
      <c r="M3150" s="9">
        <v>21700.522937566115</v>
      </c>
      <c r="N3150" s="28">
        <f t="shared" si="251"/>
        <v>0</v>
      </c>
      <c r="O3150" s="9">
        <v>26018.569675365216</v>
      </c>
      <c r="P3150" s="31">
        <f t="shared" si="252"/>
        <v>5585.5421236811562</v>
      </c>
    </row>
    <row r="3151" spans="2:16" x14ac:dyDescent="0.2">
      <c r="B3151" s="9">
        <v>2</v>
      </c>
      <c r="C3151" s="9">
        <v>19967.875170637737</v>
      </c>
      <c r="D3151" s="9">
        <v>21344.731561804991</v>
      </c>
      <c r="E3151" s="28">
        <f t="shared" si="248"/>
        <v>1376.8563911672536</v>
      </c>
      <c r="F3151" s="9">
        <v>21344.731561804991</v>
      </c>
      <c r="G3151" s="9">
        <v>21356.533821548204</v>
      </c>
      <c r="H3151" s="28">
        <f t="shared" si="249"/>
        <v>11.802259743213654</v>
      </c>
      <c r="I3151" s="9">
        <v>22030.993656379062</v>
      </c>
      <c r="J3151" s="9">
        <v>22042.22401245244</v>
      </c>
      <c r="K3151" s="28">
        <f t="shared" si="250"/>
        <v>11.230356073378061</v>
      </c>
      <c r="L3151" s="9">
        <v>22042.22401245244</v>
      </c>
      <c r="M3151" s="9">
        <v>22052.901288348512</v>
      </c>
      <c r="N3151" s="28">
        <f t="shared" si="251"/>
        <v>10.677275896072388</v>
      </c>
      <c r="O3151" s="9">
        <v>26018.569675365216</v>
      </c>
      <c r="P3151" s="31">
        <f t="shared" si="252"/>
        <v>6050.6945047274785</v>
      </c>
    </row>
    <row r="3152" spans="2:16" x14ac:dyDescent="0.2">
      <c r="B3152" s="9">
        <v>1</v>
      </c>
      <c r="C3152" s="9">
        <v>19896.095204338351</v>
      </c>
      <c r="D3152" s="9">
        <v>19957.470531593601</v>
      </c>
      <c r="E3152" s="28">
        <f t="shared" si="248"/>
        <v>61.375327255249431</v>
      </c>
      <c r="F3152" s="9">
        <v>19957.470531593601</v>
      </c>
      <c r="G3152" s="9">
        <v>19970.384127198497</v>
      </c>
      <c r="H3152" s="28">
        <f t="shared" si="249"/>
        <v>12.913595604895818</v>
      </c>
      <c r="I3152" s="9">
        <v>21619.215449851836</v>
      </c>
      <c r="J3152" s="9">
        <v>21644.557497400132</v>
      </c>
      <c r="K3152" s="28">
        <f t="shared" si="250"/>
        <v>25.34204754829625</v>
      </c>
      <c r="L3152" s="9">
        <v>21644.557497400132</v>
      </c>
      <c r="M3152" s="9">
        <v>21658.520515996304</v>
      </c>
      <c r="N3152" s="28">
        <f t="shared" si="251"/>
        <v>13.963018596172333</v>
      </c>
      <c r="O3152" s="9">
        <v>26018.569675365216</v>
      </c>
      <c r="P3152" s="31">
        <f t="shared" si="252"/>
        <v>6122.4744710268642</v>
      </c>
    </row>
    <row r="3153" spans="2:16" x14ac:dyDescent="0.2">
      <c r="B3153" s="9">
        <v>5</v>
      </c>
      <c r="C3153" s="9">
        <v>0</v>
      </c>
      <c r="D3153" s="9">
        <v>0</v>
      </c>
      <c r="E3153" s="28">
        <f t="shared" si="248"/>
        <v>0</v>
      </c>
      <c r="F3153" s="9">
        <v>0</v>
      </c>
      <c r="G3153" s="9">
        <v>0</v>
      </c>
      <c r="H3153" s="28">
        <f t="shared" si="249"/>
        <v>0</v>
      </c>
      <c r="I3153" s="9">
        <v>0</v>
      </c>
      <c r="J3153" s="9">
        <v>0</v>
      </c>
      <c r="K3153" s="28">
        <f t="shared" si="250"/>
        <v>0</v>
      </c>
      <c r="L3153" s="9">
        <v>0</v>
      </c>
      <c r="M3153" s="9">
        <v>0</v>
      </c>
      <c r="N3153" s="28">
        <f t="shared" si="251"/>
        <v>0</v>
      </c>
      <c r="O3153" s="9">
        <v>26057.10195166527</v>
      </c>
      <c r="P3153" s="31">
        <f t="shared" si="252"/>
        <v>26057.10195166527</v>
      </c>
    </row>
    <row r="3154" spans="2:16" x14ac:dyDescent="0.2">
      <c r="B3154" s="9">
        <v>5</v>
      </c>
      <c r="C3154" s="9">
        <v>0</v>
      </c>
      <c r="D3154" s="9">
        <v>0</v>
      </c>
      <c r="E3154" s="28">
        <f t="shared" si="248"/>
        <v>0</v>
      </c>
      <c r="F3154" s="9">
        <v>0</v>
      </c>
      <c r="G3154" s="9">
        <v>0</v>
      </c>
      <c r="H3154" s="28">
        <f t="shared" si="249"/>
        <v>0</v>
      </c>
      <c r="I3154" s="9">
        <v>0</v>
      </c>
      <c r="J3154" s="9">
        <v>0</v>
      </c>
      <c r="K3154" s="28">
        <f t="shared" si="250"/>
        <v>0</v>
      </c>
      <c r="L3154" s="9">
        <v>0</v>
      </c>
      <c r="M3154" s="9">
        <v>0</v>
      </c>
      <c r="N3154" s="28">
        <f t="shared" si="251"/>
        <v>0</v>
      </c>
      <c r="O3154" s="9">
        <v>26057.101951686342</v>
      </c>
      <c r="P3154" s="31">
        <f t="shared" si="252"/>
        <v>26057.101951686342</v>
      </c>
    </row>
    <row r="3155" spans="2:16" x14ac:dyDescent="0.2">
      <c r="B3155" s="9">
        <v>4</v>
      </c>
      <c r="C3155" s="9">
        <v>21742.861270261976</v>
      </c>
      <c r="D3155" s="9">
        <v>21769.437151266309</v>
      </c>
      <c r="E3155" s="28">
        <f t="shared" si="248"/>
        <v>26.575881004333496</v>
      </c>
      <c r="F3155" s="9">
        <v>21769.437151266309</v>
      </c>
      <c r="G3155" s="9">
        <v>21782.657390023443</v>
      </c>
      <c r="H3155" s="28">
        <f t="shared" si="249"/>
        <v>13.220238757134211</v>
      </c>
      <c r="I3155" s="9">
        <v>22413.054160569696</v>
      </c>
      <c r="J3155" s="9">
        <v>22421.277113841563</v>
      </c>
      <c r="K3155" s="28">
        <f t="shared" si="250"/>
        <v>8.2229532718665723</v>
      </c>
      <c r="L3155" s="9">
        <v>22421.277113841563</v>
      </c>
      <c r="M3155" s="9">
        <v>22421.277113841563</v>
      </c>
      <c r="N3155" s="28">
        <f t="shared" si="251"/>
        <v>0</v>
      </c>
      <c r="O3155" s="9">
        <v>26057.748418770734</v>
      </c>
      <c r="P3155" s="31">
        <f t="shared" si="252"/>
        <v>4314.8871485087584</v>
      </c>
    </row>
    <row r="3156" spans="2:16" x14ac:dyDescent="0.2">
      <c r="B3156" s="9">
        <v>4</v>
      </c>
      <c r="C3156" s="9">
        <v>21742.861270261976</v>
      </c>
      <c r="D3156" s="9">
        <v>21756.296345664236</v>
      </c>
      <c r="E3156" s="28">
        <f t="shared" si="248"/>
        <v>13.435075402259827</v>
      </c>
      <c r="F3156" s="9">
        <v>21756.296345664236</v>
      </c>
      <c r="G3156" s="9">
        <v>21769.437151266309</v>
      </c>
      <c r="H3156" s="28">
        <f t="shared" si="249"/>
        <v>13.140805602073669</v>
      </c>
      <c r="I3156" s="9">
        <v>22421.277113841563</v>
      </c>
      <c r="J3156" s="9">
        <v>22428.949202703028</v>
      </c>
      <c r="K3156" s="28">
        <f t="shared" si="250"/>
        <v>7.6720888614654541</v>
      </c>
      <c r="L3156" s="9">
        <v>22428.949202703028</v>
      </c>
      <c r="M3156" s="9">
        <v>22428.949202703028</v>
      </c>
      <c r="N3156" s="28">
        <f t="shared" si="251"/>
        <v>0</v>
      </c>
      <c r="O3156" s="9">
        <v>26057.748418770734</v>
      </c>
      <c r="P3156" s="31">
        <f t="shared" si="252"/>
        <v>4314.8871485087584</v>
      </c>
    </row>
    <row r="3157" spans="2:16" x14ac:dyDescent="0.2">
      <c r="B3157" s="9">
        <v>3</v>
      </c>
      <c r="C3157" s="9">
        <v>20433.027551684059</v>
      </c>
      <c r="D3157" s="9">
        <v>20701.497831763892</v>
      </c>
      <c r="E3157" s="28">
        <f t="shared" si="248"/>
        <v>268.47028007983317</v>
      </c>
      <c r="F3157" s="9">
        <v>20701.497831763892</v>
      </c>
      <c r="G3157" s="9">
        <v>20713.306175233989</v>
      </c>
      <c r="H3157" s="28">
        <f t="shared" si="249"/>
        <v>11.808343470096588</v>
      </c>
      <c r="I3157" s="9">
        <v>21686.266504377199</v>
      </c>
      <c r="J3157" s="9">
        <v>21700.522937566115</v>
      </c>
      <c r="K3157" s="28">
        <f t="shared" si="250"/>
        <v>14.256433188915253</v>
      </c>
      <c r="L3157" s="9">
        <v>21700.522937566115</v>
      </c>
      <c r="M3157" s="9">
        <v>21700.522937566115</v>
      </c>
      <c r="N3157" s="28">
        <f t="shared" si="251"/>
        <v>0</v>
      </c>
      <c r="O3157" s="9">
        <v>26057.748418770734</v>
      </c>
      <c r="P3157" s="31">
        <f t="shared" si="252"/>
        <v>5624.7208670866748</v>
      </c>
    </row>
    <row r="3158" spans="2:16" x14ac:dyDescent="0.2">
      <c r="B3158" s="9">
        <v>3</v>
      </c>
      <c r="C3158" s="9">
        <v>20433.027551684059</v>
      </c>
      <c r="D3158" s="9">
        <v>20689.835561277538</v>
      </c>
      <c r="E3158" s="28">
        <f t="shared" si="248"/>
        <v>256.80800959347835</v>
      </c>
      <c r="F3158" s="9">
        <v>20689.835561277538</v>
      </c>
      <c r="G3158" s="9">
        <v>20701.497831763892</v>
      </c>
      <c r="H3158" s="28">
        <f t="shared" si="249"/>
        <v>11.662270486354828</v>
      </c>
      <c r="I3158" s="9">
        <v>21700.522937566115</v>
      </c>
      <c r="J3158" s="9">
        <v>21700.522937566115</v>
      </c>
      <c r="K3158" s="28">
        <f t="shared" si="250"/>
        <v>0</v>
      </c>
      <c r="L3158" s="9">
        <v>21700.522937566115</v>
      </c>
      <c r="M3158" s="9">
        <v>21700.522937566115</v>
      </c>
      <c r="N3158" s="28">
        <f t="shared" si="251"/>
        <v>0</v>
      </c>
      <c r="O3158" s="9">
        <v>26057.748418770734</v>
      </c>
      <c r="P3158" s="31">
        <f t="shared" si="252"/>
        <v>5624.7208670866748</v>
      </c>
    </row>
    <row r="3159" spans="2:16" x14ac:dyDescent="0.2">
      <c r="B3159" s="9">
        <v>2</v>
      </c>
      <c r="C3159" s="9">
        <v>19967.875170637737</v>
      </c>
      <c r="D3159" s="9">
        <v>21356.533821548204</v>
      </c>
      <c r="E3159" s="28">
        <f t="shared" si="248"/>
        <v>1388.6586509104673</v>
      </c>
      <c r="F3159" s="9">
        <v>21356.533821548204</v>
      </c>
      <c r="G3159" s="9">
        <v>21368.446913624983</v>
      </c>
      <c r="H3159" s="28">
        <f t="shared" si="249"/>
        <v>11.913092076778412</v>
      </c>
      <c r="I3159" s="9">
        <v>22019.989995843251</v>
      </c>
      <c r="J3159" s="9">
        <v>22030.993656379062</v>
      </c>
      <c r="K3159" s="28">
        <f t="shared" si="250"/>
        <v>11.003660535810923</v>
      </c>
      <c r="L3159" s="9">
        <v>22030.993656379062</v>
      </c>
      <c r="M3159" s="9">
        <v>22042.22401245244</v>
      </c>
      <c r="N3159" s="28">
        <f t="shared" si="251"/>
        <v>11.230356073378061</v>
      </c>
      <c r="O3159" s="9">
        <v>26057.748418770734</v>
      </c>
      <c r="P3159" s="31">
        <f t="shared" si="252"/>
        <v>6089.8732481329971</v>
      </c>
    </row>
    <row r="3160" spans="2:16" x14ac:dyDescent="0.2">
      <c r="B3160" s="9">
        <v>1</v>
      </c>
      <c r="C3160" s="9">
        <v>19896.095204338351</v>
      </c>
      <c r="D3160" s="9">
        <v>19970.384127198497</v>
      </c>
      <c r="E3160" s="28">
        <f t="shared" si="248"/>
        <v>74.288922860145249</v>
      </c>
      <c r="F3160" s="9">
        <v>19970.384127198497</v>
      </c>
      <c r="G3160" s="9">
        <v>19983.437226568498</v>
      </c>
      <c r="H3160" s="28">
        <f t="shared" si="249"/>
        <v>13.053099370001291</v>
      </c>
      <c r="I3160" s="9">
        <v>21594.573639959181</v>
      </c>
      <c r="J3160" s="9">
        <v>21619.215449851836</v>
      </c>
      <c r="K3160" s="28">
        <f t="shared" si="250"/>
        <v>24.641809892655147</v>
      </c>
      <c r="L3160" s="9">
        <v>21619.215449851836</v>
      </c>
      <c r="M3160" s="9">
        <v>21633.108936482753</v>
      </c>
      <c r="N3160" s="28">
        <f t="shared" si="251"/>
        <v>13.893486630917323</v>
      </c>
      <c r="O3160" s="9">
        <v>26057.748418770734</v>
      </c>
      <c r="P3160" s="31">
        <f t="shared" si="252"/>
        <v>6161.6532144323828</v>
      </c>
    </row>
    <row r="3161" spans="2:16" x14ac:dyDescent="0.2">
      <c r="B3161" s="9">
        <v>6</v>
      </c>
      <c r="C3161" s="9">
        <v>0</v>
      </c>
      <c r="D3161" s="9">
        <v>0</v>
      </c>
      <c r="E3161" s="28">
        <f t="shared" si="248"/>
        <v>0</v>
      </c>
      <c r="F3161" s="9">
        <v>0</v>
      </c>
      <c r="G3161" s="9">
        <v>0</v>
      </c>
      <c r="H3161" s="28">
        <f t="shared" si="249"/>
        <v>0</v>
      </c>
      <c r="I3161" s="9">
        <v>0</v>
      </c>
      <c r="J3161" s="9">
        <v>0</v>
      </c>
      <c r="K3161" s="28">
        <f t="shared" si="250"/>
        <v>0</v>
      </c>
      <c r="L3161" s="9">
        <v>0</v>
      </c>
      <c r="M3161" s="9">
        <v>0</v>
      </c>
      <c r="N3161" s="28">
        <f t="shared" si="251"/>
        <v>0</v>
      </c>
      <c r="O3161" s="9">
        <v>26089.019216834662</v>
      </c>
      <c r="P3161" s="31">
        <f t="shared" si="252"/>
        <v>26089.019216834662</v>
      </c>
    </row>
    <row r="3162" spans="2:16" x14ac:dyDescent="0.2">
      <c r="B3162" s="9">
        <v>5</v>
      </c>
      <c r="C3162" s="9">
        <v>0</v>
      </c>
      <c r="D3162" s="9">
        <v>0</v>
      </c>
      <c r="E3162" s="28">
        <f t="shared" si="248"/>
        <v>0</v>
      </c>
      <c r="F3162" s="9">
        <v>0</v>
      </c>
      <c r="G3162" s="9">
        <v>0</v>
      </c>
      <c r="H3162" s="28">
        <f t="shared" si="249"/>
        <v>0</v>
      </c>
      <c r="I3162" s="9">
        <v>0</v>
      </c>
      <c r="J3162" s="9">
        <v>0</v>
      </c>
      <c r="K3162" s="28">
        <f t="shared" si="250"/>
        <v>0</v>
      </c>
      <c r="L3162" s="9">
        <v>0</v>
      </c>
      <c r="M3162" s="9">
        <v>0</v>
      </c>
      <c r="N3162" s="28">
        <f t="shared" si="251"/>
        <v>0</v>
      </c>
      <c r="O3162" s="9">
        <v>26119.016683141388</v>
      </c>
      <c r="P3162" s="31">
        <f t="shared" si="252"/>
        <v>26119.016683141388</v>
      </c>
    </row>
    <row r="3163" spans="2:16" x14ac:dyDescent="0.2">
      <c r="B3163" s="9">
        <v>5</v>
      </c>
      <c r="C3163" s="9">
        <v>0</v>
      </c>
      <c r="D3163" s="9">
        <v>0</v>
      </c>
      <c r="E3163" s="28">
        <f t="shared" si="248"/>
        <v>0</v>
      </c>
      <c r="F3163" s="9">
        <v>0</v>
      </c>
      <c r="G3163" s="9">
        <v>0</v>
      </c>
      <c r="H3163" s="28">
        <f t="shared" si="249"/>
        <v>0</v>
      </c>
      <c r="I3163" s="9">
        <v>0</v>
      </c>
      <c r="J3163" s="9">
        <v>0</v>
      </c>
      <c r="K3163" s="28">
        <f t="shared" si="250"/>
        <v>0</v>
      </c>
      <c r="L3163" s="9">
        <v>0</v>
      </c>
      <c r="M3163" s="9">
        <v>0</v>
      </c>
      <c r="N3163" s="28">
        <f t="shared" si="251"/>
        <v>0</v>
      </c>
      <c r="O3163" s="9">
        <v>26119.016683186092</v>
      </c>
      <c r="P3163" s="31">
        <f t="shared" si="252"/>
        <v>26119.016683186092</v>
      </c>
    </row>
    <row r="3164" spans="2:16" x14ac:dyDescent="0.2">
      <c r="B3164" s="9">
        <v>4</v>
      </c>
      <c r="C3164" s="9">
        <v>21742.861270261976</v>
      </c>
      <c r="D3164" s="9">
        <v>21795.058285595151</v>
      </c>
      <c r="E3164" s="28">
        <f t="shared" si="248"/>
        <v>52.197015333174932</v>
      </c>
      <c r="F3164" s="9">
        <v>21795.058285595151</v>
      </c>
      <c r="G3164" s="9">
        <v>21808.108638812275</v>
      </c>
      <c r="H3164" s="28">
        <f t="shared" si="249"/>
        <v>13.050353217124211</v>
      </c>
      <c r="I3164" s="9">
        <v>22396.691235230952</v>
      </c>
      <c r="J3164" s="9">
        <v>22404.846212886361</v>
      </c>
      <c r="K3164" s="28">
        <f t="shared" si="250"/>
        <v>8.1549776554093114</v>
      </c>
      <c r="L3164" s="9">
        <v>22404.846212886361</v>
      </c>
      <c r="M3164" s="9">
        <v>22404.846212886361</v>
      </c>
      <c r="N3164" s="28">
        <f t="shared" si="251"/>
        <v>0</v>
      </c>
      <c r="O3164" s="9">
        <v>26119.663150270484</v>
      </c>
      <c r="P3164" s="31">
        <f t="shared" si="252"/>
        <v>4376.8018800085083</v>
      </c>
    </row>
    <row r="3165" spans="2:16" x14ac:dyDescent="0.2">
      <c r="B3165" s="9">
        <v>4</v>
      </c>
      <c r="C3165" s="9">
        <v>21742.861270261976</v>
      </c>
      <c r="D3165" s="9">
        <v>21782.657390023443</v>
      </c>
      <c r="E3165" s="28">
        <f t="shared" si="248"/>
        <v>39.796119761467708</v>
      </c>
      <c r="F3165" s="9">
        <v>21782.657390023443</v>
      </c>
      <c r="G3165" s="9">
        <v>21795.058285595151</v>
      </c>
      <c r="H3165" s="28">
        <f t="shared" si="249"/>
        <v>12.400895571707224</v>
      </c>
      <c r="I3165" s="9">
        <v>22404.846212886361</v>
      </c>
      <c r="J3165" s="9">
        <v>22413.054160569696</v>
      </c>
      <c r="K3165" s="28">
        <f t="shared" si="250"/>
        <v>8.2079476833350782</v>
      </c>
      <c r="L3165" s="9">
        <v>22413.054160569696</v>
      </c>
      <c r="M3165" s="9">
        <v>22413.054160569696</v>
      </c>
      <c r="N3165" s="28">
        <f t="shared" si="251"/>
        <v>0</v>
      </c>
      <c r="O3165" s="9">
        <v>26119.663150270484</v>
      </c>
      <c r="P3165" s="31">
        <f t="shared" si="252"/>
        <v>4376.8018800085083</v>
      </c>
    </row>
    <row r="3166" spans="2:16" x14ac:dyDescent="0.2">
      <c r="B3166" s="9">
        <v>3</v>
      </c>
      <c r="C3166" s="9">
        <v>21433.061922205667</v>
      </c>
      <c r="D3166" s="9">
        <v>21456.616333497743</v>
      </c>
      <c r="E3166" s="28">
        <f t="shared" si="248"/>
        <v>23.554411292076111</v>
      </c>
      <c r="F3166" s="9">
        <v>21456.616333497743</v>
      </c>
      <c r="G3166" s="9">
        <v>21468.737318230847</v>
      </c>
      <c r="H3166" s="28">
        <f t="shared" si="249"/>
        <v>12.120984733104706</v>
      </c>
      <c r="I3166" s="9">
        <v>22187.291321943274</v>
      </c>
      <c r="J3166" s="9">
        <v>22187.291321943274</v>
      </c>
      <c r="K3166" s="28">
        <f t="shared" si="250"/>
        <v>0</v>
      </c>
      <c r="L3166" s="9">
        <v>22187.291321943274</v>
      </c>
      <c r="M3166" s="9">
        <v>22187.291321943274</v>
      </c>
      <c r="N3166" s="28">
        <f t="shared" si="251"/>
        <v>0</v>
      </c>
      <c r="O3166" s="9">
        <v>26119.663150270484</v>
      </c>
      <c r="P3166" s="31">
        <f t="shared" si="252"/>
        <v>4686.6012280648174</v>
      </c>
    </row>
    <row r="3167" spans="2:16" x14ac:dyDescent="0.2">
      <c r="B3167" s="9">
        <v>3</v>
      </c>
      <c r="C3167" s="9">
        <v>21433.061922205667</v>
      </c>
      <c r="D3167" s="9">
        <v>21444.834791613797</v>
      </c>
      <c r="E3167" s="28">
        <f t="shared" si="248"/>
        <v>11.772869408130646</v>
      </c>
      <c r="F3167" s="9">
        <v>21444.834791613797</v>
      </c>
      <c r="G3167" s="9">
        <v>21456.616333497743</v>
      </c>
      <c r="H3167" s="28">
        <f t="shared" si="249"/>
        <v>11.781541883945465</v>
      </c>
      <c r="I3167" s="9">
        <v>22187.291321943274</v>
      </c>
      <c r="J3167" s="9">
        <v>22187.291321943274</v>
      </c>
      <c r="K3167" s="28">
        <f t="shared" si="250"/>
        <v>0</v>
      </c>
      <c r="L3167" s="9">
        <v>22187.291321943274</v>
      </c>
      <c r="M3167" s="9">
        <v>22187.291321943274</v>
      </c>
      <c r="N3167" s="28">
        <f t="shared" si="251"/>
        <v>0</v>
      </c>
      <c r="O3167" s="9">
        <v>26119.663150270484</v>
      </c>
      <c r="P3167" s="31">
        <f t="shared" si="252"/>
        <v>4686.6012280648174</v>
      </c>
    </row>
    <row r="3168" spans="2:16" x14ac:dyDescent="0.2">
      <c r="B3168" s="9">
        <v>2</v>
      </c>
      <c r="C3168" s="9">
        <v>19967.875170637737</v>
      </c>
      <c r="D3168" s="9">
        <v>21368.446913624983</v>
      </c>
      <c r="E3168" s="28">
        <f t="shared" si="248"/>
        <v>1400.5717429872457</v>
      </c>
      <c r="F3168" s="9">
        <v>21368.446913624983</v>
      </c>
      <c r="G3168" s="9">
        <v>21380.205600823145</v>
      </c>
      <c r="H3168" s="28">
        <f t="shared" si="249"/>
        <v>11.758687198162079</v>
      </c>
      <c r="I3168" s="9">
        <v>22009.251780349095</v>
      </c>
      <c r="J3168" s="9">
        <v>22019.989995843251</v>
      </c>
      <c r="K3168" s="28">
        <f t="shared" si="250"/>
        <v>10.738215494155156</v>
      </c>
      <c r="L3168" s="9">
        <v>22019.989995843251</v>
      </c>
      <c r="M3168" s="9">
        <v>22030.993656379062</v>
      </c>
      <c r="N3168" s="28">
        <f t="shared" si="251"/>
        <v>11.003660535810923</v>
      </c>
      <c r="O3168" s="9">
        <v>26119.663150270484</v>
      </c>
      <c r="P3168" s="31">
        <f t="shared" si="252"/>
        <v>6151.787979632747</v>
      </c>
    </row>
    <row r="3169" spans="2:16" x14ac:dyDescent="0.2">
      <c r="B3169" s="9">
        <v>1</v>
      </c>
      <c r="C3169" s="9">
        <v>19896.095204338351</v>
      </c>
      <c r="D3169" s="9">
        <v>19983.437226568498</v>
      </c>
      <c r="E3169" s="28">
        <f t="shared" si="248"/>
        <v>87.34202223014654</v>
      </c>
      <c r="F3169" s="9">
        <v>19983.437226568498</v>
      </c>
      <c r="G3169" s="9">
        <v>19996.595031796733</v>
      </c>
      <c r="H3169" s="28">
        <f t="shared" si="249"/>
        <v>13.157805228234793</v>
      </c>
      <c r="I3169" s="9">
        <v>21569.819513911094</v>
      </c>
      <c r="J3169" s="9">
        <v>21594.573639959181</v>
      </c>
      <c r="K3169" s="28">
        <f t="shared" si="250"/>
        <v>24.754126048086619</v>
      </c>
      <c r="L3169" s="9">
        <v>21594.573639959181</v>
      </c>
      <c r="M3169" s="9">
        <v>21608.646609836902</v>
      </c>
      <c r="N3169" s="28">
        <f t="shared" si="251"/>
        <v>14.072969877721334</v>
      </c>
      <c r="O3169" s="9">
        <v>26119.663150270484</v>
      </c>
      <c r="P3169" s="31">
        <f t="shared" si="252"/>
        <v>6223.5679459321327</v>
      </c>
    </row>
    <row r="3170" spans="2:16" x14ac:dyDescent="0.2">
      <c r="B3170" s="9">
        <v>6</v>
      </c>
      <c r="C3170" s="9">
        <v>0</v>
      </c>
      <c r="D3170" s="9">
        <v>0</v>
      </c>
      <c r="E3170" s="28">
        <f t="shared" si="248"/>
        <v>0</v>
      </c>
      <c r="F3170" s="9">
        <v>0</v>
      </c>
      <c r="G3170" s="9">
        <v>0</v>
      </c>
      <c r="H3170" s="28">
        <f t="shared" si="249"/>
        <v>0</v>
      </c>
      <c r="I3170" s="9">
        <v>0</v>
      </c>
      <c r="J3170" s="9">
        <v>0</v>
      </c>
      <c r="K3170" s="28">
        <f t="shared" si="250"/>
        <v>0</v>
      </c>
      <c r="L3170" s="9">
        <v>0</v>
      </c>
      <c r="M3170" s="9">
        <v>0</v>
      </c>
      <c r="N3170" s="28">
        <f t="shared" si="251"/>
        <v>0</v>
      </c>
      <c r="O3170" s="9">
        <v>26127.467768767601</v>
      </c>
      <c r="P3170" s="31">
        <f t="shared" si="252"/>
        <v>26127.467768767601</v>
      </c>
    </row>
    <row r="3171" spans="2:16" x14ac:dyDescent="0.2">
      <c r="B3171" s="9">
        <v>5</v>
      </c>
      <c r="C3171" s="9">
        <v>0</v>
      </c>
      <c r="D3171" s="9">
        <v>0</v>
      </c>
      <c r="E3171" s="28">
        <f t="shared" si="248"/>
        <v>0</v>
      </c>
      <c r="F3171" s="9">
        <v>0</v>
      </c>
      <c r="G3171" s="9">
        <v>0</v>
      </c>
      <c r="H3171" s="28">
        <f t="shared" si="249"/>
        <v>0</v>
      </c>
      <c r="I3171" s="9">
        <v>0</v>
      </c>
      <c r="J3171" s="9">
        <v>0</v>
      </c>
      <c r="K3171" s="28">
        <f t="shared" si="250"/>
        <v>0</v>
      </c>
      <c r="L3171" s="9">
        <v>0</v>
      </c>
      <c r="M3171" s="9">
        <v>0</v>
      </c>
      <c r="N3171" s="28">
        <f t="shared" si="251"/>
        <v>0</v>
      </c>
      <c r="O3171" s="9">
        <v>26164.418974444205</v>
      </c>
      <c r="P3171" s="31">
        <f t="shared" si="252"/>
        <v>26164.418974444205</v>
      </c>
    </row>
    <row r="3172" spans="2:16" x14ac:dyDescent="0.2">
      <c r="B3172" s="9">
        <v>5</v>
      </c>
      <c r="C3172" s="9">
        <v>0</v>
      </c>
      <c r="D3172" s="9">
        <v>0</v>
      </c>
      <c r="E3172" s="28">
        <f t="shared" si="248"/>
        <v>0</v>
      </c>
      <c r="F3172" s="9">
        <v>0</v>
      </c>
      <c r="G3172" s="9">
        <v>0</v>
      </c>
      <c r="H3172" s="28">
        <f t="shared" si="249"/>
        <v>0</v>
      </c>
      <c r="I3172" s="9">
        <v>0</v>
      </c>
      <c r="J3172" s="9">
        <v>0</v>
      </c>
      <c r="K3172" s="28">
        <f t="shared" si="250"/>
        <v>0</v>
      </c>
      <c r="L3172" s="9">
        <v>0</v>
      </c>
      <c r="M3172" s="9">
        <v>0</v>
      </c>
      <c r="N3172" s="28">
        <f t="shared" si="251"/>
        <v>0</v>
      </c>
      <c r="O3172" s="9">
        <v>26164.418974444205</v>
      </c>
      <c r="P3172" s="31">
        <f t="shared" si="252"/>
        <v>26164.418974444205</v>
      </c>
    </row>
    <row r="3173" spans="2:16" x14ac:dyDescent="0.2">
      <c r="B3173" s="9">
        <v>4</v>
      </c>
      <c r="C3173" s="9">
        <v>21742.861270261976</v>
      </c>
      <c r="D3173" s="9">
        <v>21821.511573625776</v>
      </c>
      <c r="E3173" s="28">
        <f t="shared" si="248"/>
        <v>78.650303363800049</v>
      </c>
      <c r="F3173" s="9">
        <v>21821.511573625776</v>
      </c>
      <c r="G3173" s="9">
        <v>21834.711151505682</v>
      </c>
      <c r="H3173" s="28">
        <f t="shared" si="249"/>
        <v>13.199577879906428</v>
      </c>
      <c r="I3173" s="9">
        <v>22380.712296079189</v>
      </c>
      <c r="J3173" s="9">
        <v>22388.380736468822</v>
      </c>
      <c r="K3173" s="28">
        <f t="shared" si="250"/>
        <v>7.6684403896324511</v>
      </c>
      <c r="L3173" s="9">
        <v>22388.380736468822</v>
      </c>
      <c r="M3173" s="9">
        <v>22388.380736468822</v>
      </c>
      <c r="N3173" s="28">
        <f t="shared" si="251"/>
        <v>0</v>
      </c>
      <c r="O3173" s="9">
        <v>26165.065441528597</v>
      </c>
      <c r="P3173" s="31">
        <f t="shared" si="252"/>
        <v>4422.2041712666214</v>
      </c>
    </row>
    <row r="3174" spans="2:16" x14ac:dyDescent="0.2">
      <c r="B3174" s="9">
        <v>4</v>
      </c>
      <c r="C3174" s="9">
        <v>21742.861270261976</v>
      </c>
      <c r="D3174" s="9">
        <v>21808.108638812275</v>
      </c>
      <c r="E3174" s="28">
        <f t="shared" si="248"/>
        <v>65.247368550299143</v>
      </c>
      <c r="F3174" s="9">
        <v>21808.108638812275</v>
      </c>
      <c r="G3174" s="9">
        <v>21821.511573625776</v>
      </c>
      <c r="H3174" s="28">
        <f t="shared" si="249"/>
        <v>13.402934813500906</v>
      </c>
      <c r="I3174" s="9">
        <v>22388.380736468822</v>
      </c>
      <c r="J3174" s="9">
        <v>22396.691235230952</v>
      </c>
      <c r="K3174" s="28">
        <f t="shared" si="250"/>
        <v>8.3104987621300097</v>
      </c>
      <c r="L3174" s="9">
        <v>22396.691235230952</v>
      </c>
      <c r="M3174" s="9">
        <v>22396.691235230952</v>
      </c>
      <c r="N3174" s="28">
        <f t="shared" si="251"/>
        <v>0</v>
      </c>
      <c r="O3174" s="9">
        <v>26165.065441528597</v>
      </c>
      <c r="P3174" s="31">
        <f t="shared" si="252"/>
        <v>4422.2041712666214</v>
      </c>
    </row>
    <row r="3175" spans="2:16" x14ac:dyDescent="0.2">
      <c r="B3175" s="9">
        <v>3</v>
      </c>
      <c r="C3175" s="9">
        <v>21433.061922205667</v>
      </c>
      <c r="D3175" s="9">
        <v>21480.695401324014</v>
      </c>
      <c r="E3175" s="28">
        <f t="shared" si="248"/>
        <v>47.633479118347168</v>
      </c>
      <c r="F3175" s="9">
        <v>21480.695401324014</v>
      </c>
      <c r="G3175" s="9">
        <v>21493.1382202637</v>
      </c>
      <c r="H3175" s="28">
        <f t="shared" si="249"/>
        <v>12.442818939685822</v>
      </c>
      <c r="I3175" s="9">
        <v>22187.291321943274</v>
      </c>
      <c r="J3175" s="9">
        <v>22187.291321943274</v>
      </c>
      <c r="K3175" s="28">
        <f t="shared" si="250"/>
        <v>0</v>
      </c>
      <c r="L3175" s="9">
        <v>22187.291321943274</v>
      </c>
      <c r="M3175" s="9">
        <v>22187.291321943274</v>
      </c>
      <c r="N3175" s="28">
        <f t="shared" si="251"/>
        <v>0</v>
      </c>
      <c r="O3175" s="9">
        <v>26165.065441528597</v>
      </c>
      <c r="P3175" s="31">
        <f t="shared" si="252"/>
        <v>4732.0035193229305</v>
      </c>
    </row>
    <row r="3176" spans="2:16" x14ac:dyDescent="0.2">
      <c r="B3176" s="9">
        <v>3</v>
      </c>
      <c r="C3176" s="9">
        <v>21433.061922205667</v>
      </c>
      <c r="D3176" s="9">
        <v>21468.737318230847</v>
      </c>
      <c r="E3176" s="28">
        <f t="shared" si="248"/>
        <v>35.675396025180817</v>
      </c>
      <c r="F3176" s="9">
        <v>21468.737318230847</v>
      </c>
      <c r="G3176" s="9">
        <v>21480.695401324014</v>
      </c>
      <c r="H3176" s="28">
        <f t="shared" si="249"/>
        <v>11.958083093166351</v>
      </c>
      <c r="I3176" s="9">
        <v>22187.291321943274</v>
      </c>
      <c r="J3176" s="9">
        <v>22187.291321943274</v>
      </c>
      <c r="K3176" s="28">
        <f t="shared" si="250"/>
        <v>0</v>
      </c>
      <c r="L3176" s="9">
        <v>22187.291321943274</v>
      </c>
      <c r="M3176" s="9">
        <v>22187.291321943274</v>
      </c>
      <c r="N3176" s="28">
        <f t="shared" si="251"/>
        <v>0</v>
      </c>
      <c r="O3176" s="9">
        <v>26165.065441528597</v>
      </c>
      <c r="P3176" s="31">
        <f t="shared" si="252"/>
        <v>4732.0035193229305</v>
      </c>
    </row>
    <row r="3177" spans="2:16" x14ac:dyDescent="0.2">
      <c r="B3177" s="9">
        <v>2</v>
      </c>
      <c r="C3177" s="9">
        <v>19967.875170637737</v>
      </c>
      <c r="D3177" s="9">
        <v>21380.205600823145</v>
      </c>
      <c r="E3177" s="28">
        <f t="shared" si="248"/>
        <v>1412.3304301854077</v>
      </c>
      <c r="F3177" s="9">
        <v>21380.205600823145</v>
      </c>
      <c r="G3177" s="9">
        <v>21392.213869000654</v>
      </c>
      <c r="H3177" s="28">
        <f t="shared" si="249"/>
        <v>12.008268177509308</v>
      </c>
      <c r="I3177" s="9">
        <v>21998.496823483783</v>
      </c>
      <c r="J3177" s="9">
        <v>22009.251780349095</v>
      </c>
      <c r="K3177" s="28">
        <f t="shared" si="250"/>
        <v>10.754956865312124</v>
      </c>
      <c r="L3177" s="9">
        <v>22009.251780349095</v>
      </c>
      <c r="M3177" s="9">
        <v>22019.989995843251</v>
      </c>
      <c r="N3177" s="28">
        <f t="shared" si="251"/>
        <v>10.738215494155156</v>
      </c>
      <c r="O3177" s="9">
        <v>26165.065441528597</v>
      </c>
      <c r="P3177" s="31">
        <f t="shared" si="252"/>
        <v>6197.1902708908601</v>
      </c>
    </row>
    <row r="3178" spans="2:16" x14ac:dyDescent="0.2">
      <c r="B3178" s="9">
        <v>1</v>
      </c>
      <c r="C3178" s="9">
        <v>19896.095204338351</v>
      </c>
      <c r="D3178" s="9">
        <v>19996.595031796733</v>
      </c>
      <c r="E3178" s="28">
        <f t="shared" si="248"/>
        <v>100.49982745838133</v>
      </c>
      <c r="F3178" s="9">
        <v>19996.595031796733</v>
      </c>
      <c r="G3178" s="9">
        <v>20009.501168142597</v>
      </c>
      <c r="H3178" s="28">
        <f t="shared" si="249"/>
        <v>12.90613634586407</v>
      </c>
      <c r="I3178" s="9">
        <v>21495.480481308783</v>
      </c>
      <c r="J3178" s="9">
        <v>21569.819513911094</v>
      </c>
      <c r="K3178" s="28">
        <f t="shared" si="250"/>
        <v>74.339032602310908</v>
      </c>
      <c r="L3178" s="9">
        <v>21569.819513911094</v>
      </c>
      <c r="M3178" s="9">
        <v>21583.702581912363</v>
      </c>
      <c r="N3178" s="28">
        <f t="shared" si="251"/>
        <v>13.883068001268839</v>
      </c>
      <c r="O3178" s="9">
        <v>26165.065441528597</v>
      </c>
      <c r="P3178" s="31">
        <f t="shared" si="252"/>
        <v>6268.9702371902458</v>
      </c>
    </row>
    <row r="3179" spans="2:16" x14ac:dyDescent="0.2">
      <c r="B3179" s="9">
        <v>6</v>
      </c>
      <c r="C3179" s="9">
        <v>0</v>
      </c>
      <c r="D3179" s="9">
        <v>0</v>
      </c>
      <c r="E3179" s="28">
        <f t="shared" si="248"/>
        <v>0</v>
      </c>
      <c r="F3179" s="9">
        <v>0</v>
      </c>
      <c r="G3179" s="9">
        <v>0</v>
      </c>
      <c r="H3179" s="28">
        <f t="shared" si="249"/>
        <v>0</v>
      </c>
      <c r="I3179" s="9">
        <v>0</v>
      </c>
      <c r="J3179" s="9">
        <v>0</v>
      </c>
      <c r="K3179" s="28">
        <f t="shared" si="250"/>
        <v>0</v>
      </c>
      <c r="L3179" s="9">
        <v>0</v>
      </c>
      <c r="M3179" s="9">
        <v>0</v>
      </c>
      <c r="N3179" s="28">
        <f t="shared" si="251"/>
        <v>0</v>
      </c>
      <c r="O3179" s="9">
        <v>26170.463782690469</v>
      </c>
      <c r="P3179" s="31">
        <f t="shared" si="252"/>
        <v>26170.463782690469</v>
      </c>
    </row>
    <row r="3180" spans="2:16" x14ac:dyDescent="0.2">
      <c r="B3180" s="9">
        <v>5</v>
      </c>
      <c r="C3180" s="9">
        <v>0</v>
      </c>
      <c r="D3180" s="9">
        <v>0</v>
      </c>
      <c r="E3180" s="28">
        <f t="shared" si="248"/>
        <v>0</v>
      </c>
      <c r="F3180" s="9">
        <v>0</v>
      </c>
      <c r="G3180" s="9">
        <v>0</v>
      </c>
      <c r="H3180" s="28">
        <f t="shared" si="249"/>
        <v>0</v>
      </c>
      <c r="I3180" s="9">
        <v>0</v>
      </c>
      <c r="J3180" s="9">
        <v>0</v>
      </c>
      <c r="K3180" s="28">
        <f t="shared" si="250"/>
        <v>0</v>
      </c>
      <c r="L3180" s="9">
        <v>0</v>
      </c>
      <c r="M3180" s="9">
        <v>0</v>
      </c>
      <c r="N3180" s="28">
        <f t="shared" si="251"/>
        <v>0</v>
      </c>
      <c r="O3180" s="9">
        <v>26210.59373175152</v>
      </c>
      <c r="P3180" s="31">
        <f t="shared" si="252"/>
        <v>26210.59373175152</v>
      </c>
    </row>
    <row r="3181" spans="2:16" x14ac:dyDescent="0.2">
      <c r="B3181" s="9">
        <v>5</v>
      </c>
      <c r="C3181" s="9">
        <v>0</v>
      </c>
      <c r="D3181" s="9">
        <v>0</v>
      </c>
      <c r="E3181" s="28">
        <f t="shared" si="248"/>
        <v>0</v>
      </c>
      <c r="F3181" s="9">
        <v>0</v>
      </c>
      <c r="G3181" s="9">
        <v>0</v>
      </c>
      <c r="H3181" s="28">
        <f t="shared" si="249"/>
        <v>0</v>
      </c>
      <c r="I3181" s="9">
        <v>0</v>
      </c>
      <c r="J3181" s="9">
        <v>0</v>
      </c>
      <c r="K3181" s="28">
        <f t="shared" si="250"/>
        <v>0</v>
      </c>
      <c r="L3181" s="9">
        <v>0</v>
      </c>
      <c r="M3181" s="9">
        <v>0</v>
      </c>
      <c r="N3181" s="28">
        <f t="shared" si="251"/>
        <v>0</v>
      </c>
      <c r="O3181" s="9">
        <v>26210.593731772591</v>
      </c>
      <c r="P3181" s="31">
        <f t="shared" si="252"/>
        <v>26210.593731772591</v>
      </c>
    </row>
    <row r="3182" spans="2:16" x14ac:dyDescent="0.2">
      <c r="B3182" s="9">
        <v>4</v>
      </c>
      <c r="C3182" s="9">
        <v>21652.093066550467</v>
      </c>
      <c r="D3182" s="9">
        <v>21665.204957796308</v>
      </c>
      <c r="E3182" s="28">
        <f t="shared" si="248"/>
        <v>13.111891245840525</v>
      </c>
      <c r="F3182" s="9">
        <v>21665.204957796308</v>
      </c>
      <c r="G3182" s="9">
        <v>21677.685527993413</v>
      </c>
      <c r="H3182" s="28">
        <f t="shared" si="249"/>
        <v>12.480570197105408</v>
      </c>
      <c r="I3182" s="9">
        <v>22463.157488320852</v>
      </c>
      <c r="J3182" s="9">
        <v>22470.860465930487</v>
      </c>
      <c r="K3182" s="28">
        <f t="shared" si="250"/>
        <v>7.702977609635127</v>
      </c>
      <c r="L3182" s="9">
        <v>22470.860465930487</v>
      </c>
      <c r="M3182" s="9">
        <v>22470.860465930487</v>
      </c>
      <c r="N3182" s="28">
        <f t="shared" si="251"/>
        <v>0</v>
      </c>
      <c r="O3182" s="9">
        <v>26211.240198856984</v>
      </c>
      <c r="P3182" s="31">
        <f t="shared" si="252"/>
        <v>4559.1471323065161</v>
      </c>
    </row>
    <row r="3183" spans="2:16" x14ac:dyDescent="0.2">
      <c r="B3183" s="9">
        <v>4</v>
      </c>
      <c r="C3183" s="9">
        <v>21742.861270261976</v>
      </c>
      <c r="D3183" s="9">
        <v>21834.711151505682</v>
      </c>
      <c r="E3183" s="28">
        <f t="shared" si="248"/>
        <v>91.849881243706477</v>
      </c>
      <c r="F3183" s="9">
        <v>21834.711151505682</v>
      </c>
      <c r="G3183" s="9">
        <v>21847.584928823682</v>
      </c>
      <c r="H3183" s="28">
        <f t="shared" si="249"/>
        <v>12.873777318000066</v>
      </c>
      <c r="I3183" s="9">
        <v>22372.690084003003</v>
      </c>
      <c r="J3183" s="9">
        <v>22380.712296079189</v>
      </c>
      <c r="K3183" s="28">
        <f t="shared" si="250"/>
        <v>8.0222120761864062</v>
      </c>
      <c r="L3183" s="9">
        <v>22380.712296079189</v>
      </c>
      <c r="M3183" s="9">
        <v>22380.712296079189</v>
      </c>
      <c r="N3183" s="28">
        <f t="shared" si="251"/>
        <v>0</v>
      </c>
      <c r="O3183" s="9">
        <v>26211.240198856984</v>
      </c>
      <c r="P3183" s="31">
        <f t="shared" si="252"/>
        <v>4468.3789285950079</v>
      </c>
    </row>
    <row r="3184" spans="2:16" x14ac:dyDescent="0.2">
      <c r="B3184" s="9">
        <v>3</v>
      </c>
      <c r="C3184" s="9">
        <v>21433.061922205667</v>
      </c>
      <c r="D3184" s="9">
        <v>21504.785522950868</v>
      </c>
      <c r="E3184" s="28">
        <f t="shared" si="248"/>
        <v>71.723600745201111</v>
      </c>
      <c r="F3184" s="9">
        <v>21504.785522950868</v>
      </c>
      <c r="G3184" s="9">
        <v>21516.757721973638</v>
      </c>
      <c r="H3184" s="28">
        <f t="shared" si="249"/>
        <v>11.972199022769928</v>
      </c>
      <c r="I3184" s="9">
        <v>22187.291321943274</v>
      </c>
      <c r="J3184" s="9">
        <v>22187.291321943274</v>
      </c>
      <c r="K3184" s="28">
        <f t="shared" si="250"/>
        <v>0</v>
      </c>
      <c r="L3184" s="9">
        <v>22187.291321943274</v>
      </c>
      <c r="M3184" s="9">
        <v>22187.291321943274</v>
      </c>
      <c r="N3184" s="28">
        <f t="shared" si="251"/>
        <v>0</v>
      </c>
      <c r="O3184" s="9">
        <v>26211.240198856984</v>
      </c>
      <c r="P3184" s="31">
        <f t="shared" si="252"/>
        <v>4778.178276651317</v>
      </c>
    </row>
    <row r="3185" spans="2:16" x14ac:dyDescent="0.2">
      <c r="B3185" s="9">
        <v>3</v>
      </c>
      <c r="C3185" s="9">
        <v>21433.061922205667</v>
      </c>
      <c r="D3185" s="9">
        <v>21493.1382202637</v>
      </c>
      <c r="E3185" s="28">
        <f t="shared" si="248"/>
        <v>60.07629805803299</v>
      </c>
      <c r="F3185" s="9">
        <v>21493.1382202637</v>
      </c>
      <c r="G3185" s="9">
        <v>21504.785522950868</v>
      </c>
      <c r="H3185" s="28">
        <f t="shared" si="249"/>
        <v>11.647302687168121</v>
      </c>
      <c r="I3185" s="9">
        <v>22187.291321943274</v>
      </c>
      <c r="J3185" s="9">
        <v>22187.291321943274</v>
      </c>
      <c r="K3185" s="28">
        <f t="shared" si="250"/>
        <v>0</v>
      </c>
      <c r="L3185" s="9">
        <v>22187.291321943274</v>
      </c>
      <c r="M3185" s="9">
        <v>22187.291321943274</v>
      </c>
      <c r="N3185" s="28">
        <f t="shared" si="251"/>
        <v>0</v>
      </c>
      <c r="O3185" s="9">
        <v>26211.240198856984</v>
      </c>
      <c r="P3185" s="31">
        <f t="shared" si="252"/>
        <v>4778.178276651317</v>
      </c>
    </row>
    <row r="3186" spans="2:16" x14ac:dyDescent="0.2">
      <c r="B3186" s="9">
        <v>2</v>
      </c>
      <c r="C3186" s="9">
        <v>19967.875170637737</v>
      </c>
      <c r="D3186" s="9">
        <v>21392.213869000654</v>
      </c>
      <c r="E3186" s="28">
        <f t="shared" si="248"/>
        <v>1424.3386983629171</v>
      </c>
      <c r="F3186" s="9">
        <v>21392.213869000654</v>
      </c>
      <c r="G3186" s="9">
        <v>21404.683490837793</v>
      </c>
      <c r="H3186" s="28">
        <f t="shared" si="249"/>
        <v>12.46962183713913</v>
      </c>
      <c r="I3186" s="9">
        <v>21987.250166350681</v>
      </c>
      <c r="J3186" s="9">
        <v>21998.496823483783</v>
      </c>
      <c r="K3186" s="28">
        <f t="shared" si="250"/>
        <v>11.246657133102417</v>
      </c>
      <c r="L3186" s="9">
        <v>21998.496823483783</v>
      </c>
      <c r="M3186" s="9">
        <v>22009.251780349095</v>
      </c>
      <c r="N3186" s="28">
        <f t="shared" si="251"/>
        <v>10.754956865312124</v>
      </c>
      <c r="O3186" s="9">
        <v>26211.240198856984</v>
      </c>
      <c r="P3186" s="31">
        <f t="shared" si="252"/>
        <v>6243.3650282192466</v>
      </c>
    </row>
    <row r="3187" spans="2:16" x14ac:dyDescent="0.2">
      <c r="B3187" s="9">
        <v>1</v>
      </c>
      <c r="C3187" s="9">
        <v>19896.095204338351</v>
      </c>
      <c r="D3187" s="9">
        <v>20009.501168142597</v>
      </c>
      <c r="E3187" s="28">
        <f t="shared" si="248"/>
        <v>113.4059638042454</v>
      </c>
      <c r="F3187" s="9">
        <v>20009.501168142597</v>
      </c>
      <c r="G3187" s="9">
        <v>20022.063583480158</v>
      </c>
      <c r="H3187" s="28">
        <f t="shared" si="249"/>
        <v>12.562415337561106</v>
      </c>
      <c r="I3187" s="9">
        <v>21414.805437094059</v>
      </c>
      <c r="J3187" s="9">
        <v>21495.480481308783</v>
      </c>
      <c r="K3187" s="28">
        <f t="shared" si="250"/>
        <v>80.675044214724039</v>
      </c>
      <c r="L3187" s="9">
        <v>21495.480481308783</v>
      </c>
      <c r="M3187" s="9">
        <v>21559.349466711366</v>
      </c>
      <c r="N3187" s="28">
        <f t="shared" si="251"/>
        <v>63.868985402583348</v>
      </c>
      <c r="O3187" s="9">
        <v>26211.240198856984</v>
      </c>
      <c r="P3187" s="31">
        <f t="shared" si="252"/>
        <v>6315.1449945186323</v>
      </c>
    </row>
    <row r="3188" spans="2:16" x14ac:dyDescent="0.2">
      <c r="B3188" s="9">
        <v>6</v>
      </c>
      <c r="C3188" s="9">
        <v>0</v>
      </c>
      <c r="D3188" s="9">
        <v>0</v>
      </c>
      <c r="E3188" s="28">
        <f t="shared" si="248"/>
        <v>0</v>
      </c>
      <c r="F3188" s="9">
        <v>0</v>
      </c>
      <c r="G3188" s="9">
        <v>0</v>
      </c>
      <c r="H3188" s="28">
        <f t="shared" si="249"/>
        <v>0</v>
      </c>
      <c r="I3188" s="9">
        <v>0</v>
      </c>
      <c r="J3188" s="9">
        <v>0</v>
      </c>
      <c r="K3188" s="28">
        <f t="shared" si="250"/>
        <v>0</v>
      </c>
      <c r="L3188" s="9">
        <v>0</v>
      </c>
      <c r="M3188" s="9">
        <v>0</v>
      </c>
      <c r="N3188" s="28">
        <f t="shared" si="251"/>
        <v>0</v>
      </c>
      <c r="O3188" s="9">
        <v>26233.387796183131</v>
      </c>
      <c r="P3188" s="31">
        <f t="shared" si="252"/>
        <v>26233.387796183131</v>
      </c>
    </row>
    <row r="3189" spans="2:16" x14ac:dyDescent="0.2">
      <c r="B3189" s="9">
        <v>5</v>
      </c>
      <c r="C3189" s="9">
        <v>0</v>
      </c>
      <c r="D3189" s="9">
        <v>0</v>
      </c>
      <c r="E3189" s="28">
        <f t="shared" si="248"/>
        <v>0</v>
      </c>
      <c r="F3189" s="9">
        <v>0</v>
      </c>
      <c r="G3189" s="9">
        <v>0</v>
      </c>
      <c r="H3189" s="28">
        <f t="shared" si="249"/>
        <v>0</v>
      </c>
      <c r="I3189" s="9">
        <v>0</v>
      </c>
      <c r="J3189" s="9">
        <v>0</v>
      </c>
      <c r="K3189" s="28">
        <f t="shared" si="250"/>
        <v>0</v>
      </c>
      <c r="L3189" s="9">
        <v>0</v>
      </c>
      <c r="M3189" s="9">
        <v>0</v>
      </c>
      <c r="N3189" s="28">
        <f t="shared" si="251"/>
        <v>0</v>
      </c>
      <c r="O3189" s="9">
        <v>26263.385262489857</v>
      </c>
      <c r="P3189" s="31">
        <f t="shared" si="252"/>
        <v>26263.385262489857</v>
      </c>
    </row>
    <row r="3190" spans="2:16" x14ac:dyDescent="0.2">
      <c r="B3190" s="9">
        <v>5</v>
      </c>
      <c r="C3190" s="9">
        <v>0</v>
      </c>
      <c r="D3190" s="9">
        <v>0</v>
      </c>
      <c r="E3190" s="28">
        <f t="shared" si="248"/>
        <v>0</v>
      </c>
      <c r="F3190" s="9">
        <v>0</v>
      </c>
      <c r="G3190" s="9">
        <v>0</v>
      </c>
      <c r="H3190" s="28">
        <f t="shared" si="249"/>
        <v>0</v>
      </c>
      <c r="I3190" s="9">
        <v>0</v>
      </c>
      <c r="J3190" s="9">
        <v>0</v>
      </c>
      <c r="K3190" s="28">
        <f t="shared" si="250"/>
        <v>0</v>
      </c>
      <c r="L3190" s="9">
        <v>0</v>
      </c>
      <c r="M3190" s="9">
        <v>0</v>
      </c>
      <c r="N3190" s="28">
        <f t="shared" si="251"/>
        <v>0</v>
      </c>
      <c r="O3190" s="9">
        <v>26263.385262534561</v>
      </c>
      <c r="P3190" s="31">
        <f t="shared" si="252"/>
        <v>26263.385262534561</v>
      </c>
    </row>
    <row r="3191" spans="2:16" x14ac:dyDescent="0.2">
      <c r="B3191" s="9">
        <v>4</v>
      </c>
      <c r="C3191" s="9">
        <v>21652.093066550467</v>
      </c>
      <c r="D3191" s="9">
        <v>21690.786160255644</v>
      </c>
      <c r="E3191" s="28">
        <f t="shared" si="248"/>
        <v>38.69309370517658</v>
      </c>
      <c r="F3191" s="9">
        <v>21690.786160255644</v>
      </c>
      <c r="G3191" s="9">
        <v>21703.880848027442</v>
      </c>
      <c r="H3191" s="28">
        <f t="shared" si="249"/>
        <v>13.094687771797908</v>
      </c>
      <c r="I3191" s="9">
        <v>22447.326745484854</v>
      </c>
      <c r="J3191" s="9">
        <v>22455.06062729218</v>
      </c>
      <c r="K3191" s="28">
        <f t="shared" si="250"/>
        <v>7.7338818073258153</v>
      </c>
      <c r="L3191" s="9">
        <v>22455.06062729218</v>
      </c>
      <c r="M3191" s="9">
        <v>22455.06062729218</v>
      </c>
      <c r="N3191" s="28">
        <f t="shared" si="251"/>
        <v>0</v>
      </c>
      <c r="O3191" s="9">
        <v>26264.031729618953</v>
      </c>
      <c r="P3191" s="31">
        <f t="shared" si="252"/>
        <v>4611.9386630684858</v>
      </c>
    </row>
    <row r="3192" spans="2:16" x14ac:dyDescent="0.2">
      <c r="B3192" s="9">
        <v>4</v>
      </c>
      <c r="C3192" s="9">
        <v>21652.093066550467</v>
      </c>
      <c r="D3192" s="9">
        <v>21677.685527993413</v>
      </c>
      <c r="E3192" s="28">
        <f t="shared" si="248"/>
        <v>25.592461442945933</v>
      </c>
      <c r="F3192" s="9">
        <v>21677.685527993413</v>
      </c>
      <c r="G3192" s="9">
        <v>21690.786160255644</v>
      </c>
      <c r="H3192" s="28">
        <f t="shared" si="249"/>
        <v>13.100632262230647</v>
      </c>
      <c r="I3192" s="9">
        <v>22455.06062729218</v>
      </c>
      <c r="J3192" s="9">
        <v>22463.157488320852</v>
      </c>
      <c r="K3192" s="28">
        <f t="shared" si="250"/>
        <v>8.0968610286727198</v>
      </c>
      <c r="L3192" s="9">
        <v>22463.157488320852</v>
      </c>
      <c r="M3192" s="9">
        <v>22463.157488320852</v>
      </c>
      <c r="N3192" s="28">
        <f t="shared" si="251"/>
        <v>0</v>
      </c>
      <c r="O3192" s="9">
        <v>26264.031729618953</v>
      </c>
      <c r="P3192" s="31">
        <f t="shared" si="252"/>
        <v>4611.9386630684858</v>
      </c>
    </row>
    <row r="3193" spans="2:16" x14ac:dyDescent="0.2">
      <c r="B3193" s="9">
        <v>3</v>
      </c>
      <c r="C3193" s="9">
        <v>21433.061922205667</v>
      </c>
      <c r="D3193" s="9">
        <v>21528.989586843232</v>
      </c>
      <c r="E3193" s="28">
        <f t="shared" si="248"/>
        <v>95.927664637565613</v>
      </c>
      <c r="F3193" s="9">
        <v>21528.989586843232</v>
      </c>
      <c r="G3193" s="9">
        <v>21541.20410795329</v>
      </c>
      <c r="H3193" s="28">
        <f t="shared" si="249"/>
        <v>12.214521110057831</v>
      </c>
      <c r="I3193" s="9">
        <v>22187.291321943274</v>
      </c>
      <c r="J3193" s="9">
        <v>22187.291321943274</v>
      </c>
      <c r="K3193" s="28">
        <f t="shared" si="250"/>
        <v>0</v>
      </c>
      <c r="L3193" s="9">
        <v>22187.291321943274</v>
      </c>
      <c r="M3193" s="9">
        <v>22187.291321943274</v>
      </c>
      <c r="N3193" s="28">
        <f t="shared" si="251"/>
        <v>0</v>
      </c>
      <c r="O3193" s="9">
        <v>26264.031729618953</v>
      </c>
      <c r="P3193" s="31">
        <f t="shared" si="252"/>
        <v>4830.9698074132866</v>
      </c>
    </row>
    <row r="3194" spans="2:16" x14ac:dyDescent="0.2">
      <c r="B3194" s="9">
        <v>3</v>
      </c>
      <c r="C3194" s="9">
        <v>21433.061922205667</v>
      </c>
      <c r="D3194" s="9">
        <v>21516.757721973638</v>
      </c>
      <c r="E3194" s="28">
        <f t="shared" si="248"/>
        <v>83.695799767971039</v>
      </c>
      <c r="F3194" s="9">
        <v>21516.757721973638</v>
      </c>
      <c r="G3194" s="9">
        <v>21528.989586843232</v>
      </c>
      <c r="H3194" s="28">
        <f t="shared" si="249"/>
        <v>12.231864869594574</v>
      </c>
      <c r="I3194" s="9">
        <v>22187.291321943274</v>
      </c>
      <c r="J3194" s="9">
        <v>22187.291321943274</v>
      </c>
      <c r="K3194" s="28">
        <f t="shared" si="250"/>
        <v>0</v>
      </c>
      <c r="L3194" s="9">
        <v>22187.291321943274</v>
      </c>
      <c r="M3194" s="9">
        <v>22187.291321943274</v>
      </c>
      <c r="N3194" s="28">
        <f t="shared" si="251"/>
        <v>0</v>
      </c>
      <c r="O3194" s="9">
        <v>26264.031729618953</v>
      </c>
      <c r="P3194" s="31">
        <f t="shared" si="252"/>
        <v>4830.9698074132866</v>
      </c>
    </row>
    <row r="3195" spans="2:16" x14ac:dyDescent="0.2">
      <c r="B3195" s="9">
        <v>2</v>
      </c>
      <c r="C3195" s="9">
        <v>19967.875170637737</v>
      </c>
      <c r="D3195" s="9">
        <v>21404.683490837793</v>
      </c>
      <c r="E3195" s="28">
        <f t="shared" si="248"/>
        <v>1436.8083202000562</v>
      </c>
      <c r="F3195" s="9">
        <v>21404.683490837793</v>
      </c>
      <c r="G3195" s="9">
        <v>21416.822996164541</v>
      </c>
      <c r="H3195" s="28">
        <f t="shared" si="249"/>
        <v>12.139505326747894</v>
      </c>
      <c r="I3195" s="9">
        <v>21976.122101575213</v>
      </c>
      <c r="J3195" s="9">
        <v>21987.250166350681</v>
      </c>
      <c r="K3195" s="28">
        <f t="shared" si="250"/>
        <v>11.128064775468374</v>
      </c>
      <c r="L3195" s="9">
        <v>21987.250166350681</v>
      </c>
      <c r="M3195" s="9">
        <v>21998.496823483783</v>
      </c>
      <c r="N3195" s="28">
        <f t="shared" si="251"/>
        <v>11.246657133102417</v>
      </c>
      <c r="O3195" s="9">
        <v>26264.031729618953</v>
      </c>
      <c r="P3195" s="31">
        <f t="shared" si="252"/>
        <v>6296.1565589812162</v>
      </c>
    </row>
    <row r="3196" spans="2:16" x14ac:dyDescent="0.2">
      <c r="B3196" s="9">
        <v>1</v>
      </c>
      <c r="C3196" s="9">
        <v>20009.501168142597</v>
      </c>
      <c r="D3196" s="9">
        <v>20022.063583480158</v>
      </c>
      <c r="E3196" s="28">
        <f t="shared" si="248"/>
        <v>12.562415337561106</v>
      </c>
      <c r="F3196" s="9">
        <v>20022.063583480158</v>
      </c>
      <c r="G3196" s="9">
        <v>20304.127165827438</v>
      </c>
      <c r="H3196" s="28">
        <f t="shared" si="249"/>
        <v>282.06358234728032</v>
      </c>
      <c r="I3196" s="9">
        <v>21660.569574040248</v>
      </c>
      <c r="J3196" s="9">
        <v>21686.266504377199</v>
      </c>
      <c r="K3196" s="28">
        <f t="shared" si="250"/>
        <v>25.696930336951482</v>
      </c>
      <c r="L3196" s="9">
        <v>21686.266504377199</v>
      </c>
      <c r="M3196" s="9">
        <v>21700.522937566115</v>
      </c>
      <c r="N3196" s="28">
        <f t="shared" si="251"/>
        <v>14.256433188915253</v>
      </c>
      <c r="O3196" s="9">
        <v>26264.031729618953</v>
      </c>
      <c r="P3196" s="31">
        <f t="shared" si="252"/>
        <v>6254.5305614763565</v>
      </c>
    </row>
    <row r="3197" spans="2:16" x14ac:dyDescent="0.2">
      <c r="B3197" s="9">
        <v>6</v>
      </c>
      <c r="C3197" s="9">
        <v>0</v>
      </c>
      <c r="D3197" s="9">
        <v>0</v>
      </c>
      <c r="E3197" s="28">
        <f t="shared" si="248"/>
        <v>0</v>
      </c>
      <c r="F3197" s="9">
        <v>0</v>
      </c>
      <c r="G3197" s="9">
        <v>0</v>
      </c>
      <c r="H3197" s="28">
        <f t="shared" si="249"/>
        <v>0</v>
      </c>
      <c r="I3197" s="9">
        <v>0</v>
      </c>
      <c r="J3197" s="9">
        <v>0</v>
      </c>
      <c r="K3197" s="28">
        <f t="shared" si="250"/>
        <v>0</v>
      </c>
      <c r="L3197" s="9">
        <v>0</v>
      </c>
      <c r="M3197" s="9">
        <v>0</v>
      </c>
      <c r="N3197" s="28">
        <f t="shared" si="251"/>
        <v>0</v>
      </c>
      <c r="O3197" s="9">
        <v>26280.546599606314</v>
      </c>
      <c r="P3197" s="31">
        <f t="shared" si="252"/>
        <v>26280.546599606314</v>
      </c>
    </row>
    <row r="3198" spans="2:16" x14ac:dyDescent="0.2">
      <c r="B3198" s="9">
        <v>5</v>
      </c>
      <c r="C3198" s="9">
        <v>0</v>
      </c>
      <c r="D3198" s="9">
        <v>0</v>
      </c>
      <c r="E3198" s="28">
        <f t="shared" si="248"/>
        <v>0</v>
      </c>
      <c r="F3198" s="9">
        <v>0</v>
      </c>
      <c r="G3198" s="9">
        <v>0</v>
      </c>
      <c r="H3198" s="28">
        <f t="shared" si="249"/>
        <v>0</v>
      </c>
      <c r="I3198" s="9">
        <v>0</v>
      </c>
      <c r="J3198" s="9">
        <v>0</v>
      </c>
      <c r="K3198" s="28">
        <f t="shared" si="250"/>
        <v>0</v>
      </c>
      <c r="L3198" s="9">
        <v>0</v>
      </c>
      <c r="M3198" s="9">
        <v>0</v>
      </c>
      <c r="N3198" s="28">
        <f t="shared" si="251"/>
        <v>0</v>
      </c>
      <c r="O3198" s="9">
        <v>26317.497805282917</v>
      </c>
      <c r="P3198" s="31">
        <f t="shared" si="252"/>
        <v>26317.497805282917</v>
      </c>
    </row>
    <row r="3199" spans="2:16" x14ac:dyDescent="0.2">
      <c r="B3199" s="9">
        <v>5</v>
      </c>
      <c r="C3199" s="9">
        <v>0</v>
      </c>
      <c r="D3199" s="9">
        <v>0</v>
      </c>
      <c r="E3199" s="28">
        <f t="shared" si="248"/>
        <v>0</v>
      </c>
      <c r="F3199" s="9">
        <v>0</v>
      </c>
      <c r="G3199" s="9">
        <v>0</v>
      </c>
      <c r="H3199" s="28">
        <f t="shared" si="249"/>
        <v>0</v>
      </c>
      <c r="I3199" s="9">
        <v>0</v>
      </c>
      <c r="J3199" s="9">
        <v>0</v>
      </c>
      <c r="K3199" s="28">
        <f t="shared" si="250"/>
        <v>0</v>
      </c>
      <c r="L3199" s="9">
        <v>0</v>
      </c>
      <c r="M3199" s="9">
        <v>0</v>
      </c>
      <c r="N3199" s="28">
        <f t="shared" si="251"/>
        <v>0</v>
      </c>
      <c r="O3199" s="9">
        <v>26317.497805282917</v>
      </c>
      <c r="P3199" s="31">
        <f t="shared" si="252"/>
        <v>26317.497805282917</v>
      </c>
    </row>
    <row r="3200" spans="2:16" x14ac:dyDescent="0.2">
      <c r="B3200" s="9">
        <v>4</v>
      </c>
      <c r="C3200" s="9">
        <v>21652.093066550467</v>
      </c>
      <c r="D3200" s="9">
        <v>21717.137564970228</v>
      </c>
      <c r="E3200" s="28">
        <f t="shared" si="248"/>
        <v>65.044498419760203</v>
      </c>
      <c r="F3200" s="9">
        <v>21717.137564970228</v>
      </c>
      <c r="G3200" s="9">
        <v>21729.814429379676</v>
      </c>
      <c r="H3200" s="28">
        <f t="shared" si="249"/>
        <v>12.676864409448172</v>
      </c>
      <c r="I3200" s="9">
        <v>22431.258423875359</v>
      </c>
      <c r="J3200" s="9">
        <v>22439.296961425331</v>
      </c>
      <c r="K3200" s="28">
        <f t="shared" si="250"/>
        <v>8.0385375499718066</v>
      </c>
      <c r="L3200" s="9">
        <v>22439.296961425331</v>
      </c>
      <c r="M3200" s="9">
        <v>22439.296961425331</v>
      </c>
      <c r="N3200" s="28">
        <f t="shared" si="251"/>
        <v>0</v>
      </c>
      <c r="O3200" s="9">
        <v>26318.14427236731</v>
      </c>
      <c r="P3200" s="31">
        <f t="shared" si="252"/>
        <v>4666.0512058168424</v>
      </c>
    </row>
    <row r="3201" spans="2:16" x14ac:dyDescent="0.2">
      <c r="B3201" s="9">
        <v>4</v>
      </c>
      <c r="C3201" s="9">
        <v>21652.093066550467</v>
      </c>
      <c r="D3201" s="9">
        <v>21703.880848027442</v>
      </c>
      <c r="E3201" s="28">
        <f t="shared" si="248"/>
        <v>51.787781476974487</v>
      </c>
      <c r="F3201" s="9">
        <v>21703.880848027442</v>
      </c>
      <c r="G3201" s="9">
        <v>21717.137564970228</v>
      </c>
      <c r="H3201" s="28">
        <f t="shared" si="249"/>
        <v>13.256716942785715</v>
      </c>
      <c r="I3201" s="9">
        <v>22439.296961425331</v>
      </c>
      <c r="J3201" s="9">
        <v>22447.326745484854</v>
      </c>
      <c r="K3201" s="28">
        <f t="shared" si="250"/>
        <v>8.0297840595230809</v>
      </c>
      <c r="L3201" s="9">
        <v>22447.326745484854</v>
      </c>
      <c r="M3201" s="9">
        <v>22447.326745484854</v>
      </c>
      <c r="N3201" s="28">
        <f t="shared" si="251"/>
        <v>0</v>
      </c>
      <c r="O3201" s="9">
        <v>26318.14427236731</v>
      </c>
      <c r="P3201" s="31">
        <f t="shared" si="252"/>
        <v>4666.0512058168424</v>
      </c>
    </row>
    <row r="3202" spans="2:16" x14ac:dyDescent="0.2">
      <c r="B3202" s="9">
        <v>3</v>
      </c>
      <c r="C3202" s="9">
        <v>21433.061922205667</v>
      </c>
      <c r="D3202" s="9">
        <v>21552.82448269246</v>
      </c>
      <c r="E3202" s="28">
        <f t="shared" si="248"/>
        <v>119.76256048679352</v>
      </c>
      <c r="F3202" s="9">
        <v>21552.82448269246</v>
      </c>
      <c r="G3202" s="9">
        <v>21564.48111612914</v>
      </c>
      <c r="H3202" s="28">
        <f t="shared" si="249"/>
        <v>11.65663343667984</v>
      </c>
      <c r="I3202" s="9">
        <v>22187.291321943274</v>
      </c>
      <c r="J3202" s="9">
        <v>22187.291321943274</v>
      </c>
      <c r="K3202" s="28">
        <f t="shared" si="250"/>
        <v>0</v>
      </c>
      <c r="L3202" s="9">
        <v>22187.291321943274</v>
      </c>
      <c r="M3202" s="9">
        <v>22187.291321943274</v>
      </c>
      <c r="N3202" s="28">
        <f t="shared" si="251"/>
        <v>0</v>
      </c>
      <c r="O3202" s="9">
        <v>26318.14427236731</v>
      </c>
      <c r="P3202" s="31">
        <f t="shared" si="252"/>
        <v>4885.0823501616433</v>
      </c>
    </row>
    <row r="3203" spans="2:16" x14ac:dyDescent="0.2">
      <c r="B3203" s="9">
        <v>3</v>
      </c>
      <c r="C3203" s="9">
        <v>21433.061922205667</v>
      </c>
      <c r="D3203" s="9">
        <v>21541.20410795329</v>
      </c>
      <c r="E3203" s="28">
        <f t="shared" ref="E3203:E3266" si="253">D3203-C3203</f>
        <v>108.14218574762344</v>
      </c>
      <c r="F3203" s="9">
        <v>21541.20410795329</v>
      </c>
      <c r="G3203" s="9">
        <v>21552.82448269246</v>
      </c>
      <c r="H3203" s="28">
        <f t="shared" ref="H3203:H3266" si="254">G3203-F3203</f>
        <v>11.620374739170074</v>
      </c>
      <c r="I3203" s="9">
        <v>22187.291321943274</v>
      </c>
      <c r="J3203" s="9">
        <v>22187.291321943274</v>
      </c>
      <c r="K3203" s="28">
        <f t="shared" ref="K3203:K3266" si="255">J3203-I3203</f>
        <v>0</v>
      </c>
      <c r="L3203" s="9">
        <v>22187.291321943274</v>
      </c>
      <c r="M3203" s="9">
        <v>22187.291321943274</v>
      </c>
      <c r="N3203" s="28">
        <f t="shared" ref="N3203:N3266" si="256">M3203-L3203</f>
        <v>0</v>
      </c>
      <c r="O3203" s="9">
        <v>26318.14427236731</v>
      </c>
      <c r="P3203" s="31">
        <f t="shared" ref="P3203:P3266" si="257">O3203-C3203</f>
        <v>4885.0823501616433</v>
      </c>
    </row>
    <row r="3204" spans="2:16" x14ac:dyDescent="0.2">
      <c r="B3204" s="9">
        <v>2</v>
      </c>
      <c r="C3204" s="9">
        <v>19967.875170637737</v>
      </c>
      <c r="D3204" s="9">
        <v>21416.822996164541</v>
      </c>
      <c r="E3204" s="28">
        <f t="shared" si="253"/>
        <v>1448.9478255268041</v>
      </c>
      <c r="F3204" s="9">
        <v>21416.822996164541</v>
      </c>
      <c r="G3204" s="9">
        <v>21428.571106518488</v>
      </c>
      <c r="H3204" s="28">
        <f t="shared" si="254"/>
        <v>11.748110353946686</v>
      </c>
      <c r="I3204" s="9">
        <v>21964.951890879947</v>
      </c>
      <c r="J3204" s="9">
        <v>21976.122101575213</v>
      </c>
      <c r="K3204" s="28">
        <f t="shared" si="255"/>
        <v>11.170210695265268</v>
      </c>
      <c r="L3204" s="9">
        <v>21976.122101575213</v>
      </c>
      <c r="M3204" s="9">
        <v>21987.250166350681</v>
      </c>
      <c r="N3204" s="28">
        <f t="shared" si="256"/>
        <v>11.128064775468374</v>
      </c>
      <c r="O3204" s="9">
        <v>26318.14427236731</v>
      </c>
      <c r="P3204" s="31">
        <f t="shared" si="257"/>
        <v>6350.2691017295729</v>
      </c>
    </row>
    <row r="3205" spans="2:16" x14ac:dyDescent="0.2">
      <c r="B3205" s="9">
        <v>1</v>
      </c>
      <c r="C3205" s="9">
        <v>20009.501168142597</v>
      </c>
      <c r="D3205" s="9">
        <v>20304.127165827438</v>
      </c>
      <c r="E3205" s="28">
        <f t="shared" si="253"/>
        <v>294.62599768484142</v>
      </c>
      <c r="F3205" s="9">
        <v>20304.127165827438</v>
      </c>
      <c r="G3205" s="9">
        <v>20317.317465266868</v>
      </c>
      <c r="H3205" s="28">
        <f t="shared" si="254"/>
        <v>13.190299439429509</v>
      </c>
      <c r="I3205" s="9">
        <v>21635.639605850058</v>
      </c>
      <c r="J3205" s="9">
        <v>21660.569574040248</v>
      </c>
      <c r="K3205" s="28">
        <f t="shared" si="255"/>
        <v>24.929968190190266</v>
      </c>
      <c r="L3205" s="9">
        <v>21660.569574040248</v>
      </c>
      <c r="M3205" s="9">
        <v>21674.788271719292</v>
      </c>
      <c r="N3205" s="28">
        <f t="shared" si="256"/>
        <v>14.218697679043544</v>
      </c>
      <c r="O3205" s="9">
        <v>26318.14427236731</v>
      </c>
      <c r="P3205" s="31">
        <f t="shared" si="257"/>
        <v>6308.6431042247132</v>
      </c>
    </row>
    <row r="3206" spans="2:16" x14ac:dyDescent="0.2">
      <c r="B3206" s="9">
        <v>6</v>
      </c>
      <c r="C3206" s="9">
        <v>0</v>
      </c>
      <c r="D3206" s="9">
        <v>0</v>
      </c>
      <c r="E3206" s="28">
        <f t="shared" si="253"/>
        <v>0</v>
      </c>
      <c r="F3206" s="9">
        <v>0</v>
      </c>
      <c r="G3206" s="9">
        <v>0</v>
      </c>
      <c r="H3206" s="28">
        <f t="shared" si="254"/>
        <v>0</v>
      </c>
      <c r="I3206" s="9">
        <v>0</v>
      </c>
      <c r="J3206" s="9">
        <v>0</v>
      </c>
      <c r="K3206" s="28">
        <f t="shared" si="255"/>
        <v>0</v>
      </c>
      <c r="L3206" s="9">
        <v>0</v>
      </c>
      <c r="M3206" s="9">
        <v>0</v>
      </c>
      <c r="N3206" s="28">
        <f t="shared" si="256"/>
        <v>0</v>
      </c>
      <c r="O3206" s="9">
        <v>26325.15987891594</v>
      </c>
      <c r="P3206" s="31">
        <f t="shared" si="257"/>
        <v>26325.15987891594</v>
      </c>
    </row>
    <row r="3207" spans="2:16" x14ac:dyDescent="0.2">
      <c r="B3207" s="9">
        <v>5</v>
      </c>
      <c r="C3207" s="9">
        <v>0</v>
      </c>
      <c r="D3207" s="9">
        <v>0</v>
      </c>
      <c r="E3207" s="28">
        <f t="shared" si="253"/>
        <v>0</v>
      </c>
      <c r="F3207" s="9">
        <v>0</v>
      </c>
      <c r="G3207" s="9">
        <v>0</v>
      </c>
      <c r="H3207" s="28">
        <f t="shared" si="254"/>
        <v>0</v>
      </c>
      <c r="I3207" s="9">
        <v>0</v>
      </c>
      <c r="J3207" s="9">
        <v>0</v>
      </c>
      <c r="K3207" s="28">
        <f t="shared" si="255"/>
        <v>0</v>
      </c>
      <c r="L3207" s="9">
        <v>0</v>
      </c>
      <c r="M3207" s="9">
        <v>0</v>
      </c>
      <c r="N3207" s="28">
        <f t="shared" si="256"/>
        <v>0</v>
      </c>
      <c r="O3207" s="9">
        <v>26365.289827976991</v>
      </c>
      <c r="P3207" s="31">
        <f t="shared" si="257"/>
        <v>26365.289827976991</v>
      </c>
    </row>
    <row r="3208" spans="2:16" x14ac:dyDescent="0.2">
      <c r="B3208" s="9">
        <v>5</v>
      </c>
      <c r="C3208" s="9">
        <v>0</v>
      </c>
      <c r="D3208" s="9">
        <v>0</v>
      </c>
      <c r="E3208" s="28">
        <f t="shared" si="253"/>
        <v>0</v>
      </c>
      <c r="F3208" s="9">
        <v>0</v>
      </c>
      <c r="G3208" s="9">
        <v>0</v>
      </c>
      <c r="H3208" s="28">
        <f t="shared" si="254"/>
        <v>0</v>
      </c>
      <c r="I3208" s="9">
        <v>0</v>
      </c>
      <c r="J3208" s="9">
        <v>0</v>
      </c>
      <c r="K3208" s="28">
        <f t="shared" si="255"/>
        <v>0</v>
      </c>
      <c r="L3208" s="9">
        <v>0</v>
      </c>
      <c r="M3208" s="9">
        <v>0</v>
      </c>
      <c r="N3208" s="28">
        <f t="shared" si="256"/>
        <v>0</v>
      </c>
      <c r="O3208" s="9">
        <v>26365.289827998062</v>
      </c>
      <c r="P3208" s="31">
        <f t="shared" si="257"/>
        <v>26365.289827998062</v>
      </c>
    </row>
    <row r="3209" spans="2:16" x14ac:dyDescent="0.2">
      <c r="B3209" s="9">
        <v>4</v>
      </c>
      <c r="C3209" s="9">
        <v>21652.093066550467</v>
      </c>
      <c r="D3209" s="9">
        <v>21742.861270261976</v>
      </c>
      <c r="E3209" s="28">
        <f t="shared" si="253"/>
        <v>90.768203711508249</v>
      </c>
      <c r="F3209" s="9">
        <v>21742.861270261976</v>
      </c>
      <c r="G3209" s="9">
        <v>21756.296345664236</v>
      </c>
      <c r="H3209" s="28">
        <f t="shared" si="254"/>
        <v>13.435075402259827</v>
      </c>
      <c r="I3209" s="9">
        <v>22345.478428910759</v>
      </c>
      <c r="J3209" s="9">
        <v>22423.42834770539</v>
      </c>
      <c r="K3209" s="28">
        <f t="shared" si="255"/>
        <v>77.94991879463123</v>
      </c>
      <c r="L3209" s="9">
        <v>22423.42834770539</v>
      </c>
      <c r="M3209" s="9">
        <v>22423.42834770539</v>
      </c>
      <c r="N3209" s="28">
        <f t="shared" si="256"/>
        <v>0</v>
      </c>
      <c r="O3209" s="9">
        <v>26365.936295082454</v>
      </c>
      <c r="P3209" s="31">
        <f t="shared" si="257"/>
        <v>4713.8432285319868</v>
      </c>
    </row>
    <row r="3210" spans="2:16" x14ac:dyDescent="0.2">
      <c r="B3210" s="9">
        <v>4</v>
      </c>
      <c r="C3210" s="9">
        <v>21652.093066550467</v>
      </c>
      <c r="D3210" s="9">
        <v>21729.814429379676</v>
      </c>
      <c r="E3210" s="28">
        <f t="shared" si="253"/>
        <v>77.721362829208374</v>
      </c>
      <c r="F3210" s="9">
        <v>21729.814429379676</v>
      </c>
      <c r="G3210" s="9">
        <v>21742.861270261976</v>
      </c>
      <c r="H3210" s="28">
        <f t="shared" si="254"/>
        <v>13.046840882299875</v>
      </c>
      <c r="I3210" s="9">
        <v>22423.42834770539</v>
      </c>
      <c r="J3210" s="9">
        <v>22431.258423875359</v>
      </c>
      <c r="K3210" s="28">
        <f t="shared" si="255"/>
        <v>7.830076169968379</v>
      </c>
      <c r="L3210" s="9">
        <v>22431.258423875359</v>
      </c>
      <c r="M3210" s="9">
        <v>22431.258423875359</v>
      </c>
      <c r="N3210" s="28">
        <f t="shared" si="256"/>
        <v>0</v>
      </c>
      <c r="O3210" s="9">
        <v>26365.936295082454</v>
      </c>
      <c r="P3210" s="31">
        <f t="shared" si="257"/>
        <v>4713.8432285319868</v>
      </c>
    </row>
    <row r="3211" spans="2:16" x14ac:dyDescent="0.2">
      <c r="B3211" s="9">
        <v>3</v>
      </c>
      <c r="C3211" s="9">
        <v>21433.061922205667</v>
      </c>
      <c r="D3211" s="9">
        <v>21576.161472929696</v>
      </c>
      <c r="E3211" s="28">
        <f t="shared" si="253"/>
        <v>143.09955072402954</v>
      </c>
      <c r="F3211" s="9">
        <v>21576.161472929696</v>
      </c>
      <c r="G3211" s="9">
        <v>21587.756909800748</v>
      </c>
      <c r="H3211" s="28">
        <f t="shared" si="254"/>
        <v>11.595436871051788</v>
      </c>
      <c r="I3211" s="9">
        <v>22085.361613160447</v>
      </c>
      <c r="J3211" s="9">
        <v>22187.291321943274</v>
      </c>
      <c r="K3211" s="28">
        <f t="shared" si="255"/>
        <v>101.92970878282722</v>
      </c>
      <c r="L3211" s="9">
        <v>22187.291321943274</v>
      </c>
      <c r="M3211" s="9">
        <v>22187.291321943274</v>
      </c>
      <c r="N3211" s="28">
        <f t="shared" si="256"/>
        <v>0</v>
      </c>
      <c r="O3211" s="9">
        <v>26365.936295082454</v>
      </c>
      <c r="P3211" s="31">
        <f t="shared" si="257"/>
        <v>4932.8743728767877</v>
      </c>
    </row>
    <row r="3212" spans="2:16" x14ac:dyDescent="0.2">
      <c r="B3212" s="9">
        <v>3</v>
      </c>
      <c r="C3212" s="9">
        <v>21433.061922205667</v>
      </c>
      <c r="D3212" s="9">
        <v>21564.48111612914</v>
      </c>
      <c r="E3212" s="28">
        <f t="shared" si="253"/>
        <v>131.41919392347336</v>
      </c>
      <c r="F3212" s="9">
        <v>21564.48111612914</v>
      </c>
      <c r="G3212" s="9">
        <v>21576.161472929696</v>
      </c>
      <c r="H3212" s="28">
        <f t="shared" si="254"/>
        <v>11.680356800556183</v>
      </c>
      <c r="I3212" s="9">
        <v>22187.291321943274</v>
      </c>
      <c r="J3212" s="9">
        <v>22187.291321943274</v>
      </c>
      <c r="K3212" s="28">
        <f t="shared" si="255"/>
        <v>0</v>
      </c>
      <c r="L3212" s="9">
        <v>22187.291321943274</v>
      </c>
      <c r="M3212" s="9">
        <v>22187.291321943274</v>
      </c>
      <c r="N3212" s="28">
        <f t="shared" si="256"/>
        <v>0</v>
      </c>
      <c r="O3212" s="9">
        <v>26365.936295082454</v>
      </c>
      <c r="P3212" s="31">
        <f t="shared" si="257"/>
        <v>4932.8743728767877</v>
      </c>
    </row>
    <row r="3213" spans="2:16" x14ac:dyDescent="0.2">
      <c r="B3213" s="9">
        <v>2</v>
      </c>
      <c r="C3213" s="9">
        <v>19967.875170637737</v>
      </c>
      <c r="D3213" s="9">
        <v>21428.571106518488</v>
      </c>
      <c r="E3213" s="28">
        <f t="shared" si="253"/>
        <v>1460.6959358807508</v>
      </c>
      <c r="F3213" s="9">
        <v>21428.571106518488</v>
      </c>
      <c r="G3213" s="9">
        <v>21440.812850261907</v>
      </c>
      <c r="H3213" s="28">
        <f t="shared" si="254"/>
        <v>12.241743743419647</v>
      </c>
      <c r="I3213" s="9">
        <v>21953.971429234822</v>
      </c>
      <c r="J3213" s="9">
        <v>21964.951890879947</v>
      </c>
      <c r="K3213" s="28">
        <f t="shared" si="255"/>
        <v>10.980461645125615</v>
      </c>
      <c r="L3213" s="9">
        <v>21964.951890879947</v>
      </c>
      <c r="M3213" s="9">
        <v>21976.122101575213</v>
      </c>
      <c r="N3213" s="28">
        <f t="shared" si="256"/>
        <v>11.170210695265268</v>
      </c>
      <c r="O3213" s="9">
        <v>26365.936295082454</v>
      </c>
      <c r="P3213" s="31">
        <f t="shared" si="257"/>
        <v>6398.0611244447173</v>
      </c>
    </row>
    <row r="3214" spans="2:16" x14ac:dyDescent="0.2">
      <c r="B3214" s="9">
        <v>1</v>
      </c>
      <c r="C3214" s="9">
        <v>20009.501168142597</v>
      </c>
      <c r="D3214" s="9">
        <v>20317.317465266868</v>
      </c>
      <c r="E3214" s="28">
        <f t="shared" si="253"/>
        <v>307.81629712427093</v>
      </c>
      <c r="F3214" s="9">
        <v>20317.317465266868</v>
      </c>
      <c r="G3214" s="9">
        <v>20330.313851723356</v>
      </c>
      <c r="H3214" s="28">
        <f t="shared" si="254"/>
        <v>12.996386456488835</v>
      </c>
      <c r="I3214" s="9">
        <v>21610.713812154609</v>
      </c>
      <c r="J3214" s="9">
        <v>21635.639605850058</v>
      </c>
      <c r="K3214" s="28">
        <f t="shared" si="255"/>
        <v>24.925793695449102</v>
      </c>
      <c r="L3214" s="9">
        <v>21635.639605850058</v>
      </c>
      <c r="M3214" s="9">
        <v>21649.942905432061</v>
      </c>
      <c r="N3214" s="28">
        <f t="shared" si="256"/>
        <v>14.303299582003092</v>
      </c>
      <c r="O3214" s="9">
        <v>26365.936295082454</v>
      </c>
      <c r="P3214" s="31">
        <f t="shared" si="257"/>
        <v>6356.4351269398576</v>
      </c>
    </row>
    <row r="3215" spans="2:16" x14ac:dyDescent="0.2">
      <c r="B3215" s="9">
        <v>6</v>
      </c>
      <c r="C3215" s="9">
        <v>0</v>
      </c>
      <c r="D3215" s="9">
        <v>0</v>
      </c>
      <c r="E3215" s="28">
        <f t="shared" si="253"/>
        <v>0</v>
      </c>
      <c r="F3215" s="9">
        <v>0</v>
      </c>
      <c r="G3215" s="9">
        <v>0</v>
      </c>
      <c r="H3215" s="28">
        <f t="shared" si="254"/>
        <v>0</v>
      </c>
      <c r="I3215" s="9">
        <v>0</v>
      </c>
      <c r="J3215" s="9">
        <v>0</v>
      </c>
      <c r="K3215" s="28">
        <f t="shared" si="255"/>
        <v>0</v>
      </c>
      <c r="L3215" s="9">
        <v>0</v>
      </c>
      <c r="M3215" s="9">
        <v>0</v>
      </c>
      <c r="N3215" s="28">
        <f t="shared" si="256"/>
        <v>0</v>
      </c>
      <c r="O3215" s="9">
        <v>26380.003236274169</v>
      </c>
      <c r="P3215" s="31">
        <f t="shared" si="257"/>
        <v>26380.003236274169</v>
      </c>
    </row>
    <row r="3216" spans="2:16" x14ac:dyDescent="0.2">
      <c r="B3216" s="9">
        <v>5</v>
      </c>
      <c r="C3216" s="9">
        <v>0</v>
      </c>
      <c r="D3216" s="9">
        <v>0</v>
      </c>
      <c r="E3216" s="28">
        <f t="shared" si="253"/>
        <v>0</v>
      </c>
      <c r="F3216" s="9">
        <v>0</v>
      </c>
      <c r="G3216" s="9">
        <v>0</v>
      </c>
      <c r="H3216" s="28">
        <f t="shared" si="254"/>
        <v>0</v>
      </c>
      <c r="I3216" s="9">
        <v>0</v>
      </c>
      <c r="J3216" s="9">
        <v>0</v>
      </c>
      <c r="K3216" s="28">
        <f t="shared" si="255"/>
        <v>0</v>
      </c>
      <c r="L3216" s="9">
        <v>0</v>
      </c>
      <c r="M3216" s="9">
        <v>0</v>
      </c>
      <c r="N3216" s="28">
        <f t="shared" si="256"/>
        <v>0</v>
      </c>
      <c r="O3216" s="9">
        <v>26410.000702580895</v>
      </c>
      <c r="P3216" s="31">
        <f t="shared" si="257"/>
        <v>26410.000702580895</v>
      </c>
    </row>
    <row r="3217" spans="2:16" x14ac:dyDescent="0.2">
      <c r="B3217" s="9">
        <v>5</v>
      </c>
      <c r="C3217" s="9">
        <v>0</v>
      </c>
      <c r="D3217" s="9">
        <v>0</v>
      </c>
      <c r="E3217" s="28">
        <f t="shared" si="253"/>
        <v>0</v>
      </c>
      <c r="F3217" s="9">
        <v>0</v>
      </c>
      <c r="G3217" s="9">
        <v>0</v>
      </c>
      <c r="H3217" s="28">
        <f t="shared" si="254"/>
        <v>0</v>
      </c>
      <c r="I3217" s="9">
        <v>0</v>
      </c>
      <c r="J3217" s="9">
        <v>0</v>
      </c>
      <c r="K3217" s="28">
        <f t="shared" si="255"/>
        <v>0</v>
      </c>
      <c r="L3217" s="9">
        <v>0</v>
      </c>
      <c r="M3217" s="9">
        <v>0</v>
      </c>
      <c r="N3217" s="28">
        <f t="shared" si="256"/>
        <v>0</v>
      </c>
      <c r="O3217" s="9">
        <v>26410.000702625599</v>
      </c>
      <c r="P3217" s="31">
        <f t="shared" si="257"/>
        <v>26410.000702625599</v>
      </c>
    </row>
    <row r="3218" spans="2:16" x14ac:dyDescent="0.2">
      <c r="B3218" s="9">
        <v>4</v>
      </c>
      <c r="C3218" s="9">
        <v>21834.711151505682</v>
      </c>
      <c r="D3218" s="9">
        <v>21861.10924596903</v>
      </c>
      <c r="E3218" s="28">
        <f t="shared" si="253"/>
        <v>26.398094463347661</v>
      </c>
      <c r="F3218" s="9">
        <v>21861.10924596903</v>
      </c>
      <c r="G3218" s="9">
        <v>21873.796549249859</v>
      </c>
      <c r="H3218" s="28">
        <f t="shared" si="254"/>
        <v>12.687303280828928</v>
      </c>
      <c r="I3218" s="9">
        <v>22555.339444805115</v>
      </c>
      <c r="J3218" s="9">
        <v>22563.07870562169</v>
      </c>
      <c r="K3218" s="28">
        <f t="shared" si="255"/>
        <v>7.7392608165755519</v>
      </c>
      <c r="L3218" s="9">
        <v>22563.07870562169</v>
      </c>
      <c r="M3218" s="9">
        <v>22563.07870562169</v>
      </c>
      <c r="N3218" s="28">
        <f t="shared" si="256"/>
        <v>0</v>
      </c>
      <c r="O3218" s="9">
        <v>26410.647169709991</v>
      </c>
      <c r="P3218" s="31">
        <f t="shared" si="257"/>
        <v>4575.9360182043092</v>
      </c>
    </row>
    <row r="3219" spans="2:16" x14ac:dyDescent="0.2">
      <c r="B3219" s="9">
        <v>4</v>
      </c>
      <c r="C3219" s="9">
        <v>21834.711151505682</v>
      </c>
      <c r="D3219" s="9">
        <v>21847.584928823682</v>
      </c>
      <c r="E3219" s="28">
        <f t="shared" si="253"/>
        <v>12.873777318000066</v>
      </c>
      <c r="F3219" s="9">
        <v>21847.584928823682</v>
      </c>
      <c r="G3219" s="9">
        <v>21861.10924596903</v>
      </c>
      <c r="H3219" s="28">
        <f t="shared" si="254"/>
        <v>13.524317145347595</v>
      </c>
      <c r="I3219" s="9">
        <v>22563.07870562169</v>
      </c>
      <c r="J3219" s="9">
        <v>22571.309267021152</v>
      </c>
      <c r="K3219" s="28">
        <f t="shared" si="255"/>
        <v>8.2305613994612941</v>
      </c>
      <c r="L3219" s="9">
        <v>22571.309267021152</v>
      </c>
      <c r="M3219" s="9">
        <v>22571.309267021152</v>
      </c>
      <c r="N3219" s="28">
        <f t="shared" si="256"/>
        <v>0</v>
      </c>
      <c r="O3219" s="9">
        <v>26410.647169709991</v>
      </c>
      <c r="P3219" s="31">
        <f t="shared" si="257"/>
        <v>4575.9360182043092</v>
      </c>
    </row>
    <row r="3220" spans="2:16" x14ac:dyDescent="0.2">
      <c r="B3220" s="9">
        <v>3</v>
      </c>
      <c r="C3220" s="9">
        <v>20701.497831763892</v>
      </c>
      <c r="D3220" s="9">
        <v>20713.306175233989</v>
      </c>
      <c r="E3220" s="28">
        <f t="shared" si="253"/>
        <v>11.808343470096588</v>
      </c>
      <c r="F3220" s="9">
        <v>20713.306175233989</v>
      </c>
      <c r="G3220" s="9">
        <v>21301.028968168477</v>
      </c>
      <c r="H3220" s="28">
        <f t="shared" si="254"/>
        <v>587.7227929344881</v>
      </c>
      <c r="I3220" s="9">
        <v>22345.478428910759</v>
      </c>
      <c r="J3220" s="9">
        <v>22345.478428910759</v>
      </c>
      <c r="K3220" s="28">
        <f t="shared" si="255"/>
        <v>0</v>
      </c>
      <c r="L3220" s="9">
        <v>22345.478428910759</v>
      </c>
      <c r="M3220" s="9">
        <v>22345.478428910759</v>
      </c>
      <c r="N3220" s="28">
        <f t="shared" si="256"/>
        <v>0</v>
      </c>
      <c r="O3220" s="9">
        <v>26410.647169709991</v>
      </c>
      <c r="P3220" s="31">
        <f t="shared" si="257"/>
        <v>5709.149337946099</v>
      </c>
    </row>
    <row r="3221" spans="2:16" x14ac:dyDescent="0.2">
      <c r="B3221" s="9">
        <v>3</v>
      </c>
      <c r="C3221" s="9">
        <v>21433.061922205667</v>
      </c>
      <c r="D3221" s="9">
        <v>21587.756909800748</v>
      </c>
      <c r="E3221" s="28">
        <f t="shared" si="253"/>
        <v>154.69498759508133</v>
      </c>
      <c r="F3221" s="9">
        <v>21587.756909800748</v>
      </c>
      <c r="G3221" s="9">
        <v>21599.962364686708</v>
      </c>
      <c r="H3221" s="28">
        <f t="shared" si="254"/>
        <v>12.205454885959625</v>
      </c>
      <c r="I3221" s="9">
        <v>22074.672112971621</v>
      </c>
      <c r="J3221" s="9">
        <v>22085.361613160447</v>
      </c>
      <c r="K3221" s="28">
        <f t="shared" si="255"/>
        <v>10.689500188826059</v>
      </c>
      <c r="L3221" s="9">
        <v>22085.361613160447</v>
      </c>
      <c r="M3221" s="9">
        <v>22187.291321943274</v>
      </c>
      <c r="N3221" s="28">
        <f t="shared" si="256"/>
        <v>101.92970878282722</v>
      </c>
      <c r="O3221" s="9">
        <v>26410.647169709991</v>
      </c>
      <c r="P3221" s="31">
        <f t="shared" si="257"/>
        <v>4977.5852475043248</v>
      </c>
    </row>
    <row r="3222" spans="2:16" x14ac:dyDescent="0.2">
      <c r="B3222" s="9">
        <v>2</v>
      </c>
      <c r="C3222" s="9">
        <v>19967.875170637737</v>
      </c>
      <c r="D3222" s="9">
        <v>21440.812850261907</v>
      </c>
      <c r="E3222" s="28">
        <f t="shared" si="253"/>
        <v>1472.9376796241704</v>
      </c>
      <c r="F3222" s="9">
        <v>21440.812850261907</v>
      </c>
      <c r="G3222" s="9">
        <v>21452.381088937502</v>
      </c>
      <c r="H3222" s="28">
        <f t="shared" si="254"/>
        <v>11.56823867559433</v>
      </c>
      <c r="I3222" s="9">
        <v>21942.760623675662</v>
      </c>
      <c r="J3222" s="9">
        <v>21953.971429234822</v>
      </c>
      <c r="K3222" s="28">
        <f t="shared" si="255"/>
        <v>11.21080555915978</v>
      </c>
      <c r="L3222" s="9">
        <v>21953.971429234822</v>
      </c>
      <c r="M3222" s="9">
        <v>21964.951890879947</v>
      </c>
      <c r="N3222" s="28">
        <f t="shared" si="256"/>
        <v>10.980461645125615</v>
      </c>
      <c r="O3222" s="9">
        <v>26410.647169709991</v>
      </c>
      <c r="P3222" s="31">
        <f t="shared" si="257"/>
        <v>6442.7719990722544</v>
      </c>
    </row>
    <row r="3223" spans="2:16" x14ac:dyDescent="0.2">
      <c r="B3223" s="9">
        <v>1</v>
      </c>
      <c r="C3223" s="9">
        <v>20009.501168142597</v>
      </c>
      <c r="D3223" s="9">
        <v>20330.313851723356</v>
      </c>
      <c r="E3223" s="28">
        <f t="shared" si="253"/>
        <v>320.81268358075977</v>
      </c>
      <c r="F3223" s="9">
        <v>20330.313851723356</v>
      </c>
      <c r="G3223" s="9">
        <v>20343.012634572668</v>
      </c>
      <c r="H3223" s="28">
        <f t="shared" si="254"/>
        <v>12.698782849311101</v>
      </c>
      <c r="I3223" s="9">
        <v>21585.281665080864</v>
      </c>
      <c r="J3223" s="9">
        <v>21610.713812154609</v>
      </c>
      <c r="K3223" s="28">
        <f t="shared" si="255"/>
        <v>25.432147073745</v>
      </c>
      <c r="L3223" s="9">
        <v>21610.713812154609</v>
      </c>
      <c r="M3223" s="9">
        <v>21624.248917251902</v>
      </c>
      <c r="N3223" s="28">
        <f t="shared" si="256"/>
        <v>13.535105097293126</v>
      </c>
      <c r="O3223" s="9">
        <v>26410.647169709991</v>
      </c>
      <c r="P3223" s="31">
        <f t="shared" si="257"/>
        <v>6401.1460015673947</v>
      </c>
    </row>
    <row r="3224" spans="2:16" x14ac:dyDescent="0.2">
      <c r="B3224" s="9">
        <v>6</v>
      </c>
      <c r="C3224" s="9">
        <v>0</v>
      </c>
      <c r="D3224" s="9">
        <v>0</v>
      </c>
      <c r="E3224" s="28">
        <f t="shared" si="253"/>
        <v>0</v>
      </c>
      <c r="F3224" s="9">
        <v>0</v>
      </c>
      <c r="G3224" s="9">
        <v>0</v>
      </c>
      <c r="H3224" s="28">
        <f t="shared" si="254"/>
        <v>0</v>
      </c>
      <c r="I3224" s="9">
        <v>0</v>
      </c>
      <c r="J3224" s="9">
        <v>0</v>
      </c>
      <c r="K3224" s="28">
        <f t="shared" si="255"/>
        <v>0</v>
      </c>
      <c r="L3224" s="9">
        <v>0</v>
      </c>
      <c r="M3224" s="9">
        <v>0</v>
      </c>
      <c r="N3224" s="28">
        <f t="shared" si="256"/>
        <v>0</v>
      </c>
      <c r="O3224" s="9">
        <v>27017.668585652616</v>
      </c>
      <c r="P3224" s="31">
        <f t="shared" si="257"/>
        <v>27017.668585652616</v>
      </c>
    </row>
    <row r="3225" spans="2:16" x14ac:dyDescent="0.2">
      <c r="B3225" s="9">
        <v>5</v>
      </c>
      <c r="C3225" s="9">
        <v>0</v>
      </c>
      <c r="D3225" s="9">
        <v>0</v>
      </c>
      <c r="E3225" s="28">
        <f t="shared" si="253"/>
        <v>0</v>
      </c>
      <c r="F3225" s="9">
        <v>0</v>
      </c>
      <c r="G3225" s="9">
        <v>0</v>
      </c>
      <c r="H3225" s="28">
        <f t="shared" si="254"/>
        <v>0</v>
      </c>
      <c r="I3225" s="9">
        <v>0</v>
      </c>
      <c r="J3225" s="9">
        <v>0</v>
      </c>
      <c r="K3225" s="28">
        <f t="shared" si="255"/>
        <v>0</v>
      </c>
      <c r="L3225" s="9">
        <v>0</v>
      </c>
      <c r="M3225" s="9">
        <v>0</v>
      </c>
      <c r="N3225" s="28">
        <f t="shared" si="256"/>
        <v>0</v>
      </c>
      <c r="O3225" s="9">
        <v>27047.666051959342</v>
      </c>
      <c r="P3225" s="31">
        <f t="shared" si="257"/>
        <v>27047.666051959342</v>
      </c>
    </row>
    <row r="3226" spans="2:16" x14ac:dyDescent="0.2">
      <c r="B3226" s="9">
        <v>5</v>
      </c>
      <c r="C3226" s="9">
        <v>0</v>
      </c>
      <c r="D3226" s="9">
        <v>0</v>
      </c>
      <c r="E3226" s="28">
        <f t="shared" si="253"/>
        <v>0</v>
      </c>
      <c r="F3226" s="9">
        <v>0</v>
      </c>
      <c r="G3226" s="9">
        <v>0</v>
      </c>
      <c r="H3226" s="28">
        <f t="shared" si="254"/>
        <v>0</v>
      </c>
      <c r="I3226" s="9">
        <v>0</v>
      </c>
      <c r="J3226" s="9">
        <v>0</v>
      </c>
      <c r="K3226" s="28">
        <f t="shared" si="255"/>
        <v>0</v>
      </c>
      <c r="L3226" s="9">
        <v>0</v>
      </c>
      <c r="M3226" s="9">
        <v>0</v>
      </c>
      <c r="N3226" s="28">
        <f t="shared" si="256"/>
        <v>0</v>
      </c>
      <c r="O3226" s="9">
        <v>27047.666052004046</v>
      </c>
      <c r="P3226" s="31">
        <f t="shared" si="257"/>
        <v>27047.666052004046</v>
      </c>
    </row>
    <row r="3227" spans="2:16" x14ac:dyDescent="0.2">
      <c r="B3227" s="9">
        <v>4</v>
      </c>
      <c r="C3227" s="9">
        <v>21834.711151505682</v>
      </c>
      <c r="D3227" s="9">
        <v>21886.862809611532</v>
      </c>
      <c r="E3227" s="28">
        <f t="shared" si="253"/>
        <v>52.151658105849492</v>
      </c>
      <c r="F3227" s="9">
        <v>21886.862809611532</v>
      </c>
      <c r="G3227" s="9">
        <v>21900.257091547224</v>
      </c>
      <c r="H3227" s="28">
        <f t="shared" si="254"/>
        <v>13.394281935692561</v>
      </c>
      <c r="I3227" s="9">
        <v>22539.353704524961</v>
      </c>
      <c r="J3227" s="9">
        <v>22547.598601842848</v>
      </c>
      <c r="K3227" s="28">
        <f t="shared" si="255"/>
        <v>8.2448973178870801</v>
      </c>
      <c r="L3227" s="9">
        <v>22547.598601842848</v>
      </c>
      <c r="M3227" s="9">
        <v>22547.598601842848</v>
      </c>
      <c r="N3227" s="28">
        <f t="shared" si="256"/>
        <v>0</v>
      </c>
      <c r="O3227" s="9">
        <v>27048.312519088438</v>
      </c>
      <c r="P3227" s="31">
        <f t="shared" si="257"/>
        <v>5213.6013675827562</v>
      </c>
    </row>
    <row r="3228" spans="2:16" x14ac:dyDescent="0.2">
      <c r="B3228" s="9">
        <v>4</v>
      </c>
      <c r="C3228" s="9">
        <v>21834.711151505682</v>
      </c>
      <c r="D3228" s="9">
        <v>21873.796549249859</v>
      </c>
      <c r="E3228" s="28">
        <f t="shared" si="253"/>
        <v>39.085397744176589</v>
      </c>
      <c r="F3228" s="9">
        <v>21873.796549249859</v>
      </c>
      <c r="G3228" s="9">
        <v>21886.862809611532</v>
      </c>
      <c r="H3228" s="28">
        <f t="shared" si="254"/>
        <v>13.066260361672903</v>
      </c>
      <c r="I3228" s="9">
        <v>22547.598601842848</v>
      </c>
      <c r="J3228" s="9">
        <v>22555.339444805115</v>
      </c>
      <c r="K3228" s="28">
        <f t="shared" si="255"/>
        <v>7.7408429622664698</v>
      </c>
      <c r="L3228" s="9">
        <v>22555.339444805115</v>
      </c>
      <c r="M3228" s="9">
        <v>22555.339444805115</v>
      </c>
      <c r="N3228" s="28">
        <f t="shared" si="256"/>
        <v>0</v>
      </c>
      <c r="O3228" s="9">
        <v>27048.312519088438</v>
      </c>
      <c r="P3228" s="31">
        <f t="shared" si="257"/>
        <v>5213.6013675827562</v>
      </c>
    </row>
    <row r="3229" spans="2:16" x14ac:dyDescent="0.2">
      <c r="B3229" s="9">
        <v>3</v>
      </c>
      <c r="C3229" s="9">
        <v>20701.497831763892</v>
      </c>
      <c r="D3229" s="9">
        <v>21312.704051865319</v>
      </c>
      <c r="E3229" s="28">
        <f t="shared" si="253"/>
        <v>611.20622010142688</v>
      </c>
      <c r="F3229" s="9">
        <v>21312.704051865319</v>
      </c>
      <c r="G3229" s="9">
        <v>21325.058996750096</v>
      </c>
      <c r="H3229" s="28">
        <f t="shared" si="254"/>
        <v>12.354944884777069</v>
      </c>
      <c r="I3229" s="9">
        <v>22345.478428910759</v>
      </c>
      <c r="J3229" s="9">
        <v>22345.478428910759</v>
      </c>
      <c r="K3229" s="28">
        <f t="shared" si="255"/>
        <v>0</v>
      </c>
      <c r="L3229" s="9">
        <v>22345.478428910759</v>
      </c>
      <c r="M3229" s="9">
        <v>22345.478428910759</v>
      </c>
      <c r="N3229" s="28">
        <f t="shared" si="256"/>
        <v>0</v>
      </c>
      <c r="O3229" s="9">
        <v>27048.312519088438</v>
      </c>
      <c r="P3229" s="31">
        <f t="shared" si="257"/>
        <v>6346.814687324546</v>
      </c>
    </row>
    <row r="3230" spans="2:16" x14ac:dyDescent="0.2">
      <c r="B3230" s="9">
        <v>3</v>
      </c>
      <c r="C3230" s="9">
        <v>20701.497831763892</v>
      </c>
      <c r="D3230" s="9">
        <v>21301.028968168477</v>
      </c>
      <c r="E3230" s="28">
        <f t="shared" si="253"/>
        <v>599.53113640458469</v>
      </c>
      <c r="F3230" s="9">
        <v>21301.028968168477</v>
      </c>
      <c r="G3230" s="9">
        <v>21312.704051865319</v>
      </c>
      <c r="H3230" s="28">
        <f t="shared" si="254"/>
        <v>11.675083696842194</v>
      </c>
      <c r="I3230" s="9">
        <v>22345.478428910759</v>
      </c>
      <c r="J3230" s="9">
        <v>22345.478428910759</v>
      </c>
      <c r="K3230" s="28">
        <f t="shared" si="255"/>
        <v>0</v>
      </c>
      <c r="L3230" s="9">
        <v>22345.478428910759</v>
      </c>
      <c r="M3230" s="9">
        <v>22345.478428910759</v>
      </c>
      <c r="N3230" s="28">
        <f t="shared" si="256"/>
        <v>0</v>
      </c>
      <c r="O3230" s="9">
        <v>27048.312519088438</v>
      </c>
      <c r="P3230" s="31">
        <f t="shared" si="257"/>
        <v>6346.814687324546</v>
      </c>
    </row>
    <row r="3231" spans="2:16" x14ac:dyDescent="0.2">
      <c r="B3231" s="9">
        <v>2</v>
      </c>
      <c r="C3231" s="9">
        <v>19967.875170637737</v>
      </c>
      <c r="D3231" s="9">
        <v>21452.381088937502</v>
      </c>
      <c r="E3231" s="28">
        <f t="shared" si="253"/>
        <v>1484.5059182997647</v>
      </c>
      <c r="F3231" s="9">
        <v>21452.381088937502</v>
      </c>
      <c r="G3231" s="9">
        <v>21463.943593765478</v>
      </c>
      <c r="H3231" s="28">
        <f t="shared" si="254"/>
        <v>11.562504827976227</v>
      </c>
      <c r="I3231" s="9">
        <v>21931.962135011036</v>
      </c>
      <c r="J3231" s="9">
        <v>21942.760623675662</v>
      </c>
      <c r="K3231" s="28">
        <f t="shared" si="255"/>
        <v>10.798488664626348</v>
      </c>
      <c r="L3231" s="9">
        <v>21942.760623675662</v>
      </c>
      <c r="M3231" s="9">
        <v>21953.971429234822</v>
      </c>
      <c r="N3231" s="28">
        <f t="shared" si="256"/>
        <v>11.21080555915978</v>
      </c>
      <c r="O3231" s="9">
        <v>27048.312519088438</v>
      </c>
      <c r="P3231" s="31">
        <f t="shared" si="257"/>
        <v>7080.4373484507014</v>
      </c>
    </row>
    <row r="3232" spans="2:16" x14ac:dyDescent="0.2">
      <c r="B3232" s="9">
        <v>1</v>
      </c>
      <c r="C3232" s="9">
        <v>20009.501168142597</v>
      </c>
      <c r="D3232" s="9">
        <v>20343.012634572668</v>
      </c>
      <c r="E3232" s="28">
        <f t="shared" si="253"/>
        <v>333.51146643007087</v>
      </c>
      <c r="F3232" s="9">
        <v>20343.012634572668</v>
      </c>
      <c r="G3232" s="9">
        <v>20356.354984364196</v>
      </c>
      <c r="H3232" s="28">
        <f t="shared" si="254"/>
        <v>13.34234979152825</v>
      </c>
      <c r="I3232" s="9">
        <v>21510.253984206993</v>
      </c>
      <c r="J3232" s="9">
        <v>21585.281665080864</v>
      </c>
      <c r="K3232" s="28">
        <f t="shared" si="255"/>
        <v>75.02768087387085</v>
      </c>
      <c r="L3232" s="9">
        <v>21585.281665080864</v>
      </c>
      <c r="M3232" s="9">
        <v>21599.411299139338</v>
      </c>
      <c r="N3232" s="28">
        <f t="shared" si="256"/>
        <v>14.129634058474039</v>
      </c>
      <c r="O3232" s="9">
        <v>27048.312519088438</v>
      </c>
      <c r="P3232" s="31">
        <f t="shared" si="257"/>
        <v>7038.8113509458417</v>
      </c>
    </row>
    <row r="3233" spans="2:16" x14ac:dyDescent="0.2">
      <c r="B3233" s="9">
        <v>6</v>
      </c>
      <c r="C3233" s="9">
        <v>0</v>
      </c>
      <c r="D3233" s="9">
        <v>0</v>
      </c>
      <c r="E3233" s="28">
        <f t="shared" si="253"/>
        <v>0</v>
      </c>
      <c r="F3233" s="9">
        <v>0</v>
      </c>
      <c r="G3233" s="9">
        <v>0</v>
      </c>
      <c r="H3233" s="28">
        <f t="shared" si="254"/>
        <v>0</v>
      </c>
      <c r="I3233" s="9">
        <v>0</v>
      </c>
      <c r="J3233" s="9">
        <v>0</v>
      </c>
      <c r="K3233" s="28">
        <f t="shared" si="255"/>
        <v>0</v>
      </c>
      <c r="L3233" s="9">
        <v>0</v>
      </c>
      <c r="M3233" s="9">
        <v>0</v>
      </c>
      <c r="N3233" s="28">
        <f t="shared" si="256"/>
        <v>0</v>
      </c>
      <c r="O3233" s="9">
        <v>27053.668585652616</v>
      </c>
      <c r="P3233" s="31">
        <f t="shared" si="257"/>
        <v>27053.668585652616</v>
      </c>
    </row>
    <row r="3234" spans="2:16" x14ac:dyDescent="0.2">
      <c r="B3234" s="9">
        <v>6</v>
      </c>
      <c r="C3234" s="9">
        <v>0</v>
      </c>
      <c r="D3234" s="9">
        <v>0</v>
      </c>
      <c r="E3234" s="28">
        <f t="shared" si="253"/>
        <v>0</v>
      </c>
      <c r="F3234" s="9">
        <v>0</v>
      </c>
      <c r="G3234" s="9">
        <v>0</v>
      </c>
      <c r="H3234" s="28">
        <f t="shared" si="254"/>
        <v>0</v>
      </c>
      <c r="I3234" s="9">
        <v>0</v>
      </c>
      <c r="J3234" s="9">
        <v>0</v>
      </c>
      <c r="K3234" s="28">
        <f t="shared" si="255"/>
        <v>0</v>
      </c>
      <c r="L3234" s="9">
        <v>0</v>
      </c>
      <c r="M3234" s="9">
        <v>0</v>
      </c>
      <c r="N3234" s="28">
        <f t="shared" si="256"/>
        <v>0</v>
      </c>
      <c r="O3234" s="9">
        <v>27089.668585652616</v>
      </c>
      <c r="P3234" s="31">
        <f t="shared" si="257"/>
        <v>27089.668585652616</v>
      </c>
    </row>
    <row r="3235" spans="2:16" x14ac:dyDescent="0.2">
      <c r="B3235" s="9">
        <v>5</v>
      </c>
      <c r="C3235" s="9">
        <v>0</v>
      </c>
      <c r="D3235" s="9">
        <v>0</v>
      </c>
      <c r="E3235" s="28">
        <f t="shared" si="253"/>
        <v>0</v>
      </c>
      <c r="F3235" s="9">
        <v>0</v>
      </c>
      <c r="G3235" s="9">
        <v>0</v>
      </c>
      <c r="H3235" s="28">
        <f t="shared" si="254"/>
        <v>0</v>
      </c>
      <c r="I3235" s="9">
        <v>0</v>
      </c>
      <c r="J3235" s="9">
        <v>0</v>
      </c>
      <c r="K3235" s="28">
        <f t="shared" si="255"/>
        <v>0</v>
      </c>
      <c r="L3235" s="9">
        <v>0</v>
      </c>
      <c r="M3235" s="9">
        <v>0</v>
      </c>
      <c r="N3235" s="28">
        <f t="shared" si="256"/>
        <v>0</v>
      </c>
      <c r="O3235" s="9">
        <v>27090.61979132922</v>
      </c>
      <c r="P3235" s="31">
        <f t="shared" si="257"/>
        <v>27090.61979132922</v>
      </c>
    </row>
    <row r="3236" spans="2:16" x14ac:dyDescent="0.2">
      <c r="B3236" s="9">
        <v>5</v>
      </c>
      <c r="C3236" s="9">
        <v>0</v>
      </c>
      <c r="D3236" s="9">
        <v>0</v>
      </c>
      <c r="E3236" s="28">
        <f t="shared" si="253"/>
        <v>0</v>
      </c>
      <c r="F3236" s="9">
        <v>0</v>
      </c>
      <c r="G3236" s="9">
        <v>0</v>
      </c>
      <c r="H3236" s="28">
        <f t="shared" si="254"/>
        <v>0</v>
      </c>
      <c r="I3236" s="9">
        <v>0</v>
      </c>
      <c r="J3236" s="9">
        <v>0</v>
      </c>
      <c r="K3236" s="28">
        <f t="shared" si="255"/>
        <v>0</v>
      </c>
      <c r="L3236" s="9">
        <v>0</v>
      </c>
      <c r="M3236" s="9">
        <v>0</v>
      </c>
      <c r="N3236" s="28">
        <f t="shared" si="256"/>
        <v>0</v>
      </c>
      <c r="O3236" s="9">
        <v>27090.61979132922</v>
      </c>
      <c r="P3236" s="31">
        <f t="shared" si="257"/>
        <v>27090.61979132922</v>
      </c>
    </row>
    <row r="3237" spans="2:16" x14ac:dyDescent="0.2">
      <c r="B3237" s="9">
        <v>4</v>
      </c>
      <c r="C3237" s="9">
        <v>21834.711151505682</v>
      </c>
      <c r="D3237" s="9">
        <v>21913.428107119773</v>
      </c>
      <c r="E3237" s="28">
        <f t="shared" si="253"/>
        <v>78.716955614090693</v>
      </c>
      <c r="F3237" s="9">
        <v>21913.428107119773</v>
      </c>
      <c r="G3237" s="9">
        <v>21926.033199192261</v>
      </c>
      <c r="H3237" s="28">
        <f t="shared" si="254"/>
        <v>12.605092072488333</v>
      </c>
      <c r="I3237" s="9">
        <v>22436.739570258647</v>
      </c>
      <c r="J3237" s="9">
        <v>22531.471467901196</v>
      </c>
      <c r="K3237" s="28">
        <f t="shared" si="255"/>
        <v>94.731897642548574</v>
      </c>
      <c r="L3237" s="9">
        <v>22531.471467901196</v>
      </c>
      <c r="M3237" s="9">
        <v>22531.471467901196</v>
      </c>
      <c r="N3237" s="28">
        <f t="shared" si="256"/>
        <v>0</v>
      </c>
      <c r="O3237" s="9">
        <v>27091.266258413612</v>
      </c>
      <c r="P3237" s="31">
        <f t="shared" si="257"/>
        <v>5256.5551069079302</v>
      </c>
    </row>
    <row r="3238" spans="2:16" x14ac:dyDescent="0.2">
      <c r="B3238" s="9">
        <v>4</v>
      </c>
      <c r="C3238" s="9">
        <v>21834.711151505682</v>
      </c>
      <c r="D3238" s="9">
        <v>21900.257091547224</v>
      </c>
      <c r="E3238" s="28">
        <f t="shared" si="253"/>
        <v>65.545940041542053</v>
      </c>
      <c r="F3238" s="9">
        <v>21900.257091547224</v>
      </c>
      <c r="G3238" s="9">
        <v>21913.428107119773</v>
      </c>
      <c r="H3238" s="28">
        <f t="shared" si="254"/>
        <v>13.17101557254864</v>
      </c>
      <c r="I3238" s="9">
        <v>22531.471467901196</v>
      </c>
      <c r="J3238" s="9">
        <v>22539.353704524961</v>
      </c>
      <c r="K3238" s="28">
        <f t="shared" si="255"/>
        <v>7.8822366237654933</v>
      </c>
      <c r="L3238" s="9">
        <v>22539.353704524961</v>
      </c>
      <c r="M3238" s="9">
        <v>22539.353704524961</v>
      </c>
      <c r="N3238" s="28">
        <f t="shared" si="256"/>
        <v>0</v>
      </c>
      <c r="O3238" s="9">
        <v>27091.266258413612</v>
      </c>
      <c r="P3238" s="31">
        <f t="shared" si="257"/>
        <v>5256.5551069079302</v>
      </c>
    </row>
    <row r="3239" spans="2:16" x14ac:dyDescent="0.2">
      <c r="B3239" s="9">
        <v>3</v>
      </c>
      <c r="C3239" s="9">
        <v>20701.497831763892</v>
      </c>
      <c r="D3239" s="9">
        <v>21337.489910496453</v>
      </c>
      <c r="E3239" s="28">
        <f t="shared" si="253"/>
        <v>635.99207873256091</v>
      </c>
      <c r="F3239" s="9">
        <v>21337.489910496453</v>
      </c>
      <c r="G3239" s="9">
        <v>21349.361335231046</v>
      </c>
      <c r="H3239" s="28">
        <f t="shared" si="254"/>
        <v>11.871424734592438</v>
      </c>
      <c r="I3239" s="9">
        <v>22345.478428910759</v>
      </c>
      <c r="J3239" s="9">
        <v>22345.478428910759</v>
      </c>
      <c r="K3239" s="28">
        <f t="shared" si="255"/>
        <v>0</v>
      </c>
      <c r="L3239" s="9">
        <v>22345.478428910759</v>
      </c>
      <c r="M3239" s="9">
        <v>22345.478428910759</v>
      </c>
      <c r="N3239" s="28">
        <f t="shared" si="256"/>
        <v>0</v>
      </c>
      <c r="O3239" s="9">
        <v>27091.266258413612</v>
      </c>
      <c r="P3239" s="31">
        <f t="shared" si="257"/>
        <v>6389.7684266497199</v>
      </c>
    </row>
    <row r="3240" spans="2:16" x14ac:dyDescent="0.2">
      <c r="B3240" s="9">
        <v>3</v>
      </c>
      <c r="C3240" s="9">
        <v>20701.497831763892</v>
      </c>
      <c r="D3240" s="9">
        <v>21325.058996750096</v>
      </c>
      <c r="E3240" s="28">
        <f t="shared" si="253"/>
        <v>623.56116498620395</v>
      </c>
      <c r="F3240" s="9">
        <v>21325.058996750096</v>
      </c>
      <c r="G3240" s="9">
        <v>21337.489910496453</v>
      </c>
      <c r="H3240" s="28">
        <f t="shared" si="254"/>
        <v>12.430913746356964</v>
      </c>
      <c r="I3240" s="9">
        <v>22345.478428910759</v>
      </c>
      <c r="J3240" s="9">
        <v>22345.478428910759</v>
      </c>
      <c r="K3240" s="28">
        <f t="shared" si="255"/>
        <v>0</v>
      </c>
      <c r="L3240" s="9">
        <v>22345.478428910759</v>
      </c>
      <c r="M3240" s="9">
        <v>22345.478428910759</v>
      </c>
      <c r="N3240" s="28">
        <f t="shared" si="256"/>
        <v>0</v>
      </c>
      <c r="O3240" s="9">
        <v>27091.266258413612</v>
      </c>
      <c r="P3240" s="31">
        <f t="shared" si="257"/>
        <v>6389.7684266497199</v>
      </c>
    </row>
    <row r="3241" spans="2:16" x14ac:dyDescent="0.2">
      <c r="B3241" s="9">
        <v>2</v>
      </c>
      <c r="C3241" s="9">
        <v>19967.875170637737</v>
      </c>
      <c r="D3241" s="9">
        <v>21463.943593765478</v>
      </c>
      <c r="E3241" s="28">
        <f t="shared" si="253"/>
        <v>1496.068423127741</v>
      </c>
      <c r="F3241" s="9">
        <v>21463.943593765478</v>
      </c>
      <c r="G3241" s="9">
        <v>21475.680728520136</v>
      </c>
      <c r="H3241" s="28">
        <f t="shared" si="254"/>
        <v>11.737134754657745</v>
      </c>
      <c r="I3241" s="9">
        <v>21920.580959254581</v>
      </c>
      <c r="J3241" s="9">
        <v>21931.962135011036</v>
      </c>
      <c r="K3241" s="28">
        <f t="shared" si="255"/>
        <v>11.381175756454468</v>
      </c>
      <c r="L3241" s="9">
        <v>21931.962135011036</v>
      </c>
      <c r="M3241" s="9">
        <v>21942.760623675662</v>
      </c>
      <c r="N3241" s="28">
        <f t="shared" si="256"/>
        <v>10.798488664626348</v>
      </c>
      <c r="O3241" s="9">
        <v>27091.266258413612</v>
      </c>
      <c r="P3241" s="31">
        <f t="shared" si="257"/>
        <v>7123.3910877758753</v>
      </c>
    </row>
    <row r="3242" spans="2:16" x14ac:dyDescent="0.2">
      <c r="B3242" s="9">
        <v>1</v>
      </c>
      <c r="C3242" s="9">
        <v>20009.501168142597</v>
      </c>
      <c r="D3242" s="9">
        <v>20356.354984364196</v>
      </c>
      <c r="E3242" s="28">
        <f t="shared" si="253"/>
        <v>346.85381622159912</v>
      </c>
      <c r="F3242" s="9">
        <v>20356.354984364196</v>
      </c>
      <c r="G3242" s="9">
        <v>20368.833272037191</v>
      </c>
      <c r="H3242" s="28">
        <f t="shared" si="254"/>
        <v>12.478287672995066</v>
      </c>
      <c r="I3242" s="9">
        <v>21429.161524397212</v>
      </c>
      <c r="J3242" s="9">
        <v>21510.253984206993</v>
      </c>
      <c r="K3242" s="28">
        <f t="shared" si="255"/>
        <v>81.092459809780848</v>
      </c>
      <c r="L3242" s="9">
        <v>21510.253984206993</v>
      </c>
      <c r="M3242" s="9">
        <v>21574.224764329272</v>
      </c>
      <c r="N3242" s="28">
        <f t="shared" si="256"/>
        <v>63.970780122279393</v>
      </c>
      <c r="O3242" s="9">
        <v>27091.266258413612</v>
      </c>
      <c r="P3242" s="31">
        <f t="shared" si="257"/>
        <v>7081.7650902710157</v>
      </c>
    </row>
    <row r="3243" spans="2:16" x14ac:dyDescent="0.2">
      <c r="B3243" s="9">
        <v>5</v>
      </c>
      <c r="C3243" s="9">
        <v>0</v>
      </c>
      <c r="D3243" s="9">
        <v>0</v>
      </c>
      <c r="E3243" s="28">
        <f t="shared" si="253"/>
        <v>0</v>
      </c>
      <c r="F3243" s="9">
        <v>0</v>
      </c>
      <c r="G3243" s="9">
        <v>0</v>
      </c>
      <c r="H3243" s="28">
        <f t="shared" si="254"/>
        <v>0</v>
      </c>
      <c r="I3243" s="9">
        <v>0</v>
      </c>
      <c r="J3243" s="9">
        <v>0</v>
      </c>
      <c r="K3243" s="28">
        <f t="shared" si="255"/>
        <v>0</v>
      </c>
      <c r="L3243" s="9">
        <v>0</v>
      </c>
      <c r="M3243" s="9">
        <v>0</v>
      </c>
      <c r="N3243" s="28">
        <f t="shared" si="256"/>
        <v>0</v>
      </c>
      <c r="O3243" s="9">
        <v>27129.798534713667</v>
      </c>
      <c r="P3243" s="31">
        <f t="shared" si="257"/>
        <v>27129.798534713667</v>
      </c>
    </row>
    <row r="3244" spans="2:16" x14ac:dyDescent="0.2">
      <c r="B3244" s="9">
        <v>5</v>
      </c>
      <c r="C3244" s="9">
        <v>0</v>
      </c>
      <c r="D3244" s="9">
        <v>0</v>
      </c>
      <c r="E3244" s="28">
        <f t="shared" si="253"/>
        <v>0</v>
      </c>
      <c r="F3244" s="9">
        <v>0</v>
      </c>
      <c r="G3244" s="9">
        <v>0</v>
      </c>
      <c r="H3244" s="28">
        <f t="shared" si="254"/>
        <v>0</v>
      </c>
      <c r="I3244" s="9">
        <v>0</v>
      </c>
      <c r="J3244" s="9">
        <v>0</v>
      </c>
      <c r="K3244" s="28">
        <f t="shared" si="255"/>
        <v>0</v>
      </c>
      <c r="L3244" s="9">
        <v>0</v>
      </c>
      <c r="M3244" s="9">
        <v>0</v>
      </c>
      <c r="N3244" s="28">
        <f t="shared" si="256"/>
        <v>0</v>
      </c>
      <c r="O3244" s="9">
        <v>27129.798534734738</v>
      </c>
      <c r="P3244" s="31">
        <f t="shared" si="257"/>
        <v>27129.798534734738</v>
      </c>
    </row>
    <row r="3245" spans="2:16" x14ac:dyDescent="0.2">
      <c r="B3245" s="9">
        <v>4</v>
      </c>
      <c r="C3245" s="9">
        <v>21926.033199192261</v>
      </c>
      <c r="D3245" s="9">
        <v>21939.369927359796</v>
      </c>
      <c r="E3245" s="28">
        <f t="shared" si="253"/>
        <v>13.336728167534602</v>
      </c>
      <c r="F3245" s="9">
        <v>21939.369927359796</v>
      </c>
      <c r="G3245" s="9">
        <v>21952.372825361468</v>
      </c>
      <c r="H3245" s="28">
        <f t="shared" si="254"/>
        <v>13.002898001672293</v>
      </c>
      <c r="I3245" s="9">
        <v>22576.65726749989</v>
      </c>
      <c r="J3245" s="9">
        <v>22584.443467689482</v>
      </c>
      <c r="K3245" s="28">
        <f t="shared" si="255"/>
        <v>7.7862001895919093</v>
      </c>
      <c r="L3245" s="9">
        <v>22584.443467689482</v>
      </c>
      <c r="M3245" s="9">
        <v>22584.443467689482</v>
      </c>
      <c r="N3245" s="28">
        <f t="shared" si="256"/>
        <v>0</v>
      </c>
      <c r="O3245" s="9">
        <v>27130.445001819131</v>
      </c>
      <c r="P3245" s="31">
        <f t="shared" si="257"/>
        <v>5204.4118026268698</v>
      </c>
    </row>
    <row r="3246" spans="2:16" x14ac:dyDescent="0.2">
      <c r="B3246" s="9">
        <v>4</v>
      </c>
      <c r="C3246" s="9">
        <v>21834.711151505682</v>
      </c>
      <c r="D3246" s="9">
        <v>21926.033199192261</v>
      </c>
      <c r="E3246" s="28">
        <f t="shared" si="253"/>
        <v>91.322047686579026</v>
      </c>
      <c r="F3246" s="9">
        <v>21926.033199192261</v>
      </c>
      <c r="G3246" s="9">
        <v>21939.369927359796</v>
      </c>
      <c r="H3246" s="28">
        <f t="shared" si="254"/>
        <v>13.336728167534602</v>
      </c>
      <c r="I3246" s="9">
        <v>22428.949202703028</v>
      </c>
      <c r="J3246" s="9">
        <v>22436.739570258647</v>
      </c>
      <c r="K3246" s="28">
        <f t="shared" si="255"/>
        <v>7.7903675556190137</v>
      </c>
      <c r="L3246" s="9">
        <v>22436.739570258647</v>
      </c>
      <c r="M3246" s="9">
        <v>22531.471467901196</v>
      </c>
      <c r="N3246" s="28">
        <f t="shared" si="256"/>
        <v>94.731897642548574</v>
      </c>
      <c r="O3246" s="9">
        <v>27130.445001819131</v>
      </c>
      <c r="P3246" s="31">
        <f t="shared" si="257"/>
        <v>5295.7338503134488</v>
      </c>
    </row>
    <row r="3247" spans="2:16" x14ac:dyDescent="0.2">
      <c r="B3247" s="9">
        <v>3</v>
      </c>
      <c r="C3247" s="9">
        <v>20701.497831763892</v>
      </c>
      <c r="D3247" s="9">
        <v>21361.496214760522</v>
      </c>
      <c r="E3247" s="28">
        <f t="shared" si="253"/>
        <v>659.99838299662952</v>
      </c>
      <c r="F3247" s="9">
        <v>21361.496214760522</v>
      </c>
      <c r="G3247" s="9">
        <v>21373.123158885221</v>
      </c>
      <c r="H3247" s="28">
        <f t="shared" si="254"/>
        <v>11.626944124698639</v>
      </c>
      <c r="I3247" s="9">
        <v>22345.478428910759</v>
      </c>
      <c r="J3247" s="9">
        <v>22345.478428910759</v>
      </c>
      <c r="K3247" s="28">
        <f t="shared" si="255"/>
        <v>0</v>
      </c>
      <c r="L3247" s="9">
        <v>22345.478428910759</v>
      </c>
      <c r="M3247" s="9">
        <v>22345.478428910759</v>
      </c>
      <c r="N3247" s="28">
        <f t="shared" si="256"/>
        <v>0</v>
      </c>
      <c r="O3247" s="9">
        <v>27130.445001819131</v>
      </c>
      <c r="P3247" s="31">
        <f t="shared" si="257"/>
        <v>6428.9471700552385</v>
      </c>
    </row>
    <row r="3248" spans="2:16" x14ac:dyDescent="0.2">
      <c r="B3248" s="9">
        <v>3</v>
      </c>
      <c r="C3248" s="9">
        <v>20701.497831763892</v>
      </c>
      <c r="D3248" s="9">
        <v>21349.361335231046</v>
      </c>
      <c r="E3248" s="28">
        <f t="shared" si="253"/>
        <v>647.86350346715335</v>
      </c>
      <c r="F3248" s="9">
        <v>21349.361335231046</v>
      </c>
      <c r="G3248" s="9">
        <v>21361.496214760522</v>
      </c>
      <c r="H3248" s="28">
        <f t="shared" si="254"/>
        <v>12.134879529476166</v>
      </c>
      <c r="I3248" s="9">
        <v>22345.478428910759</v>
      </c>
      <c r="J3248" s="9">
        <v>22345.478428910759</v>
      </c>
      <c r="K3248" s="28">
        <f t="shared" si="255"/>
        <v>0</v>
      </c>
      <c r="L3248" s="9">
        <v>22345.478428910759</v>
      </c>
      <c r="M3248" s="9">
        <v>22345.478428910759</v>
      </c>
      <c r="N3248" s="28">
        <f t="shared" si="256"/>
        <v>0</v>
      </c>
      <c r="O3248" s="9">
        <v>27130.445001819131</v>
      </c>
      <c r="P3248" s="31">
        <f t="shared" si="257"/>
        <v>6428.9471700552385</v>
      </c>
    </row>
    <row r="3249" spans="2:16" x14ac:dyDescent="0.2">
      <c r="B3249" s="9">
        <v>2</v>
      </c>
      <c r="C3249" s="9">
        <v>19967.875170637737</v>
      </c>
      <c r="D3249" s="9">
        <v>21475.680728520136</v>
      </c>
      <c r="E3249" s="28">
        <f t="shared" si="253"/>
        <v>1507.8055578823987</v>
      </c>
      <c r="F3249" s="9">
        <v>21475.680728520136</v>
      </c>
      <c r="G3249" s="9">
        <v>21487.383644367437</v>
      </c>
      <c r="H3249" s="28">
        <f t="shared" si="254"/>
        <v>11.702915847301483</v>
      </c>
      <c r="I3249" s="9">
        <v>21909.208176881151</v>
      </c>
      <c r="J3249" s="9">
        <v>21920.580959254581</v>
      </c>
      <c r="K3249" s="28">
        <f t="shared" si="255"/>
        <v>11.3727823734298</v>
      </c>
      <c r="L3249" s="9">
        <v>21920.580959254581</v>
      </c>
      <c r="M3249" s="9">
        <v>21931.962135011036</v>
      </c>
      <c r="N3249" s="28">
        <f t="shared" si="256"/>
        <v>11.381175756454468</v>
      </c>
      <c r="O3249" s="9">
        <v>27130.445001819131</v>
      </c>
      <c r="P3249" s="31">
        <f t="shared" si="257"/>
        <v>7162.569831181394</v>
      </c>
    </row>
    <row r="3250" spans="2:16" x14ac:dyDescent="0.2">
      <c r="B3250" s="9">
        <v>1</v>
      </c>
      <c r="C3250" s="9">
        <v>20356.354984364196</v>
      </c>
      <c r="D3250" s="9">
        <v>20368.833272037191</v>
      </c>
      <c r="E3250" s="28">
        <f t="shared" si="253"/>
        <v>12.478287672995066</v>
      </c>
      <c r="F3250" s="9">
        <v>20368.833272037191</v>
      </c>
      <c r="G3250" s="9">
        <v>20381.569606098812</v>
      </c>
      <c r="H3250" s="28">
        <f t="shared" si="254"/>
        <v>12.736334061621164</v>
      </c>
      <c r="I3250" s="9">
        <v>21794.094114464606</v>
      </c>
      <c r="J3250" s="9">
        <v>21819.021374315107</v>
      </c>
      <c r="K3250" s="28">
        <f t="shared" si="255"/>
        <v>24.927259850501287</v>
      </c>
      <c r="L3250" s="9">
        <v>21819.021374315107</v>
      </c>
      <c r="M3250" s="9">
        <v>21833.717128473603</v>
      </c>
      <c r="N3250" s="28">
        <f t="shared" si="256"/>
        <v>14.695754158496129</v>
      </c>
      <c r="O3250" s="9">
        <v>27130.445001819131</v>
      </c>
      <c r="P3250" s="31">
        <f t="shared" si="257"/>
        <v>6774.0900174549352</v>
      </c>
    </row>
    <row r="3251" spans="2:16" x14ac:dyDescent="0.2">
      <c r="B3251" s="9">
        <v>6</v>
      </c>
      <c r="C3251" s="9">
        <v>0</v>
      </c>
      <c r="D3251" s="9">
        <v>0</v>
      </c>
      <c r="E3251" s="28">
        <f t="shared" si="253"/>
        <v>0</v>
      </c>
      <c r="F3251" s="9">
        <v>0</v>
      </c>
      <c r="G3251" s="9">
        <v>0</v>
      </c>
      <c r="H3251" s="28">
        <f t="shared" si="254"/>
        <v>0</v>
      </c>
      <c r="I3251" s="9">
        <v>0</v>
      </c>
      <c r="J3251" s="9">
        <v>0</v>
      </c>
      <c r="K3251" s="28">
        <f t="shared" si="255"/>
        <v>0</v>
      </c>
      <c r="L3251" s="9">
        <v>0</v>
      </c>
      <c r="M3251" s="9">
        <v>0</v>
      </c>
      <c r="N3251" s="28">
        <f t="shared" si="256"/>
        <v>0</v>
      </c>
      <c r="O3251" s="9">
        <v>27156.852710321597</v>
      </c>
      <c r="P3251" s="31">
        <f t="shared" si="257"/>
        <v>27156.852710321597</v>
      </c>
    </row>
    <row r="3252" spans="2:16" x14ac:dyDescent="0.2">
      <c r="B3252" s="9">
        <v>5</v>
      </c>
      <c r="C3252" s="9">
        <v>0</v>
      </c>
      <c r="D3252" s="9">
        <v>0</v>
      </c>
      <c r="E3252" s="28">
        <f t="shared" si="253"/>
        <v>0</v>
      </c>
      <c r="F3252" s="9">
        <v>0</v>
      </c>
      <c r="G3252" s="9">
        <v>0</v>
      </c>
      <c r="H3252" s="28">
        <f t="shared" si="254"/>
        <v>0</v>
      </c>
      <c r="I3252" s="9">
        <v>0</v>
      </c>
      <c r="J3252" s="9">
        <v>0</v>
      </c>
      <c r="K3252" s="28">
        <f t="shared" si="255"/>
        <v>0</v>
      </c>
      <c r="L3252" s="9">
        <v>0</v>
      </c>
      <c r="M3252" s="9">
        <v>0</v>
      </c>
      <c r="N3252" s="28">
        <f t="shared" si="256"/>
        <v>0</v>
      </c>
      <c r="O3252" s="9">
        <v>27186.850176628323</v>
      </c>
      <c r="P3252" s="31">
        <f t="shared" si="257"/>
        <v>27186.850176628323</v>
      </c>
    </row>
    <row r="3253" spans="2:16" x14ac:dyDescent="0.2">
      <c r="B3253" s="9">
        <v>5</v>
      </c>
      <c r="C3253" s="9">
        <v>0</v>
      </c>
      <c r="D3253" s="9">
        <v>0</v>
      </c>
      <c r="E3253" s="28">
        <f t="shared" si="253"/>
        <v>0</v>
      </c>
      <c r="F3253" s="9">
        <v>0</v>
      </c>
      <c r="G3253" s="9">
        <v>0</v>
      </c>
      <c r="H3253" s="28">
        <f t="shared" si="254"/>
        <v>0</v>
      </c>
      <c r="I3253" s="9">
        <v>0</v>
      </c>
      <c r="J3253" s="9">
        <v>0</v>
      </c>
      <c r="K3253" s="28">
        <f t="shared" si="255"/>
        <v>0</v>
      </c>
      <c r="L3253" s="9">
        <v>0</v>
      </c>
      <c r="M3253" s="9">
        <v>0</v>
      </c>
      <c r="N3253" s="28">
        <f t="shared" si="256"/>
        <v>0</v>
      </c>
      <c r="O3253" s="9">
        <v>27186.850176673026</v>
      </c>
      <c r="P3253" s="31">
        <f t="shared" si="257"/>
        <v>27186.850176673026</v>
      </c>
    </row>
    <row r="3254" spans="2:16" x14ac:dyDescent="0.2">
      <c r="B3254" s="9">
        <v>4</v>
      </c>
      <c r="C3254" s="9">
        <v>21926.033199192261</v>
      </c>
      <c r="D3254" s="9">
        <v>21965.144231559017</v>
      </c>
      <c r="E3254" s="28">
        <f t="shared" si="253"/>
        <v>39.111032366756262</v>
      </c>
      <c r="F3254" s="9">
        <v>21965.144231559017</v>
      </c>
      <c r="G3254" s="9">
        <v>21978.061187721469</v>
      </c>
      <c r="H3254" s="28">
        <f t="shared" si="254"/>
        <v>12.916956162451243</v>
      </c>
      <c r="I3254" s="9">
        <v>22560.491783834423</v>
      </c>
      <c r="J3254" s="9">
        <v>22568.350014568296</v>
      </c>
      <c r="K3254" s="28">
        <f t="shared" si="255"/>
        <v>7.8582307338729152</v>
      </c>
      <c r="L3254" s="9">
        <v>22568.350014568296</v>
      </c>
      <c r="M3254" s="9">
        <v>22568.350014568296</v>
      </c>
      <c r="N3254" s="28">
        <f t="shared" si="256"/>
        <v>0</v>
      </c>
      <c r="O3254" s="9">
        <v>27187.496643757418</v>
      </c>
      <c r="P3254" s="31">
        <f t="shared" si="257"/>
        <v>5261.4634445651573</v>
      </c>
    </row>
    <row r="3255" spans="2:16" x14ac:dyDescent="0.2">
      <c r="B3255" s="9">
        <v>4</v>
      </c>
      <c r="C3255" s="9">
        <v>21926.033199192261</v>
      </c>
      <c r="D3255" s="9">
        <v>21952.372825361468</v>
      </c>
      <c r="E3255" s="28">
        <f t="shared" si="253"/>
        <v>26.339626169206895</v>
      </c>
      <c r="F3255" s="9">
        <v>21952.372825361468</v>
      </c>
      <c r="G3255" s="9">
        <v>21965.144231559017</v>
      </c>
      <c r="H3255" s="28">
        <f t="shared" si="254"/>
        <v>12.771406197549368</v>
      </c>
      <c r="I3255" s="9">
        <v>22568.350014568296</v>
      </c>
      <c r="J3255" s="9">
        <v>22576.65726749989</v>
      </c>
      <c r="K3255" s="28">
        <f t="shared" si="255"/>
        <v>8.307252931594121</v>
      </c>
      <c r="L3255" s="9">
        <v>22576.65726749989</v>
      </c>
      <c r="M3255" s="9">
        <v>22576.65726749989</v>
      </c>
      <c r="N3255" s="28">
        <f t="shared" si="256"/>
        <v>0</v>
      </c>
      <c r="O3255" s="9">
        <v>27187.496643757418</v>
      </c>
      <c r="P3255" s="31">
        <f t="shared" si="257"/>
        <v>5261.4634445651573</v>
      </c>
    </row>
    <row r="3256" spans="2:16" x14ac:dyDescent="0.2">
      <c r="B3256" s="9">
        <v>3</v>
      </c>
      <c r="C3256" s="9">
        <v>20701.497831763892</v>
      </c>
      <c r="D3256" s="9">
        <v>21385.614150298814</v>
      </c>
      <c r="E3256" s="28">
        <f t="shared" si="253"/>
        <v>684.11631853492145</v>
      </c>
      <c r="F3256" s="9">
        <v>21385.614150298814</v>
      </c>
      <c r="G3256" s="9">
        <v>21397.643926216344</v>
      </c>
      <c r="H3256" s="28">
        <f t="shared" si="254"/>
        <v>12.02977591753006</v>
      </c>
      <c r="I3256" s="9">
        <v>22345.478428910759</v>
      </c>
      <c r="J3256" s="9">
        <v>22345.478428910759</v>
      </c>
      <c r="K3256" s="28">
        <f t="shared" si="255"/>
        <v>0</v>
      </c>
      <c r="L3256" s="9">
        <v>22345.478428910759</v>
      </c>
      <c r="M3256" s="9">
        <v>22345.478428910759</v>
      </c>
      <c r="N3256" s="28">
        <f t="shared" si="256"/>
        <v>0</v>
      </c>
      <c r="O3256" s="9">
        <v>27187.496643757418</v>
      </c>
      <c r="P3256" s="31">
        <f t="shared" si="257"/>
        <v>6485.998811993526</v>
      </c>
    </row>
    <row r="3257" spans="2:16" x14ac:dyDescent="0.2">
      <c r="B3257" s="9">
        <v>3</v>
      </c>
      <c r="C3257" s="9">
        <v>20701.497831763892</v>
      </c>
      <c r="D3257" s="9">
        <v>21373.123158885221</v>
      </c>
      <c r="E3257" s="28">
        <f t="shared" si="253"/>
        <v>671.62532712132816</v>
      </c>
      <c r="F3257" s="9">
        <v>21373.123158885221</v>
      </c>
      <c r="G3257" s="9">
        <v>21385.614150298814</v>
      </c>
      <c r="H3257" s="28">
        <f t="shared" si="254"/>
        <v>12.490991413593292</v>
      </c>
      <c r="I3257" s="9">
        <v>22345.478428910759</v>
      </c>
      <c r="J3257" s="9">
        <v>22345.478428910759</v>
      </c>
      <c r="K3257" s="28">
        <f t="shared" si="255"/>
        <v>0</v>
      </c>
      <c r="L3257" s="9">
        <v>22345.478428910759</v>
      </c>
      <c r="M3257" s="9">
        <v>22345.478428910759</v>
      </c>
      <c r="N3257" s="28">
        <f t="shared" si="256"/>
        <v>0</v>
      </c>
      <c r="O3257" s="9">
        <v>27187.496643757418</v>
      </c>
      <c r="P3257" s="31">
        <f t="shared" si="257"/>
        <v>6485.998811993526</v>
      </c>
    </row>
    <row r="3258" spans="2:16" x14ac:dyDescent="0.2">
      <c r="B3258" s="9">
        <v>2</v>
      </c>
      <c r="C3258" s="9">
        <v>19967.875170637737</v>
      </c>
      <c r="D3258" s="9">
        <v>21487.383644367437</v>
      </c>
      <c r="E3258" s="28">
        <f t="shared" si="253"/>
        <v>1519.5084737297002</v>
      </c>
      <c r="F3258" s="9">
        <v>21487.383644367437</v>
      </c>
      <c r="G3258" s="9">
        <v>21499.072850550394</v>
      </c>
      <c r="H3258" s="28">
        <f t="shared" si="254"/>
        <v>11.689206182956696</v>
      </c>
      <c r="I3258" s="9">
        <v>21898.142042476014</v>
      </c>
      <c r="J3258" s="9">
        <v>21909.208176881151</v>
      </c>
      <c r="K3258" s="28">
        <f t="shared" si="255"/>
        <v>11.066134405136836</v>
      </c>
      <c r="L3258" s="9">
        <v>21909.208176881151</v>
      </c>
      <c r="M3258" s="9">
        <v>21920.580959254581</v>
      </c>
      <c r="N3258" s="28">
        <f t="shared" si="256"/>
        <v>11.3727823734298</v>
      </c>
      <c r="O3258" s="9">
        <v>27187.496643757418</v>
      </c>
      <c r="P3258" s="31">
        <f t="shared" si="257"/>
        <v>7219.6214731196815</v>
      </c>
    </row>
    <row r="3259" spans="2:16" x14ac:dyDescent="0.2">
      <c r="B3259" s="9">
        <v>1</v>
      </c>
      <c r="C3259" s="9">
        <v>20356.354984364196</v>
      </c>
      <c r="D3259" s="9">
        <v>20381.569606098812</v>
      </c>
      <c r="E3259" s="28">
        <f t="shared" si="253"/>
        <v>25.21462173461623</v>
      </c>
      <c r="F3259" s="9">
        <v>20381.569606098812</v>
      </c>
      <c r="G3259" s="9">
        <v>20394.766723642031</v>
      </c>
      <c r="H3259" s="28">
        <f t="shared" si="254"/>
        <v>13.197117543219065</v>
      </c>
      <c r="I3259" s="9">
        <v>21769.248110646095</v>
      </c>
      <c r="J3259" s="9">
        <v>21794.094114464606</v>
      </c>
      <c r="K3259" s="28">
        <f t="shared" si="255"/>
        <v>24.846003818511235</v>
      </c>
      <c r="L3259" s="9">
        <v>21794.094114464606</v>
      </c>
      <c r="M3259" s="9">
        <v>21808.071478682839</v>
      </c>
      <c r="N3259" s="28">
        <f t="shared" si="256"/>
        <v>13.977364218233561</v>
      </c>
      <c r="O3259" s="9">
        <v>27187.496643757418</v>
      </c>
      <c r="P3259" s="31">
        <f t="shared" si="257"/>
        <v>6831.1416593932227</v>
      </c>
    </row>
    <row r="3260" spans="2:16" x14ac:dyDescent="0.2">
      <c r="B3260" s="9">
        <v>6</v>
      </c>
      <c r="C3260" s="9">
        <v>0</v>
      </c>
      <c r="D3260" s="9">
        <v>0</v>
      </c>
      <c r="E3260" s="28">
        <f t="shared" si="253"/>
        <v>0</v>
      </c>
      <c r="F3260" s="9">
        <v>0</v>
      </c>
      <c r="G3260" s="9">
        <v>0</v>
      </c>
      <c r="H3260" s="28">
        <f t="shared" si="254"/>
        <v>0</v>
      </c>
      <c r="I3260" s="9">
        <v>0</v>
      </c>
      <c r="J3260" s="9">
        <v>0</v>
      </c>
      <c r="K3260" s="28">
        <f t="shared" si="255"/>
        <v>0</v>
      </c>
      <c r="L3260" s="9">
        <v>0</v>
      </c>
      <c r="M3260" s="9">
        <v>0</v>
      </c>
      <c r="N3260" s="28">
        <f t="shared" si="256"/>
        <v>0</v>
      </c>
      <c r="O3260" s="9">
        <v>27206.37460445863</v>
      </c>
      <c r="P3260" s="31">
        <f t="shared" si="257"/>
        <v>27206.37460445863</v>
      </c>
    </row>
    <row r="3261" spans="2:16" x14ac:dyDescent="0.2">
      <c r="B3261" s="9">
        <v>5</v>
      </c>
      <c r="C3261" s="9">
        <v>0</v>
      </c>
      <c r="D3261" s="9">
        <v>0</v>
      </c>
      <c r="E3261" s="28">
        <f t="shared" si="253"/>
        <v>0</v>
      </c>
      <c r="F3261" s="9">
        <v>0</v>
      </c>
      <c r="G3261" s="9">
        <v>0</v>
      </c>
      <c r="H3261" s="28">
        <f t="shared" si="254"/>
        <v>0</v>
      </c>
      <c r="I3261" s="9">
        <v>0</v>
      </c>
      <c r="J3261" s="9">
        <v>0</v>
      </c>
      <c r="K3261" s="28">
        <f t="shared" si="255"/>
        <v>0</v>
      </c>
      <c r="L3261" s="9">
        <v>0</v>
      </c>
      <c r="M3261" s="9">
        <v>0</v>
      </c>
      <c r="N3261" s="28">
        <f t="shared" si="256"/>
        <v>0</v>
      </c>
      <c r="O3261" s="9">
        <v>27243.325810135233</v>
      </c>
      <c r="P3261" s="31">
        <f t="shared" si="257"/>
        <v>27243.325810135233</v>
      </c>
    </row>
    <row r="3262" spans="2:16" x14ac:dyDescent="0.2">
      <c r="B3262" s="9">
        <v>5</v>
      </c>
      <c r="C3262" s="9">
        <v>0</v>
      </c>
      <c r="D3262" s="9">
        <v>0</v>
      </c>
      <c r="E3262" s="28">
        <f t="shared" si="253"/>
        <v>0</v>
      </c>
      <c r="F3262" s="9">
        <v>0</v>
      </c>
      <c r="G3262" s="9">
        <v>0</v>
      </c>
      <c r="H3262" s="28">
        <f t="shared" si="254"/>
        <v>0</v>
      </c>
      <c r="I3262" s="9">
        <v>0</v>
      </c>
      <c r="J3262" s="9">
        <v>0</v>
      </c>
      <c r="K3262" s="28">
        <f t="shared" si="255"/>
        <v>0</v>
      </c>
      <c r="L3262" s="9">
        <v>0</v>
      </c>
      <c r="M3262" s="9">
        <v>0</v>
      </c>
      <c r="N3262" s="28">
        <f t="shared" si="256"/>
        <v>0</v>
      </c>
      <c r="O3262" s="9">
        <v>27243.325810135233</v>
      </c>
      <c r="P3262" s="31">
        <f t="shared" si="257"/>
        <v>27243.325810135233</v>
      </c>
    </row>
    <row r="3263" spans="2:16" x14ac:dyDescent="0.2">
      <c r="B3263" s="9">
        <v>4</v>
      </c>
      <c r="C3263" s="9">
        <v>21926.033199192261</v>
      </c>
      <c r="D3263" s="9">
        <v>21990.964450885036</v>
      </c>
      <c r="E3263" s="28">
        <f t="shared" si="253"/>
        <v>64.931251692774822</v>
      </c>
      <c r="F3263" s="9">
        <v>21990.964450885036</v>
      </c>
      <c r="G3263" s="9">
        <v>22003.648522068241</v>
      </c>
      <c r="H3263" s="28">
        <f t="shared" si="254"/>
        <v>12.684071183204651</v>
      </c>
      <c r="I3263" s="9">
        <v>22543.971467901196</v>
      </c>
      <c r="J3263" s="9">
        <v>22552.099465633357</v>
      </c>
      <c r="K3263" s="28">
        <f t="shared" si="255"/>
        <v>8.1279977321610204</v>
      </c>
      <c r="L3263" s="9">
        <v>22552.099465633357</v>
      </c>
      <c r="M3263" s="9">
        <v>22552.099465633357</v>
      </c>
      <c r="N3263" s="28">
        <f t="shared" si="256"/>
        <v>0</v>
      </c>
      <c r="O3263" s="9">
        <v>27243.972277219626</v>
      </c>
      <c r="P3263" s="31">
        <f t="shared" si="257"/>
        <v>5317.9390780273643</v>
      </c>
    </row>
    <row r="3264" spans="2:16" x14ac:dyDescent="0.2">
      <c r="B3264" s="9">
        <v>4</v>
      </c>
      <c r="C3264" s="9">
        <v>21926.033199192261</v>
      </c>
      <c r="D3264" s="9">
        <v>21978.061187721469</v>
      </c>
      <c r="E3264" s="28">
        <f t="shared" si="253"/>
        <v>52.027988529207505</v>
      </c>
      <c r="F3264" s="9">
        <v>21978.061187721469</v>
      </c>
      <c r="G3264" s="9">
        <v>21990.964450885036</v>
      </c>
      <c r="H3264" s="28">
        <f t="shared" si="254"/>
        <v>12.903263163567317</v>
      </c>
      <c r="I3264" s="9">
        <v>22552.099465633357</v>
      </c>
      <c r="J3264" s="9">
        <v>22560.491783834423</v>
      </c>
      <c r="K3264" s="28">
        <f t="shared" si="255"/>
        <v>8.3923182010657911</v>
      </c>
      <c r="L3264" s="9">
        <v>22560.491783834423</v>
      </c>
      <c r="M3264" s="9">
        <v>22560.491783834423</v>
      </c>
      <c r="N3264" s="28">
        <f t="shared" si="256"/>
        <v>0</v>
      </c>
      <c r="O3264" s="9">
        <v>27243.972277219626</v>
      </c>
      <c r="P3264" s="31">
        <f t="shared" si="257"/>
        <v>5317.9390780273643</v>
      </c>
    </row>
    <row r="3265" spans="2:16" x14ac:dyDescent="0.2">
      <c r="B3265" s="9">
        <v>3</v>
      </c>
      <c r="C3265" s="9">
        <v>20701.497831763892</v>
      </c>
      <c r="D3265" s="9">
        <v>21409.617768062333</v>
      </c>
      <c r="E3265" s="28">
        <f t="shared" si="253"/>
        <v>708.11993629844073</v>
      </c>
      <c r="F3265" s="9">
        <v>21409.617768062333</v>
      </c>
      <c r="G3265" s="9">
        <v>21421.343767000417</v>
      </c>
      <c r="H3265" s="28">
        <f t="shared" si="254"/>
        <v>11.725998938083649</v>
      </c>
      <c r="I3265" s="9">
        <v>22345.478428910759</v>
      </c>
      <c r="J3265" s="9">
        <v>22345.478428910759</v>
      </c>
      <c r="K3265" s="28">
        <f t="shared" si="255"/>
        <v>0</v>
      </c>
      <c r="L3265" s="9">
        <v>22345.478428910759</v>
      </c>
      <c r="M3265" s="9">
        <v>22345.478428910759</v>
      </c>
      <c r="N3265" s="28">
        <f t="shared" si="256"/>
        <v>0</v>
      </c>
      <c r="O3265" s="9">
        <v>27243.972277219626</v>
      </c>
      <c r="P3265" s="31">
        <f t="shared" si="257"/>
        <v>6542.4744454557331</v>
      </c>
    </row>
    <row r="3266" spans="2:16" x14ac:dyDescent="0.2">
      <c r="B3266" s="9">
        <v>3</v>
      </c>
      <c r="C3266" s="9">
        <v>20701.497831763892</v>
      </c>
      <c r="D3266" s="9">
        <v>21397.643926216344</v>
      </c>
      <c r="E3266" s="28">
        <f t="shared" si="253"/>
        <v>696.14609445245151</v>
      </c>
      <c r="F3266" s="9">
        <v>21397.643926216344</v>
      </c>
      <c r="G3266" s="9">
        <v>21409.617768062333</v>
      </c>
      <c r="H3266" s="28">
        <f t="shared" si="254"/>
        <v>11.973841845989227</v>
      </c>
      <c r="I3266" s="9">
        <v>22345.478428910759</v>
      </c>
      <c r="J3266" s="9">
        <v>22345.478428910759</v>
      </c>
      <c r="K3266" s="28">
        <f t="shared" si="255"/>
        <v>0</v>
      </c>
      <c r="L3266" s="9">
        <v>22345.478428910759</v>
      </c>
      <c r="M3266" s="9">
        <v>22345.478428910759</v>
      </c>
      <c r="N3266" s="28">
        <f t="shared" si="256"/>
        <v>0</v>
      </c>
      <c r="O3266" s="9">
        <v>27243.972277219626</v>
      </c>
      <c r="P3266" s="31">
        <f t="shared" si="257"/>
        <v>6542.4744454557331</v>
      </c>
    </row>
    <row r="3267" spans="2:16" x14ac:dyDescent="0.2">
      <c r="B3267" s="9">
        <v>2</v>
      </c>
      <c r="C3267" s="9">
        <v>19967.875170637737</v>
      </c>
      <c r="D3267" s="9">
        <v>21499.072850550394</v>
      </c>
      <c r="E3267" s="28">
        <f t="shared" ref="E3267:E3330" si="258">D3267-C3267</f>
        <v>1531.1976799126569</v>
      </c>
      <c r="F3267" s="9">
        <v>21499.072850550394</v>
      </c>
      <c r="G3267" s="9">
        <v>21511.189092780332</v>
      </c>
      <c r="H3267" s="28">
        <f t="shared" ref="H3267:H3330" si="259">G3267-F3267</f>
        <v>12.116242229938507</v>
      </c>
      <c r="I3267" s="9">
        <v>21887.172268372851</v>
      </c>
      <c r="J3267" s="9">
        <v>21898.142042476014</v>
      </c>
      <c r="K3267" s="28">
        <f t="shared" ref="K3267:K3330" si="260">J3267-I3267</f>
        <v>10.969774103163218</v>
      </c>
      <c r="L3267" s="9">
        <v>21898.142042476014</v>
      </c>
      <c r="M3267" s="9">
        <v>21909.208176881151</v>
      </c>
      <c r="N3267" s="28">
        <f t="shared" ref="N3267:N3330" si="261">M3267-L3267</f>
        <v>11.066134405136836</v>
      </c>
      <c r="O3267" s="9">
        <v>27243.972277219626</v>
      </c>
      <c r="P3267" s="31">
        <f t="shared" ref="P3267:P3330" si="262">O3267-C3267</f>
        <v>7276.0971065818885</v>
      </c>
    </row>
    <row r="3268" spans="2:16" x14ac:dyDescent="0.2">
      <c r="B3268" s="9">
        <v>1</v>
      </c>
      <c r="C3268" s="9">
        <v>20356.354984364196</v>
      </c>
      <c r="D3268" s="9">
        <v>20394.766723642031</v>
      </c>
      <c r="E3268" s="28">
        <f t="shared" si="258"/>
        <v>38.411739277835295</v>
      </c>
      <c r="F3268" s="9">
        <v>20394.766723642031</v>
      </c>
      <c r="G3268" s="9">
        <v>20407.582843479791</v>
      </c>
      <c r="H3268" s="28">
        <f t="shared" si="259"/>
        <v>12.816119837760198</v>
      </c>
      <c r="I3268" s="9">
        <v>21744.581751626814</v>
      </c>
      <c r="J3268" s="9">
        <v>21769.248110646095</v>
      </c>
      <c r="K3268" s="28">
        <f t="shared" si="260"/>
        <v>24.666359019280208</v>
      </c>
      <c r="L3268" s="9">
        <v>21769.248110646095</v>
      </c>
      <c r="M3268" s="9">
        <v>21782.877706056919</v>
      </c>
      <c r="N3268" s="28">
        <f t="shared" si="261"/>
        <v>13.62959541082455</v>
      </c>
      <c r="O3268" s="9">
        <v>27243.972277219626</v>
      </c>
      <c r="P3268" s="31">
        <f t="shared" si="262"/>
        <v>6887.6172928554297</v>
      </c>
    </row>
    <row r="3269" spans="2:16" x14ac:dyDescent="0.2">
      <c r="B3269" s="9">
        <v>6</v>
      </c>
      <c r="C3269" s="9">
        <v>0</v>
      </c>
      <c r="D3269" s="9">
        <v>0</v>
      </c>
      <c r="E3269" s="28">
        <f t="shared" si="258"/>
        <v>0</v>
      </c>
      <c r="F3269" s="9">
        <v>0</v>
      </c>
      <c r="G3269" s="9">
        <v>0</v>
      </c>
      <c r="H3269" s="28">
        <f t="shared" si="259"/>
        <v>0</v>
      </c>
      <c r="I3269" s="9">
        <v>0</v>
      </c>
      <c r="J3269" s="9">
        <v>0</v>
      </c>
      <c r="K3269" s="28">
        <f t="shared" si="260"/>
        <v>0</v>
      </c>
      <c r="L3269" s="9">
        <v>0</v>
      </c>
      <c r="M3269" s="9">
        <v>0</v>
      </c>
      <c r="N3269" s="28">
        <f t="shared" si="261"/>
        <v>0</v>
      </c>
      <c r="O3269" s="9">
        <v>27245.211371579167</v>
      </c>
      <c r="P3269" s="31">
        <f t="shared" si="262"/>
        <v>27245.211371579167</v>
      </c>
    </row>
    <row r="3270" spans="2:16" x14ac:dyDescent="0.2">
      <c r="B3270" s="9">
        <v>5</v>
      </c>
      <c r="C3270" s="9">
        <v>0</v>
      </c>
      <c r="D3270" s="9">
        <v>0</v>
      </c>
      <c r="E3270" s="28">
        <f t="shared" si="258"/>
        <v>0</v>
      </c>
      <c r="F3270" s="9">
        <v>0</v>
      </c>
      <c r="G3270" s="9">
        <v>0</v>
      </c>
      <c r="H3270" s="28">
        <f t="shared" si="259"/>
        <v>0</v>
      </c>
      <c r="I3270" s="9">
        <v>0</v>
      </c>
      <c r="J3270" s="9">
        <v>0</v>
      </c>
      <c r="K3270" s="28">
        <f t="shared" si="260"/>
        <v>0</v>
      </c>
      <c r="L3270" s="9">
        <v>0</v>
      </c>
      <c r="M3270" s="9">
        <v>0</v>
      </c>
      <c r="N3270" s="28">
        <f t="shared" si="261"/>
        <v>0</v>
      </c>
      <c r="O3270" s="9">
        <v>27285.341320640218</v>
      </c>
      <c r="P3270" s="31">
        <f t="shared" si="262"/>
        <v>27285.341320640218</v>
      </c>
    </row>
    <row r="3271" spans="2:16" x14ac:dyDescent="0.2">
      <c r="B3271" s="9">
        <v>5</v>
      </c>
      <c r="C3271" s="9">
        <v>0</v>
      </c>
      <c r="D3271" s="9">
        <v>0</v>
      </c>
      <c r="E3271" s="28">
        <f t="shared" si="258"/>
        <v>0</v>
      </c>
      <c r="F3271" s="9">
        <v>0</v>
      </c>
      <c r="G3271" s="9">
        <v>0</v>
      </c>
      <c r="H3271" s="28">
        <f t="shared" si="259"/>
        <v>0</v>
      </c>
      <c r="I3271" s="9">
        <v>0</v>
      </c>
      <c r="J3271" s="9">
        <v>0</v>
      </c>
      <c r="K3271" s="28">
        <f t="shared" si="260"/>
        <v>0</v>
      </c>
      <c r="L3271" s="9">
        <v>0</v>
      </c>
      <c r="M3271" s="9">
        <v>0</v>
      </c>
      <c r="N3271" s="28">
        <f t="shared" si="261"/>
        <v>0</v>
      </c>
      <c r="O3271" s="9">
        <v>27285.34132066129</v>
      </c>
      <c r="P3271" s="31">
        <f t="shared" si="262"/>
        <v>27285.34132066129</v>
      </c>
    </row>
    <row r="3272" spans="2:16" x14ac:dyDescent="0.2">
      <c r="B3272" s="9">
        <v>4</v>
      </c>
      <c r="C3272" s="9">
        <v>21926.033199192261</v>
      </c>
      <c r="D3272" s="9">
        <v>22016.360569621302</v>
      </c>
      <c r="E3272" s="28">
        <f t="shared" si="258"/>
        <v>90.327370429040457</v>
      </c>
      <c r="F3272" s="9">
        <v>22016.360569621302</v>
      </c>
      <c r="G3272" s="9">
        <v>22066.861836458422</v>
      </c>
      <c r="H3272" s="28">
        <f t="shared" si="259"/>
        <v>50.501266837120056</v>
      </c>
      <c r="I3272" s="9">
        <v>22470.860465930487</v>
      </c>
      <c r="J3272" s="9">
        <v>22478.81609961846</v>
      </c>
      <c r="K3272" s="28">
        <f t="shared" si="260"/>
        <v>7.9556336879722949</v>
      </c>
      <c r="L3272" s="9">
        <v>22478.81609961846</v>
      </c>
      <c r="M3272" s="9">
        <v>22543.971467901196</v>
      </c>
      <c r="N3272" s="28">
        <f t="shared" si="261"/>
        <v>65.155368282736163</v>
      </c>
      <c r="O3272" s="9">
        <v>27285.987787745682</v>
      </c>
      <c r="P3272" s="31">
        <f t="shared" si="262"/>
        <v>5359.9545885534208</v>
      </c>
    </row>
    <row r="3273" spans="2:16" x14ac:dyDescent="0.2">
      <c r="B3273" s="9">
        <v>4</v>
      </c>
      <c r="C3273" s="9">
        <v>21926.033199192261</v>
      </c>
      <c r="D3273" s="9">
        <v>22003.648522068241</v>
      </c>
      <c r="E3273" s="28">
        <f t="shared" si="258"/>
        <v>77.615322875979473</v>
      </c>
      <c r="F3273" s="9">
        <v>22003.648522068241</v>
      </c>
      <c r="G3273" s="9">
        <v>22016.360569621302</v>
      </c>
      <c r="H3273" s="28">
        <f t="shared" si="259"/>
        <v>12.712047553060984</v>
      </c>
      <c r="I3273" s="9">
        <v>22478.81609961846</v>
      </c>
      <c r="J3273" s="9">
        <v>22543.971467901196</v>
      </c>
      <c r="K3273" s="28">
        <f t="shared" si="260"/>
        <v>65.155368282736163</v>
      </c>
      <c r="L3273" s="9">
        <v>22543.971467901196</v>
      </c>
      <c r="M3273" s="9">
        <v>22543.971467901196</v>
      </c>
      <c r="N3273" s="28">
        <f t="shared" si="261"/>
        <v>0</v>
      </c>
      <c r="O3273" s="9">
        <v>27285.987787745682</v>
      </c>
      <c r="P3273" s="31">
        <f t="shared" si="262"/>
        <v>5359.9545885534208</v>
      </c>
    </row>
    <row r="3274" spans="2:16" x14ac:dyDescent="0.2">
      <c r="B3274" s="9">
        <v>3</v>
      </c>
      <c r="C3274" s="9">
        <v>20701.497831763892</v>
      </c>
      <c r="D3274" s="9">
        <v>21433.061922205667</v>
      </c>
      <c r="E3274" s="28">
        <f t="shared" si="258"/>
        <v>731.56409044177417</v>
      </c>
      <c r="F3274" s="9">
        <v>21433.061922205667</v>
      </c>
      <c r="G3274" s="9">
        <v>21444.834791613797</v>
      </c>
      <c r="H3274" s="28">
        <f t="shared" si="259"/>
        <v>11.772869408130646</v>
      </c>
      <c r="I3274" s="9">
        <v>21819.021374315107</v>
      </c>
      <c r="J3274" s="9">
        <v>21833.717128473603</v>
      </c>
      <c r="K3274" s="28">
        <f t="shared" si="260"/>
        <v>14.695754158496129</v>
      </c>
      <c r="L3274" s="9">
        <v>21833.717128473603</v>
      </c>
      <c r="M3274" s="9">
        <v>22345.478428910759</v>
      </c>
      <c r="N3274" s="28">
        <f t="shared" si="261"/>
        <v>511.76130043715602</v>
      </c>
      <c r="O3274" s="9">
        <v>27285.987787745682</v>
      </c>
      <c r="P3274" s="31">
        <f t="shared" si="262"/>
        <v>6584.4899559817895</v>
      </c>
    </row>
    <row r="3275" spans="2:16" x14ac:dyDescent="0.2">
      <c r="B3275" s="9">
        <v>3</v>
      </c>
      <c r="C3275" s="9">
        <v>20701.497831763892</v>
      </c>
      <c r="D3275" s="9">
        <v>21421.343767000417</v>
      </c>
      <c r="E3275" s="28">
        <f t="shared" si="258"/>
        <v>719.84593523652438</v>
      </c>
      <c r="F3275" s="9">
        <v>21421.343767000417</v>
      </c>
      <c r="G3275" s="9">
        <v>21433.061922205667</v>
      </c>
      <c r="H3275" s="28">
        <f t="shared" si="259"/>
        <v>11.718155205249786</v>
      </c>
      <c r="I3275" s="9">
        <v>21833.717128473603</v>
      </c>
      <c r="J3275" s="9">
        <v>22345.478428910759</v>
      </c>
      <c r="K3275" s="28">
        <f t="shared" si="260"/>
        <v>511.76130043715602</v>
      </c>
      <c r="L3275" s="9">
        <v>22345.478428910759</v>
      </c>
      <c r="M3275" s="9">
        <v>22345.478428910759</v>
      </c>
      <c r="N3275" s="28">
        <f t="shared" si="261"/>
        <v>0</v>
      </c>
      <c r="O3275" s="9">
        <v>27285.987787745682</v>
      </c>
      <c r="P3275" s="31">
        <f t="shared" si="262"/>
        <v>6584.4899559817895</v>
      </c>
    </row>
    <row r="3276" spans="2:16" x14ac:dyDescent="0.2">
      <c r="B3276" s="9">
        <v>2</v>
      </c>
      <c r="C3276" s="9">
        <v>19967.875170637737</v>
      </c>
      <c r="D3276" s="9">
        <v>21511.189092780332</v>
      </c>
      <c r="E3276" s="28">
        <f t="shared" si="258"/>
        <v>1543.3139221425954</v>
      </c>
      <c r="F3276" s="9">
        <v>21511.189092780332</v>
      </c>
      <c r="G3276" s="9">
        <v>21523.191756213884</v>
      </c>
      <c r="H3276" s="28">
        <f t="shared" si="259"/>
        <v>12.002663433551788</v>
      </c>
      <c r="I3276" s="9">
        <v>21825.917928534822</v>
      </c>
      <c r="J3276" s="9">
        <v>21887.172268372851</v>
      </c>
      <c r="K3276" s="28">
        <f t="shared" si="260"/>
        <v>61.254339838029409</v>
      </c>
      <c r="L3276" s="9">
        <v>21887.172268372851</v>
      </c>
      <c r="M3276" s="9">
        <v>21898.142042476014</v>
      </c>
      <c r="N3276" s="28">
        <f t="shared" si="261"/>
        <v>10.969774103163218</v>
      </c>
      <c r="O3276" s="9">
        <v>27285.987787745682</v>
      </c>
      <c r="P3276" s="31">
        <f t="shared" si="262"/>
        <v>7318.112617107945</v>
      </c>
    </row>
    <row r="3277" spans="2:16" x14ac:dyDescent="0.2">
      <c r="B3277" s="9">
        <v>1</v>
      </c>
      <c r="C3277" s="9">
        <v>20356.354984364196</v>
      </c>
      <c r="D3277" s="9">
        <v>20407.582843479791</v>
      </c>
      <c r="E3277" s="28">
        <f t="shared" si="258"/>
        <v>51.227859115595493</v>
      </c>
      <c r="F3277" s="9">
        <v>20407.582843479791</v>
      </c>
      <c r="G3277" s="9">
        <v>20420.547669706026</v>
      </c>
      <c r="H3277" s="28">
        <f t="shared" si="259"/>
        <v>12.964826226234436</v>
      </c>
      <c r="I3277" s="9">
        <v>21719.723162740556</v>
      </c>
      <c r="J3277" s="9">
        <v>21744.581751626814</v>
      </c>
      <c r="K3277" s="28">
        <f t="shared" si="260"/>
        <v>24.858588886258076</v>
      </c>
      <c r="L3277" s="9">
        <v>21744.581751626814</v>
      </c>
      <c r="M3277" s="9">
        <v>21758.353255492533</v>
      </c>
      <c r="N3277" s="28">
        <f t="shared" si="261"/>
        <v>13.771503865718842</v>
      </c>
      <c r="O3277" s="9">
        <v>27285.987787745682</v>
      </c>
      <c r="P3277" s="31">
        <f t="shared" si="262"/>
        <v>6929.6328033814862</v>
      </c>
    </row>
    <row r="3278" spans="2:16" x14ac:dyDescent="0.2">
      <c r="B3278" s="9">
        <v>6</v>
      </c>
      <c r="C3278" s="9">
        <v>0</v>
      </c>
      <c r="D3278" s="9">
        <v>0</v>
      </c>
      <c r="E3278" s="28">
        <f t="shared" si="258"/>
        <v>0</v>
      </c>
      <c r="F3278" s="9">
        <v>0</v>
      </c>
      <c r="G3278" s="9">
        <v>0</v>
      </c>
      <c r="H3278" s="28">
        <f t="shared" si="259"/>
        <v>0</v>
      </c>
      <c r="I3278" s="9">
        <v>0</v>
      </c>
      <c r="J3278" s="9">
        <v>0</v>
      </c>
      <c r="K3278" s="28">
        <f t="shared" si="260"/>
        <v>0</v>
      </c>
      <c r="L3278" s="9">
        <v>0</v>
      </c>
      <c r="M3278" s="9">
        <v>0</v>
      </c>
      <c r="N3278" s="28">
        <f t="shared" si="261"/>
        <v>0</v>
      </c>
      <c r="O3278" s="9">
        <v>27295.874096786574</v>
      </c>
      <c r="P3278" s="31">
        <f t="shared" si="262"/>
        <v>27295.874096786574</v>
      </c>
    </row>
    <row r="3279" spans="2:16" x14ac:dyDescent="0.2">
      <c r="B3279" s="9">
        <v>5</v>
      </c>
      <c r="C3279" s="9">
        <v>0</v>
      </c>
      <c r="D3279" s="9">
        <v>0</v>
      </c>
      <c r="E3279" s="28">
        <f t="shared" si="258"/>
        <v>0</v>
      </c>
      <c r="F3279" s="9">
        <v>0</v>
      </c>
      <c r="G3279" s="9">
        <v>0</v>
      </c>
      <c r="H3279" s="28">
        <f t="shared" si="259"/>
        <v>0</v>
      </c>
      <c r="I3279" s="9">
        <v>0</v>
      </c>
      <c r="J3279" s="9">
        <v>0</v>
      </c>
      <c r="K3279" s="28">
        <f t="shared" si="260"/>
        <v>0</v>
      </c>
      <c r="L3279" s="9">
        <v>0</v>
      </c>
      <c r="M3279" s="9">
        <v>0</v>
      </c>
      <c r="N3279" s="28">
        <f t="shared" si="261"/>
        <v>0</v>
      </c>
      <c r="O3279" s="9">
        <v>27325.8715630933</v>
      </c>
      <c r="P3279" s="31">
        <f t="shared" si="262"/>
        <v>27325.8715630933</v>
      </c>
    </row>
    <row r="3280" spans="2:16" x14ac:dyDescent="0.2">
      <c r="B3280" s="9">
        <v>5</v>
      </c>
      <c r="C3280" s="9">
        <v>0</v>
      </c>
      <c r="D3280" s="9">
        <v>0</v>
      </c>
      <c r="E3280" s="28">
        <f t="shared" si="258"/>
        <v>0</v>
      </c>
      <c r="F3280" s="9">
        <v>0</v>
      </c>
      <c r="G3280" s="9">
        <v>0</v>
      </c>
      <c r="H3280" s="28">
        <f t="shared" si="259"/>
        <v>0</v>
      </c>
      <c r="I3280" s="9">
        <v>0</v>
      </c>
      <c r="J3280" s="9">
        <v>0</v>
      </c>
      <c r="K3280" s="28">
        <f t="shared" si="260"/>
        <v>0</v>
      </c>
      <c r="L3280" s="9">
        <v>0</v>
      </c>
      <c r="M3280" s="9">
        <v>0</v>
      </c>
      <c r="N3280" s="28">
        <f t="shared" si="261"/>
        <v>0</v>
      </c>
      <c r="O3280" s="9">
        <v>27325.871563138004</v>
      </c>
      <c r="P3280" s="31">
        <f t="shared" si="262"/>
        <v>27325.871563138004</v>
      </c>
    </row>
    <row r="3281" spans="2:16" x14ac:dyDescent="0.2">
      <c r="B3281" s="9">
        <v>4</v>
      </c>
      <c r="C3281" s="9">
        <v>22507.162944537093</v>
      </c>
      <c r="D3281" s="9">
        <v>22569.510778158594</v>
      </c>
      <c r="E3281" s="28">
        <f t="shared" si="258"/>
        <v>62.347833621501195</v>
      </c>
      <c r="F3281" s="9">
        <v>22569.510778158594</v>
      </c>
      <c r="G3281" s="9">
        <v>22582.513525384355</v>
      </c>
      <c r="H3281" s="28">
        <f t="shared" si="259"/>
        <v>13.002747225760686</v>
      </c>
      <c r="I3281" s="9">
        <v>23620.555641977819</v>
      </c>
      <c r="J3281" s="9">
        <v>23628.894209568531</v>
      </c>
      <c r="K3281" s="28">
        <f t="shared" si="260"/>
        <v>8.3385675907120458</v>
      </c>
      <c r="L3281" s="9">
        <v>23628.894209568531</v>
      </c>
      <c r="M3281" s="9">
        <v>23628.894209568531</v>
      </c>
      <c r="N3281" s="28">
        <f t="shared" si="261"/>
        <v>0</v>
      </c>
      <c r="O3281" s="9">
        <v>27326.518030222396</v>
      </c>
      <c r="P3281" s="31">
        <f t="shared" si="262"/>
        <v>4819.3550856853035</v>
      </c>
    </row>
    <row r="3282" spans="2:16" x14ac:dyDescent="0.2">
      <c r="B3282" s="9">
        <v>4</v>
      </c>
      <c r="C3282" s="9">
        <v>22507.162944537093</v>
      </c>
      <c r="D3282" s="9">
        <v>22556.901907962252</v>
      </c>
      <c r="E3282" s="28">
        <f t="shared" si="258"/>
        <v>49.738963425159454</v>
      </c>
      <c r="F3282" s="9">
        <v>22556.901907962252</v>
      </c>
      <c r="G3282" s="9">
        <v>22569.510778158594</v>
      </c>
      <c r="H3282" s="28">
        <f t="shared" si="259"/>
        <v>12.608870196341741</v>
      </c>
      <c r="I3282" s="9">
        <v>23628.894209568531</v>
      </c>
      <c r="J3282" s="9">
        <v>23636.518543379338</v>
      </c>
      <c r="K3282" s="28">
        <f t="shared" si="260"/>
        <v>7.624333810807002</v>
      </c>
      <c r="L3282" s="9">
        <v>23636.518543379338</v>
      </c>
      <c r="M3282" s="9">
        <v>23636.518543379338</v>
      </c>
      <c r="N3282" s="28">
        <f t="shared" si="261"/>
        <v>0</v>
      </c>
      <c r="O3282" s="9">
        <v>27326.518030222396</v>
      </c>
      <c r="P3282" s="31">
        <f t="shared" si="262"/>
        <v>4819.3550856853035</v>
      </c>
    </row>
    <row r="3283" spans="2:16" x14ac:dyDescent="0.2">
      <c r="B3283" s="9">
        <v>3</v>
      </c>
      <c r="C3283" s="9">
        <v>22251.767882795335</v>
      </c>
      <c r="D3283" s="9">
        <v>22357.546282046733</v>
      </c>
      <c r="E3283" s="28">
        <f t="shared" si="258"/>
        <v>105.77839925139779</v>
      </c>
      <c r="F3283" s="9">
        <v>22357.546282046733</v>
      </c>
      <c r="G3283" s="9">
        <v>22369.962727480826</v>
      </c>
      <c r="H3283" s="28">
        <f t="shared" si="259"/>
        <v>12.416445434093475</v>
      </c>
      <c r="I3283" s="9">
        <v>23443.098496457867</v>
      </c>
      <c r="J3283" s="9">
        <v>23443.098496457867</v>
      </c>
      <c r="K3283" s="28">
        <f t="shared" si="260"/>
        <v>0</v>
      </c>
      <c r="L3283" s="9">
        <v>23443.098496457867</v>
      </c>
      <c r="M3283" s="9">
        <v>23443.098496457867</v>
      </c>
      <c r="N3283" s="28">
        <f t="shared" si="261"/>
        <v>0</v>
      </c>
      <c r="O3283" s="9">
        <v>27326.518030222396</v>
      </c>
      <c r="P3283" s="31">
        <f t="shared" si="262"/>
        <v>5074.7501474270612</v>
      </c>
    </row>
    <row r="3284" spans="2:16" x14ac:dyDescent="0.2">
      <c r="B3284" s="9">
        <v>3</v>
      </c>
      <c r="C3284" s="9">
        <v>22251.767882795335</v>
      </c>
      <c r="D3284" s="9">
        <v>22302.181706401829</v>
      </c>
      <c r="E3284" s="28">
        <f t="shared" si="258"/>
        <v>50.413823606493679</v>
      </c>
      <c r="F3284" s="9">
        <v>22302.181706401829</v>
      </c>
      <c r="G3284" s="9">
        <v>22357.546282046733</v>
      </c>
      <c r="H3284" s="28">
        <f t="shared" si="259"/>
        <v>55.364575644904107</v>
      </c>
      <c r="I3284" s="9">
        <v>23443.098496457867</v>
      </c>
      <c r="J3284" s="9">
        <v>23443.098496457867</v>
      </c>
      <c r="K3284" s="28">
        <f t="shared" si="260"/>
        <v>0</v>
      </c>
      <c r="L3284" s="9">
        <v>23443.098496457867</v>
      </c>
      <c r="M3284" s="9">
        <v>23443.098496457867</v>
      </c>
      <c r="N3284" s="28">
        <f t="shared" si="261"/>
        <v>0</v>
      </c>
      <c r="O3284" s="9">
        <v>27326.518030222396</v>
      </c>
      <c r="P3284" s="31">
        <f t="shared" si="262"/>
        <v>5074.7501474270612</v>
      </c>
    </row>
    <row r="3285" spans="2:16" x14ac:dyDescent="0.2">
      <c r="B3285" s="9">
        <v>2</v>
      </c>
      <c r="C3285" s="9">
        <v>19967.875170637737</v>
      </c>
      <c r="D3285" s="9">
        <v>21523.191756213884</v>
      </c>
      <c r="E3285" s="28">
        <f t="shared" si="258"/>
        <v>1555.3165855761472</v>
      </c>
      <c r="F3285" s="9">
        <v>21523.191756213884</v>
      </c>
      <c r="G3285" s="9">
        <v>21573.606913233976</v>
      </c>
      <c r="H3285" s="28">
        <f t="shared" si="259"/>
        <v>50.41515702009201</v>
      </c>
      <c r="I3285" s="9">
        <v>21825.917928534822</v>
      </c>
      <c r="J3285" s="9">
        <v>21825.917928534822</v>
      </c>
      <c r="K3285" s="28">
        <f t="shared" si="260"/>
        <v>0</v>
      </c>
      <c r="L3285" s="9">
        <v>21825.917928534822</v>
      </c>
      <c r="M3285" s="9">
        <v>21887.172268372851</v>
      </c>
      <c r="N3285" s="28">
        <f t="shared" si="261"/>
        <v>61.254339838029409</v>
      </c>
      <c r="O3285" s="9">
        <v>27326.518030222396</v>
      </c>
      <c r="P3285" s="31">
        <f t="shared" si="262"/>
        <v>7358.6428595846592</v>
      </c>
    </row>
    <row r="3286" spans="2:16" x14ac:dyDescent="0.2">
      <c r="B3286" s="9">
        <v>1</v>
      </c>
      <c r="C3286" s="9">
        <v>20356.354984364196</v>
      </c>
      <c r="D3286" s="9">
        <v>20420.547669706026</v>
      </c>
      <c r="E3286" s="28">
        <f t="shared" si="258"/>
        <v>64.192685341829929</v>
      </c>
      <c r="F3286" s="9">
        <v>20420.547669706026</v>
      </c>
      <c r="G3286" s="9">
        <v>20433.027551684059</v>
      </c>
      <c r="H3286" s="28">
        <f t="shared" si="259"/>
        <v>12.479881978033518</v>
      </c>
      <c r="I3286" s="9">
        <v>21694.588232582893</v>
      </c>
      <c r="J3286" s="9">
        <v>21719.723162740556</v>
      </c>
      <c r="K3286" s="28">
        <f t="shared" si="260"/>
        <v>25.134930157662893</v>
      </c>
      <c r="L3286" s="9">
        <v>21719.723162740556</v>
      </c>
      <c r="M3286" s="9">
        <v>21733.874226695385</v>
      </c>
      <c r="N3286" s="28">
        <f t="shared" si="261"/>
        <v>14.151063954828714</v>
      </c>
      <c r="O3286" s="9">
        <v>27326.518030222396</v>
      </c>
      <c r="P3286" s="31">
        <f t="shared" si="262"/>
        <v>6970.1630458582003</v>
      </c>
    </row>
    <row r="3287" spans="2:16" x14ac:dyDescent="0.2">
      <c r="B3287" s="9">
        <v>6</v>
      </c>
      <c r="C3287" s="9">
        <v>0</v>
      </c>
      <c r="D3287" s="9">
        <v>0</v>
      </c>
      <c r="E3287" s="28">
        <f t="shared" si="258"/>
        <v>0</v>
      </c>
      <c r="F3287" s="9">
        <v>0</v>
      </c>
      <c r="G3287" s="9">
        <v>0</v>
      </c>
      <c r="H3287" s="28">
        <f t="shared" si="259"/>
        <v>0</v>
      </c>
      <c r="I3287" s="9">
        <v>0</v>
      </c>
      <c r="J3287" s="9">
        <v>0</v>
      </c>
      <c r="K3287" s="28">
        <f t="shared" si="260"/>
        <v>0</v>
      </c>
      <c r="L3287" s="9">
        <v>0</v>
      </c>
      <c r="M3287" s="9">
        <v>0</v>
      </c>
      <c r="N3287" s="28">
        <f t="shared" si="261"/>
        <v>0</v>
      </c>
      <c r="O3287" s="9">
        <v>27357.165994878145</v>
      </c>
      <c r="P3287" s="31">
        <f t="shared" si="262"/>
        <v>27357.165994878145</v>
      </c>
    </row>
    <row r="3288" spans="2:16" x14ac:dyDescent="0.2">
      <c r="B3288" s="9">
        <v>5</v>
      </c>
      <c r="C3288" s="9">
        <v>0</v>
      </c>
      <c r="D3288" s="9">
        <v>0</v>
      </c>
      <c r="E3288" s="28">
        <f t="shared" si="258"/>
        <v>0</v>
      </c>
      <c r="F3288" s="9">
        <v>0</v>
      </c>
      <c r="G3288" s="9">
        <v>0</v>
      </c>
      <c r="H3288" s="28">
        <f t="shared" si="259"/>
        <v>0</v>
      </c>
      <c r="I3288" s="9">
        <v>0</v>
      </c>
      <c r="J3288" s="9">
        <v>0</v>
      </c>
      <c r="K3288" s="28">
        <f t="shared" si="260"/>
        <v>0</v>
      </c>
      <c r="L3288" s="9">
        <v>0</v>
      </c>
      <c r="M3288" s="9">
        <v>0</v>
      </c>
      <c r="N3288" s="28">
        <f t="shared" si="261"/>
        <v>0</v>
      </c>
      <c r="O3288" s="9">
        <v>27394.117200554749</v>
      </c>
      <c r="P3288" s="31">
        <f t="shared" si="262"/>
        <v>27394.117200554749</v>
      </c>
    </row>
    <row r="3289" spans="2:16" x14ac:dyDescent="0.2">
      <c r="B3289" s="9">
        <v>5</v>
      </c>
      <c r="C3289" s="9">
        <v>0</v>
      </c>
      <c r="D3289" s="9">
        <v>0</v>
      </c>
      <c r="E3289" s="28">
        <f t="shared" si="258"/>
        <v>0</v>
      </c>
      <c r="F3289" s="9">
        <v>0</v>
      </c>
      <c r="G3289" s="9">
        <v>0</v>
      </c>
      <c r="H3289" s="28">
        <f t="shared" si="259"/>
        <v>0</v>
      </c>
      <c r="I3289" s="9">
        <v>0</v>
      </c>
      <c r="J3289" s="9">
        <v>0</v>
      </c>
      <c r="K3289" s="28">
        <f t="shared" si="260"/>
        <v>0</v>
      </c>
      <c r="L3289" s="9">
        <v>0</v>
      </c>
      <c r="M3289" s="9">
        <v>0</v>
      </c>
      <c r="N3289" s="28">
        <f t="shared" si="261"/>
        <v>0</v>
      </c>
      <c r="O3289" s="9">
        <v>27394.117200554749</v>
      </c>
      <c r="P3289" s="31">
        <f t="shared" si="262"/>
        <v>27394.117200554749</v>
      </c>
    </row>
    <row r="3290" spans="2:16" x14ac:dyDescent="0.2">
      <c r="B3290" s="9">
        <v>4</v>
      </c>
      <c r="C3290" s="9">
        <v>22507.162944537093</v>
      </c>
      <c r="D3290" s="9">
        <v>22595.404167145181</v>
      </c>
      <c r="E3290" s="28">
        <f t="shared" si="258"/>
        <v>88.241222608088719</v>
      </c>
      <c r="F3290" s="9">
        <v>22595.404167145181</v>
      </c>
      <c r="G3290" s="9">
        <v>22608.07490538924</v>
      </c>
      <c r="H3290" s="28">
        <f t="shared" si="259"/>
        <v>12.670738244058157</v>
      </c>
      <c r="I3290" s="9">
        <v>23604.907151072057</v>
      </c>
      <c r="J3290" s="9">
        <v>23612.730081169637</v>
      </c>
      <c r="K3290" s="28">
        <f t="shared" si="260"/>
        <v>7.8229300975799561</v>
      </c>
      <c r="L3290" s="9">
        <v>23612.730081169637</v>
      </c>
      <c r="M3290" s="9">
        <v>23612.730081169637</v>
      </c>
      <c r="N3290" s="28">
        <f t="shared" si="261"/>
        <v>0</v>
      </c>
      <c r="O3290" s="9">
        <v>27394.763667639141</v>
      </c>
      <c r="P3290" s="31">
        <f t="shared" si="262"/>
        <v>4887.6007231020485</v>
      </c>
    </row>
    <row r="3291" spans="2:16" x14ac:dyDescent="0.2">
      <c r="B3291" s="9">
        <v>4</v>
      </c>
      <c r="C3291" s="9">
        <v>22507.162944537093</v>
      </c>
      <c r="D3291" s="9">
        <v>22582.513525384355</v>
      </c>
      <c r="E3291" s="28">
        <f t="shared" si="258"/>
        <v>75.350580847261881</v>
      </c>
      <c r="F3291" s="9">
        <v>22582.513525384355</v>
      </c>
      <c r="G3291" s="9">
        <v>22595.404167145181</v>
      </c>
      <c r="H3291" s="28">
        <f t="shared" si="259"/>
        <v>12.890641760826838</v>
      </c>
      <c r="I3291" s="9">
        <v>23612.730081169637</v>
      </c>
      <c r="J3291" s="9">
        <v>23620.555641977819</v>
      </c>
      <c r="K3291" s="28">
        <f t="shared" si="260"/>
        <v>7.8255608081817627</v>
      </c>
      <c r="L3291" s="9">
        <v>23620.555641977819</v>
      </c>
      <c r="M3291" s="9">
        <v>23620.555641977819</v>
      </c>
      <c r="N3291" s="28">
        <f t="shared" si="261"/>
        <v>0</v>
      </c>
      <c r="O3291" s="9">
        <v>27394.763667639141</v>
      </c>
      <c r="P3291" s="31">
        <f t="shared" si="262"/>
        <v>4887.6007231020485</v>
      </c>
    </row>
    <row r="3292" spans="2:16" x14ac:dyDescent="0.2">
      <c r="B3292" s="9">
        <v>3</v>
      </c>
      <c r="C3292" s="9">
        <v>22251.767882795335</v>
      </c>
      <c r="D3292" s="9">
        <v>22382.409314268527</v>
      </c>
      <c r="E3292" s="28">
        <f t="shared" si="258"/>
        <v>130.64143147319191</v>
      </c>
      <c r="F3292" s="9">
        <v>22382.409314268527</v>
      </c>
      <c r="G3292" s="9">
        <v>22394.245625310836</v>
      </c>
      <c r="H3292" s="28">
        <f t="shared" si="259"/>
        <v>11.836311042308807</v>
      </c>
      <c r="I3292" s="9">
        <v>23443.098496457867</v>
      </c>
      <c r="J3292" s="9">
        <v>23443.098496457867</v>
      </c>
      <c r="K3292" s="28">
        <f t="shared" si="260"/>
        <v>0</v>
      </c>
      <c r="L3292" s="9">
        <v>23443.098496457867</v>
      </c>
      <c r="M3292" s="9">
        <v>23443.098496457867</v>
      </c>
      <c r="N3292" s="28">
        <f t="shared" si="261"/>
        <v>0</v>
      </c>
      <c r="O3292" s="9">
        <v>27394.763667639141</v>
      </c>
      <c r="P3292" s="31">
        <f t="shared" si="262"/>
        <v>5142.9957848438062</v>
      </c>
    </row>
    <row r="3293" spans="2:16" x14ac:dyDescent="0.2">
      <c r="B3293" s="9">
        <v>3</v>
      </c>
      <c r="C3293" s="9">
        <v>22251.767882795335</v>
      </c>
      <c r="D3293" s="9">
        <v>22369.962727480826</v>
      </c>
      <c r="E3293" s="28">
        <f t="shared" si="258"/>
        <v>118.19484468549126</v>
      </c>
      <c r="F3293" s="9">
        <v>22369.962727480826</v>
      </c>
      <c r="G3293" s="9">
        <v>22382.409314268527</v>
      </c>
      <c r="H3293" s="28">
        <f t="shared" si="259"/>
        <v>12.446586787700653</v>
      </c>
      <c r="I3293" s="9">
        <v>23443.098496457867</v>
      </c>
      <c r="J3293" s="9">
        <v>23443.098496457867</v>
      </c>
      <c r="K3293" s="28">
        <f t="shared" si="260"/>
        <v>0</v>
      </c>
      <c r="L3293" s="9">
        <v>23443.098496457867</v>
      </c>
      <c r="M3293" s="9">
        <v>23443.098496457867</v>
      </c>
      <c r="N3293" s="28">
        <f t="shared" si="261"/>
        <v>0</v>
      </c>
      <c r="O3293" s="9">
        <v>27394.763667639141</v>
      </c>
      <c r="P3293" s="31">
        <f t="shared" si="262"/>
        <v>5142.9957848438062</v>
      </c>
    </row>
    <row r="3294" spans="2:16" x14ac:dyDescent="0.2">
      <c r="B3294" s="9">
        <v>2</v>
      </c>
      <c r="C3294" s="9">
        <v>22016.360569621302</v>
      </c>
      <c r="D3294" s="9">
        <v>22066.861836458422</v>
      </c>
      <c r="E3294" s="28">
        <f t="shared" si="258"/>
        <v>50.501266837120056</v>
      </c>
      <c r="F3294" s="9">
        <v>22066.861836458422</v>
      </c>
      <c r="G3294" s="9">
        <v>22078.400160754896</v>
      </c>
      <c r="H3294" s="28">
        <f t="shared" si="259"/>
        <v>11.538324296474457</v>
      </c>
      <c r="I3294" s="9">
        <v>23426.982834496066</v>
      </c>
      <c r="J3294" s="9">
        <v>23437.621280016469</v>
      </c>
      <c r="K3294" s="28">
        <f t="shared" si="260"/>
        <v>10.638445520402456</v>
      </c>
      <c r="L3294" s="9">
        <v>23437.621280016469</v>
      </c>
      <c r="M3294" s="9">
        <v>23448.659744801091</v>
      </c>
      <c r="N3294" s="28">
        <f t="shared" si="261"/>
        <v>11.038464784622192</v>
      </c>
      <c r="O3294" s="9">
        <v>27394.763667639141</v>
      </c>
      <c r="P3294" s="31">
        <f t="shared" si="262"/>
        <v>5378.4030980178395</v>
      </c>
    </row>
    <row r="3295" spans="2:16" x14ac:dyDescent="0.2">
      <c r="B3295" s="9">
        <v>1</v>
      </c>
      <c r="C3295" s="9">
        <v>20356.354984364196</v>
      </c>
      <c r="D3295" s="9">
        <v>20433.027551684059</v>
      </c>
      <c r="E3295" s="28">
        <f t="shared" si="258"/>
        <v>76.672567319863447</v>
      </c>
      <c r="F3295" s="9">
        <v>20433.027551684059</v>
      </c>
      <c r="G3295" s="9">
        <v>20483.270797526042</v>
      </c>
      <c r="H3295" s="28">
        <f t="shared" si="259"/>
        <v>50.243245841982571</v>
      </c>
      <c r="I3295" s="9">
        <v>21669.684257143821</v>
      </c>
      <c r="J3295" s="9">
        <v>21694.588232582893</v>
      </c>
      <c r="K3295" s="28">
        <f t="shared" si="260"/>
        <v>24.903975439072383</v>
      </c>
      <c r="L3295" s="9">
        <v>21694.588232582893</v>
      </c>
      <c r="M3295" s="9">
        <v>21708.813782721845</v>
      </c>
      <c r="N3295" s="28">
        <f t="shared" si="261"/>
        <v>14.225550138951803</v>
      </c>
      <c r="O3295" s="9">
        <v>27394.763667639141</v>
      </c>
      <c r="P3295" s="31">
        <f t="shared" si="262"/>
        <v>7038.4086832749454</v>
      </c>
    </row>
    <row r="3296" spans="2:16" x14ac:dyDescent="0.2">
      <c r="B3296" s="9">
        <v>6</v>
      </c>
      <c r="C3296" s="9">
        <v>0</v>
      </c>
      <c r="D3296" s="9">
        <v>0</v>
      </c>
      <c r="E3296" s="28">
        <f t="shared" si="258"/>
        <v>0</v>
      </c>
      <c r="F3296" s="9">
        <v>0</v>
      </c>
      <c r="G3296" s="9">
        <v>0</v>
      </c>
      <c r="H3296" s="28">
        <f t="shared" si="259"/>
        <v>0</v>
      </c>
      <c r="I3296" s="9">
        <v>0</v>
      </c>
      <c r="J3296" s="9">
        <v>0</v>
      </c>
      <c r="K3296" s="28">
        <f t="shared" si="260"/>
        <v>0</v>
      </c>
      <c r="L3296" s="9">
        <v>0</v>
      </c>
      <c r="M3296" s="9">
        <v>0</v>
      </c>
      <c r="N3296" s="28">
        <f t="shared" si="261"/>
        <v>0</v>
      </c>
      <c r="O3296" s="9">
        <v>27402.387610994068</v>
      </c>
      <c r="P3296" s="31">
        <f t="shared" si="262"/>
        <v>27402.387610994068</v>
      </c>
    </row>
    <row r="3297" spans="2:16" x14ac:dyDescent="0.2">
      <c r="B3297" s="9">
        <v>6</v>
      </c>
      <c r="C3297" s="9">
        <v>0</v>
      </c>
      <c r="D3297" s="9">
        <v>0</v>
      </c>
      <c r="E3297" s="28">
        <f t="shared" si="258"/>
        <v>0</v>
      </c>
      <c r="F3297" s="9">
        <v>0</v>
      </c>
      <c r="G3297" s="9">
        <v>0</v>
      </c>
      <c r="H3297" s="28">
        <f t="shared" si="259"/>
        <v>0</v>
      </c>
      <c r="I3297" s="9">
        <v>0</v>
      </c>
      <c r="J3297" s="9">
        <v>0</v>
      </c>
      <c r="K3297" s="28">
        <f t="shared" si="260"/>
        <v>0</v>
      </c>
      <c r="L3297" s="9">
        <v>0</v>
      </c>
      <c r="M3297" s="9">
        <v>0</v>
      </c>
      <c r="N3297" s="28">
        <f t="shared" si="261"/>
        <v>0</v>
      </c>
      <c r="O3297" s="9">
        <v>27437.192687984447</v>
      </c>
      <c r="P3297" s="31">
        <f t="shared" si="262"/>
        <v>27437.192687984447</v>
      </c>
    </row>
    <row r="3298" spans="2:16" x14ac:dyDescent="0.2">
      <c r="B3298" s="9">
        <v>5</v>
      </c>
      <c r="C3298" s="9">
        <v>0</v>
      </c>
      <c r="D3298" s="9">
        <v>0</v>
      </c>
      <c r="E3298" s="28">
        <f t="shared" si="258"/>
        <v>0</v>
      </c>
      <c r="F3298" s="9">
        <v>0</v>
      </c>
      <c r="G3298" s="9">
        <v>0</v>
      </c>
      <c r="H3298" s="28">
        <f t="shared" si="259"/>
        <v>0</v>
      </c>
      <c r="I3298" s="9">
        <v>0</v>
      </c>
      <c r="J3298" s="9">
        <v>0</v>
      </c>
      <c r="K3298" s="28">
        <f t="shared" si="260"/>
        <v>0</v>
      </c>
      <c r="L3298" s="9">
        <v>0</v>
      </c>
      <c r="M3298" s="9">
        <v>0</v>
      </c>
      <c r="N3298" s="28">
        <f t="shared" si="261"/>
        <v>0</v>
      </c>
      <c r="O3298" s="9">
        <v>27442.517560055119</v>
      </c>
      <c r="P3298" s="31">
        <f t="shared" si="262"/>
        <v>27442.517560055119</v>
      </c>
    </row>
    <row r="3299" spans="2:16" x14ac:dyDescent="0.2">
      <c r="B3299" s="9">
        <v>5</v>
      </c>
      <c r="C3299" s="9">
        <v>0</v>
      </c>
      <c r="D3299" s="9">
        <v>0</v>
      </c>
      <c r="E3299" s="28">
        <f t="shared" si="258"/>
        <v>0</v>
      </c>
      <c r="F3299" s="9">
        <v>0</v>
      </c>
      <c r="G3299" s="9">
        <v>0</v>
      </c>
      <c r="H3299" s="28">
        <f t="shared" si="259"/>
        <v>0</v>
      </c>
      <c r="I3299" s="9">
        <v>0</v>
      </c>
      <c r="J3299" s="9">
        <v>0</v>
      </c>
      <c r="K3299" s="28">
        <f t="shared" si="260"/>
        <v>0</v>
      </c>
      <c r="L3299" s="9">
        <v>0</v>
      </c>
      <c r="M3299" s="9">
        <v>0</v>
      </c>
      <c r="N3299" s="28">
        <f t="shared" si="261"/>
        <v>0</v>
      </c>
      <c r="O3299" s="9">
        <v>27442.51756007619</v>
      </c>
      <c r="P3299" s="31">
        <f t="shared" si="262"/>
        <v>27442.51756007619</v>
      </c>
    </row>
    <row r="3300" spans="2:16" x14ac:dyDescent="0.2">
      <c r="B3300" s="9">
        <v>4</v>
      </c>
      <c r="C3300" s="9">
        <v>22507.162944537093</v>
      </c>
      <c r="D3300" s="9">
        <v>22621.388596599987</v>
      </c>
      <c r="E3300" s="28">
        <f t="shared" si="258"/>
        <v>114.22565206289437</v>
      </c>
      <c r="F3300" s="9">
        <v>22621.388596599987</v>
      </c>
      <c r="G3300" s="9">
        <v>22634.873376267842</v>
      </c>
      <c r="H3300" s="28">
        <f t="shared" si="259"/>
        <v>13.484779667855037</v>
      </c>
      <c r="I3300" s="9">
        <v>23521.262918922239</v>
      </c>
      <c r="J3300" s="9">
        <v>23597.04876155141</v>
      </c>
      <c r="K3300" s="28">
        <f t="shared" si="260"/>
        <v>75.785842629171384</v>
      </c>
      <c r="L3300" s="9">
        <v>23597.04876155141</v>
      </c>
      <c r="M3300" s="9">
        <v>23597.04876155141</v>
      </c>
      <c r="N3300" s="28">
        <f t="shared" si="261"/>
        <v>0</v>
      </c>
      <c r="O3300" s="9">
        <v>27443.164027160583</v>
      </c>
      <c r="P3300" s="31">
        <f t="shared" si="262"/>
        <v>4936.0010826234902</v>
      </c>
    </row>
    <row r="3301" spans="2:16" x14ac:dyDescent="0.2">
      <c r="B3301" s="9">
        <v>4</v>
      </c>
      <c r="C3301" s="9">
        <v>22507.162944537093</v>
      </c>
      <c r="D3301" s="9">
        <v>22608.07490538924</v>
      </c>
      <c r="E3301" s="28">
        <f t="shared" si="258"/>
        <v>100.91196085214688</v>
      </c>
      <c r="F3301" s="9">
        <v>22608.07490538924</v>
      </c>
      <c r="G3301" s="9">
        <v>22621.388596599987</v>
      </c>
      <c r="H3301" s="28">
        <f t="shared" si="259"/>
        <v>13.313691210747493</v>
      </c>
      <c r="I3301" s="9">
        <v>23597.04876155141</v>
      </c>
      <c r="J3301" s="9">
        <v>23604.907151072057</v>
      </c>
      <c r="K3301" s="28">
        <f t="shared" si="260"/>
        <v>7.8583895206465968</v>
      </c>
      <c r="L3301" s="9">
        <v>23604.907151072057</v>
      </c>
      <c r="M3301" s="9">
        <v>23604.907151072057</v>
      </c>
      <c r="N3301" s="28">
        <f t="shared" si="261"/>
        <v>0</v>
      </c>
      <c r="O3301" s="9">
        <v>27443.164027160583</v>
      </c>
      <c r="P3301" s="31">
        <f t="shared" si="262"/>
        <v>4936.0010826234902</v>
      </c>
    </row>
    <row r="3302" spans="2:16" x14ac:dyDescent="0.2">
      <c r="B3302" s="9">
        <v>3</v>
      </c>
      <c r="C3302" s="9">
        <v>22251.767882795335</v>
      </c>
      <c r="D3302" s="9">
        <v>22406.407264584002</v>
      </c>
      <c r="E3302" s="28">
        <f t="shared" si="258"/>
        <v>154.63938178866738</v>
      </c>
      <c r="F3302" s="9">
        <v>22406.407264584002</v>
      </c>
      <c r="G3302" s="9">
        <v>22418.423616105018</v>
      </c>
      <c r="H3302" s="28">
        <f t="shared" si="259"/>
        <v>12.016351521015167</v>
      </c>
      <c r="I3302" s="9">
        <v>23443.098496457867</v>
      </c>
      <c r="J3302" s="9">
        <v>23443.098496457867</v>
      </c>
      <c r="K3302" s="28">
        <f t="shared" si="260"/>
        <v>0</v>
      </c>
      <c r="L3302" s="9">
        <v>23443.098496457867</v>
      </c>
      <c r="M3302" s="9">
        <v>23443.098496457867</v>
      </c>
      <c r="N3302" s="28">
        <f t="shared" si="261"/>
        <v>0</v>
      </c>
      <c r="O3302" s="9">
        <v>27443.164027160583</v>
      </c>
      <c r="P3302" s="31">
        <f t="shared" si="262"/>
        <v>5191.3961443652479</v>
      </c>
    </row>
    <row r="3303" spans="2:16" x14ac:dyDescent="0.2">
      <c r="B3303" s="9">
        <v>3</v>
      </c>
      <c r="C3303" s="9">
        <v>22251.767882795335</v>
      </c>
      <c r="D3303" s="9">
        <v>22394.245625310836</v>
      </c>
      <c r="E3303" s="28">
        <f t="shared" si="258"/>
        <v>142.47774251550072</v>
      </c>
      <c r="F3303" s="9">
        <v>22394.245625310836</v>
      </c>
      <c r="G3303" s="9">
        <v>22406.407264584002</v>
      </c>
      <c r="H3303" s="28">
        <f t="shared" si="259"/>
        <v>12.161639273166656</v>
      </c>
      <c r="I3303" s="9">
        <v>23443.098496457867</v>
      </c>
      <c r="J3303" s="9">
        <v>23443.098496457867</v>
      </c>
      <c r="K3303" s="28">
        <f t="shared" si="260"/>
        <v>0</v>
      </c>
      <c r="L3303" s="9">
        <v>23443.098496457867</v>
      </c>
      <c r="M3303" s="9">
        <v>23443.098496457867</v>
      </c>
      <c r="N3303" s="28">
        <f t="shared" si="261"/>
        <v>0</v>
      </c>
      <c r="O3303" s="9">
        <v>27443.164027160583</v>
      </c>
      <c r="P3303" s="31">
        <f t="shared" si="262"/>
        <v>5191.3961443652479</v>
      </c>
    </row>
    <row r="3304" spans="2:16" x14ac:dyDescent="0.2">
      <c r="B3304" s="9">
        <v>2</v>
      </c>
      <c r="C3304" s="9">
        <v>22016.360569621302</v>
      </c>
      <c r="D3304" s="9">
        <v>22078.400160754896</v>
      </c>
      <c r="E3304" s="28">
        <f t="shared" si="258"/>
        <v>62.039591133594513</v>
      </c>
      <c r="F3304" s="9">
        <v>22078.400160754896</v>
      </c>
      <c r="G3304" s="9">
        <v>22090.55281343577</v>
      </c>
      <c r="H3304" s="28">
        <f t="shared" si="259"/>
        <v>12.152652680873871</v>
      </c>
      <c r="I3304" s="9">
        <v>23416.382716955708</v>
      </c>
      <c r="J3304" s="9">
        <v>23426.982834496066</v>
      </c>
      <c r="K3304" s="28">
        <f t="shared" si="260"/>
        <v>10.600117540358042</v>
      </c>
      <c r="L3304" s="9">
        <v>23426.982834496066</v>
      </c>
      <c r="M3304" s="9">
        <v>23437.621280016469</v>
      </c>
      <c r="N3304" s="28">
        <f t="shared" si="261"/>
        <v>10.638445520402456</v>
      </c>
      <c r="O3304" s="9">
        <v>27443.164027160583</v>
      </c>
      <c r="P3304" s="31">
        <f t="shared" si="262"/>
        <v>5426.8034575392812</v>
      </c>
    </row>
    <row r="3305" spans="2:16" x14ac:dyDescent="0.2">
      <c r="B3305" s="9">
        <v>1</v>
      </c>
      <c r="C3305" s="9">
        <v>21971.270735379589</v>
      </c>
      <c r="D3305" s="9">
        <v>22016.143310031784</v>
      </c>
      <c r="E3305" s="28">
        <f t="shared" si="258"/>
        <v>44.872574652195908</v>
      </c>
      <c r="F3305" s="9">
        <v>22016.143310031784</v>
      </c>
      <c r="G3305" s="9">
        <v>22033.120003674878</v>
      </c>
      <c r="H3305" s="28">
        <f t="shared" si="259"/>
        <v>16.976693643093313</v>
      </c>
      <c r="I3305" s="9">
        <v>22804.93471103999</v>
      </c>
      <c r="J3305" s="9">
        <v>22829.982995189159</v>
      </c>
      <c r="K3305" s="28">
        <f t="shared" si="260"/>
        <v>25.048284149168467</v>
      </c>
      <c r="L3305" s="9">
        <v>22829.982995189159</v>
      </c>
      <c r="M3305" s="9">
        <v>22844.249291087119</v>
      </c>
      <c r="N3305" s="28">
        <f t="shared" si="261"/>
        <v>14.266295897959935</v>
      </c>
      <c r="O3305" s="9">
        <v>27443.164027160583</v>
      </c>
      <c r="P3305" s="31">
        <f t="shared" si="262"/>
        <v>5471.8932917809943</v>
      </c>
    </row>
    <row r="3306" spans="2:16" x14ac:dyDescent="0.2">
      <c r="B3306" s="9">
        <v>5</v>
      </c>
      <c r="C3306" s="9">
        <v>0</v>
      </c>
      <c r="D3306" s="9">
        <v>0</v>
      </c>
      <c r="E3306" s="28">
        <f t="shared" si="258"/>
        <v>0</v>
      </c>
      <c r="F3306" s="9">
        <v>0</v>
      </c>
      <c r="G3306" s="9">
        <v>0</v>
      </c>
      <c r="H3306" s="28">
        <f t="shared" si="259"/>
        <v>0</v>
      </c>
      <c r="I3306" s="9">
        <v>0</v>
      </c>
      <c r="J3306" s="9">
        <v>0</v>
      </c>
      <c r="K3306" s="28">
        <f t="shared" si="260"/>
        <v>0</v>
      </c>
      <c r="L3306" s="9">
        <v>0</v>
      </c>
      <c r="M3306" s="9">
        <v>0</v>
      </c>
      <c r="N3306" s="28">
        <f t="shared" si="261"/>
        <v>0</v>
      </c>
      <c r="O3306" s="9">
        <v>27467.190154291173</v>
      </c>
      <c r="P3306" s="31">
        <f t="shared" si="262"/>
        <v>27467.190154291173</v>
      </c>
    </row>
    <row r="3307" spans="2:16" x14ac:dyDescent="0.2">
      <c r="B3307" s="9">
        <v>5</v>
      </c>
      <c r="C3307" s="9">
        <v>0</v>
      </c>
      <c r="D3307" s="9">
        <v>0</v>
      </c>
      <c r="E3307" s="28">
        <f t="shared" si="258"/>
        <v>0</v>
      </c>
      <c r="F3307" s="9">
        <v>0</v>
      </c>
      <c r="G3307" s="9">
        <v>0</v>
      </c>
      <c r="H3307" s="28">
        <f t="shared" si="259"/>
        <v>0</v>
      </c>
      <c r="I3307" s="9">
        <v>0</v>
      </c>
      <c r="J3307" s="9">
        <v>0</v>
      </c>
      <c r="K3307" s="28">
        <f t="shared" si="260"/>
        <v>0</v>
      </c>
      <c r="L3307" s="9">
        <v>0</v>
      </c>
      <c r="M3307" s="9">
        <v>0</v>
      </c>
      <c r="N3307" s="28">
        <f t="shared" si="261"/>
        <v>0</v>
      </c>
      <c r="O3307" s="9">
        <v>27467.190154335876</v>
      </c>
      <c r="P3307" s="31">
        <f t="shared" si="262"/>
        <v>27467.190154335876</v>
      </c>
    </row>
    <row r="3308" spans="2:16" x14ac:dyDescent="0.2">
      <c r="B3308" s="9">
        <v>4</v>
      </c>
      <c r="C3308" s="9">
        <v>22634.873376267842</v>
      </c>
      <c r="D3308" s="9">
        <v>22648.221889561108</v>
      </c>
      <c r="E3308" s="28">
        <f t="shared" si="258"/>
        <v>13.348513293265569</v>
      </c>
      <c r="F3308" s="9">
        <v>22648.221889561108</v>
      </c>
      <c r="G3308" s="9">
        <v>22661.482771295003</v>
      </c>
      <c r="H3308" s="28">
        <f t="shared" si="259"/>
        <v>13.260881733895076</v>
      </c>
      <c r="I3308" s="9">
        <v>24300.110303021673</v>
      </c>
      <c r="J3308" s="9">
        <v>24308.357625724082</v>
      </c>
      <c r="K3308" s="28">
        <f t="shared" si="260"/>
        <v>8.2473227024092921</v>
      </c>
      <c r="L3308" s="9">
        <v>24308.357625724082</v>
      </c>
      <c r="M3308" s="9">
        <v>24308.357625724082</v>
      </c>
      <c r="N3308" s="28">
        <f t="shared" si="261"/>
        <v>0</v>
      </c>
      <c r="O3308" s="9">
        <v>27467.836621420269</v>
      </c>
      <c r="P3308" s="31">
        <f t="shared" si="262"/>
        <v>4832.9632451524267</v>
      </c>
    </row>
    <row r="3309" spans="2:16" x14ac:dyDescent="0.2">
      <c r="B3309" s="9">
        <v>4</v>
      </c>
      <c r="C3309" s="9">
        <v>22507.162944537093</v>
      </c>
      <c r="D3309" s="9">
        <v>22634.873376267842</v>
      </c>
      <c r="E3309" s="28">
        <f t="shared" si="258"/>
        <v>127.71043173074941</v>
      </c>
      <c r="F3309" s="9">
        <v>22634.873376267842</v>
      </c>
      <c r="G3309" s="9">
        <v>22648.221889561108</v>
      </c>
      <c r="H3309" s="28">
        <f t="shared" si="259"/>
        <v>13.348513293265569</v>
      </c>
      <c r="I3309" s="9">
        <v>23443.098496457867</v>
      </c>
      <c r="J3309" s="9">
        <v>23521.262918922239</v>
      </c>
      <c r="K3309" s="28">
        <f t="shared" si="260"/>
        <v>78.164422464371455</v>
      </c>
      <c r="L3309" s="9">
        <v>23521.262918922239</v>
      </c>
      <c r="M3309" s="9">
        <v>23597.04876155141</v>
      </c>
      <c r="N3309" s="28">
        <f t="shared" si="261"/>
        <v>75.785842629171384</v>
      </c>
      <c r="O3309" s="9">
        <v>27467.836621420269</v>
      </c>
      <c r="P3309" s="31">
        <f t="shared" si="262"/>
        <v>4960.6736768831761</v>
      </c>
    </row>
    <row r="3310" spans="2:16" x14ac:dyDescent="0.2">
      <c r="B3310" s="9">
        <v>3</v>
      </c>
      <c r="C3310" s="9">
        <v>22251.767882795335</v>
      </c>
      <c r="D3310" s="9">
        <v>22430.432531588969</v>
      </c>
      <c r="E3310" s="28">
        <f t="shared" si="258"/>
        <v>178.66464879363411</v>
      </c>
      <c r="F3310" s="9">
        <v>22430.432531588969</v>
      </c>
      <c r="G3310" s="9">
        <v>22442.877480560241</v>
      </c>
      <c r="H3310" s="28">
        <f t="shared" si="259"/>
        <v>12.444948971271515</v>
      </c>
      <c r="I3310" s="9">
        <v>23443.098496457867</v>
      </c>
      <c r="J3310" s="9">
        <v>23443.098496457867</v>
      </c>
      <c r="K3310" s="28">
        <f t="shared" si="260"/>
        <v>0</v>
      </c>
      <c r="L3310" s="9">
        <v>23443.098496457867</v>
      </c>
      <c r="M3310" s="9">
        <v>23443.098496457867</v>
      </c>
      <c r="N3310" s="28">
        <f t="shared" si="261"/>
        <v>0</v>
      </c>
      <c r="O3310" s="9">
        <v>27467.836621420269</v>
      </c>
      <c r="P3310" s="31">
        <f t="shared" si="262"/>
        <v>5216.0687386249338</v>
      </c>
    </row>
    <row r="3311" spans="2:16" x14ac:dyDescent="0.2">
      <c r="B3311" s="9">
        <v>3</v>
      </c>
      <c r="C3311" s="9">
        <v>22251.767882795335</v>
      </c>
      <c r="D3311" s="9">
        <v>22418.423616105018</v>
      </c>
      <c r="E3311" s="28">
        <f t="shared" si="258"/>
        <v>166.65573330968255</v>
      </c>
      <c r="F3311" s="9">
        <v>22418.423616105018</v>
      </c>
      <c r="G3311" s="9">
        <v>22430.432531588969</v>
      </c>
      <c r="H3311" s="28">
        <f t="shared" si="259"/>
        <v>12.008915483951569</v>
      </c>
      <c r="I3311" s="9">
        <v>23443.098496457867</v>
      </c>
      <c r="J3311" s="9">
        <v>23443.098496457867</v>
      </c>
      <c r="K3311" s="28">
        <f t="shared" si="260"/>
        <v>0</v>
      </c>
      <c r="L3311" s="9">
        <v>23443.098496457867</v>
      </c>
      <c r="M3311" s="9">
        <v>23443.098496457867</v>
      </c>
      <c r="N3311" s="28">
        <f t="shared" si="261"/>
        <v>0</v>
      </c>
      <c r="O3311" s="9">
        <v>27467.836621420269</v>
      </c>
      <c r="P3311" s="31">
        <f t="shared" si="262"/>
        <v>5216.0687386249338</v>
      </c>
    </row>
    <row r="3312" spans="2:16" x14ac:dyDescent="0.2">
      <c r="B3312" s="9">
        <v>2</v>
      </c>
      <c r="C3312" s="9">
        <v>22016.360569621302</v>
      </c>
      <c r="D3312" s="9">
        <v>22090.55281343577</v>
      </c>
      <c r="E3312" s="28">
        <f t="shared" si="258"/>
        <v>74.192243814468384</v>
      </c>
      <c r="F3312" s="9">
        <v>22090.55281343577</v>
      </c>
      <c r="G3312" s="9">
        <v>22102.497771943785</v>
      </c>
      <c r="H3312" s="28">
        <f t="shared" si="259"/>
        <v>11.944958508014679</v>
      </c>
      <c r="I3312" s="9">
        <v>23405.491889538334</v>
      </c>
      <c r="J3312" s="9">
        <v>23416.382716955708</v>
      </c>
      <c r="K3312" s="28">
        <f t="shared" si="260"/>
        <v>10.890827417373657</v>
      </c>
      <c r="L3312" s="9">
        <v>23416.382716955708</v>
      </c>
      <c r="M3312" s="9">
        <v>23426.982834496066</v>
      </c>
      <c r="N3312" s="28">
        <f t="shared" si="261"/>
        <v>10.600117540358042</v>
      </c>
      <c r="O3312" s="9">
        <v>27467.836621420269</v>
      </c>
      <c r="P3312" s="31">
        <f t="shared" si="262"/>
        <v>5451.4760517989671</v>
      </c>
    </row>
    <row r="3313" spans="2:16" x14ac:dyDescent="0.2">
      <c r="B3313" s="9">
        <v>1</v>
      </c>
      <c r="C3313" s="9">
        <v>21971.270735379589</v>
      </c>
      <c r="D3313" s="9">
        <v>22033.120003674878</v>
      </c>
      <c r="E3313" s="28">
        <f t="shared" si="258"/>
        <v>61.849268295289221</v>
      </c>
      <c r="F3313" s="9">
        <v>22033.120003674878</v>
      </c>
      <c r="G3313" s="9">
        <v>22046.530686567676</v>
      </c>
      <c r="H3313" s="28">
        <f t="shared" si="259"/>
        <v>13.410682892797922</v>
      </c>
      <c r="I3313" s="9">
        <v>22779.730976069899</v>
      </c>
      <c r="J3313" s="9">
        <v>22804.93471103999</v>
      </c>
      <c r="K3313" s="28">
        <f t="shared" si="260"/>
        <v>25.203734970091318</v>
      </c>
      <c r="L3313" s="9">
        <v>22804.93471103999</v>
      </c>
      <c r="M3313" s="9">
        <v>22818.885436631172</v>
      </c>
      <c r="N3313" s="28">
        <f t="shared" si="261"/>
        <v>13.950725591181254</v>
      </c>
      <c r="O3313" s="9">
        <v>27467.836621420269</v>
      </c>
      <c r="P3313" s="31">
        <f t="shared" si="262"/>
        <v>5496.5658860406802</v>
      </c>
    </row>
    <row r="3314" spans="2:16" x14ac:dyDescent="0.2">
      <c r="B3314" s="9">
        <v>6</v>
      </c>
      <c r="C3314" s="9">
        <v>0</v>
      </c>
      <c r="D3314" s="9">
        <v>0</v>
      </c>
      <c r="E3314" s="28">
        <f t="shared" si="258"/>
        <v>0</v>
      </c>
      <c r="F3314" s="9">
        <v>0</v>
      </c>
      <c r="G3314" s="9">
        <v>0</v>
      </c>
      <c r="H3314" s="28">
        <f t="shared" si="259"/>
        <v>0</v>
      </c>
      <c r="I3314" s="9">
        <v>0</v>
      </c>
      <c r="J3314" s="9">
        <v>0</v>
      </c>
      <c r="K3314" s="28">
        <f t="shared" si="260"/>
        <v>0</v>
      </c>
      <c r="L3314" s="9">
        <v>0</v>
      </c>
      <c r="M3314" s="9">
        <v>0</v>
      </c>
      <c r="N3314" s="28">
        <f t="shared" si="261"/>
        <v>0</v>
      </c>
      <c r="O3314" s="9">
        <v>27869.85572018502</v>
      </c>
      <c r="P3314" s="31">
        <f t="shared" si="262"/>
        <v>27869.85572018502</v>
      </c>
    </row>
    <row r="3315" spans="2:16" x14ac:dyDescent="0.2">
      <c r="B3315" s="9">
        <v>5</v>
      </c>
      <c r="C3315" s="9">
        <v>0</v>
      </c>
      <c r="D3315" s="9">
        <v>0</v>
      </c>
      <c r="E3315" s="28">
        <f t="shared" si="258"/>
        <v>0</v>
      </c>
      <c r="F3315" s="9">
        <v>0</v>
      </c>
      <c r="G3315" s="9">
        <v>0</v>
      </c>
      <c r="H3315" s="28">
        <f t="shared" si="259"/>
        <v>0</v>
      </c>
      <c r="I3315" s="9">
        <v>0</v>
      </c>
      <c r="J3315" s="9">
        <v>0</v>
      </c>
      <c r="K3315" s="28">
        <f t="shared" si="260"/>
        <v>0</v>
      </c>
      <c r="L3315" s="9">
        <v>0</v>
      </c>
      <c r="M3315" s="9">
        <v>0</v>
      </c>
      <c r="N3315" s="28">
        <f t="shared" si="261"/>
        <v>0</v>
      </c>
      <c r="O3315" s="9">
        <v>27899.853186491746</v>
      </c>
      <c r="P3315" s="31">
        <f t="shared" si="262"/>
        <v>27899.853186491746</v>
      </c>
    </row>
    <row r="3316" spans="2:16" x14ac:dyDescent="0.2">
      <c r="B3316" s="9">
        <v>5</v>
      </c>
      <c r="C3316" s="9">
        <v>0</v>
      </c>
      <c r="D3316" s="9">
        <v>0</v>
      </c>
      <c r="E3316" s="28">
        <f t="shared" si="258"/>
        <v>0</v>
      </c>
      <c r="F3316" s="9">
        <v>0</v>
      </c>
      <c r="G3316" s="9">
        <v>0</v>
      </c>
      <c r="H3316" s="28">
        <f t="shared" si="259"/>
        <v>0</v>
      </c>
      <c r="I3316" s="9">
        <v>0</v>
      </c>
      <c r="J3316" s="9">
        <v>0</v>
      </c>
      <c r="K3316" s="28">
        <f t="shared" si="260"/>
        <v>0</v>
      </c>
      <c r="L3316" s="9">
        <v>0</v>
      </c>
      <c r="M3316" s="9">
        <v>0</v>
      </c>
      <c r="N3316" s="28">
        <f t="shared" si="261"/>
        <v>0</v>
      </c>
      <c r="O3316" s="9">
        <v>27899.853186536449</v>
      </c>
      <c r="P3316" s="31">
        <f t="shared" si="262"/>
        <v>27899.853186536449</v>
      </c>
    </row>
    <row r="3317" spans="2:16" x14ac:dyDescent="0.2">
      <c r="B3317" s="9">
        <v>4</v>
      </c>
      <c r="C3317" s="9">
        <v>22634.873376267842</v>
      </c>
      <c r="D3317" s="9">
        <v>22675.042242258482</v>
      </c>
      <c r="E3317" s="28">
        <f t="shared" si="258"/>
        <v>40.168865990639461</v>
      </c>
      <c r="F3317" s="9">
        <v>22675.042242258482</v>
      </c>
      <c r="G3317" s="9">
        <v>22688.31081013053</v>
      </c>
      <c r="H3317" s="28">
        <f t="shared" si="259"/>
        <v>13.268567872048152</v>
      </c>
      <c r="I3317" s="9">
        <v>24284.086557961706</v>
      </c>
      <c r="J3317" s="9">
        <v>24291.711281062369</v>
      </c>
      <c r="K3317" s="28">
        <f t="shared" si="260"/>
        <v>7.6247231006636866</v>
      </c>
      <c r="L3317" s="9">
        <v>24291.711281062369</v>
      </c>
      <c r="M3317" s="9">
        <v>24291.711281062369</v>
      </c>
      <c r="N3317" s="28">
        <f t="shared" si="261"/>
        <v>0</v>
      </c>
      <c r="O3317" s="9">
        <v>27900.499653620842</v>
      </c>
      <c r="P3317" s="31">
        <f t="shared" si="262"/>
        <v>5265.6262773529998</v>
      </c>
    </row>
    <row r="3318" spans="2:16" x14ac:dyDescent="0.2">
      <c r="B3318" s="9">
        <v>4</v>
      </c>
      <c r="C3318" s="9">
        <v>22634.873376267842</v>
      </c>
      <c r="D3318" s="9">
        <v>22661.482771295003</v>
      </c>
      <c r="E3318" s="28">
        <f t="shared" si="258"/>
        <v>26.609395027160645</v>
      </c>
      <c r="F3318" s="9">
        <v>22661.482771295003</v>
      </c>
      <c r="G3318" s="9">
        <v>22675.042242258482</v>
      </c>
      <c r="H3318" s="28">
        <f t="shared" si="259"/>
        <v>13.559470963478816</v>
      </c>
      <c r="I3318" s="9">
        <v>24291.711281062369</v>
      </c>
      <c r="J3318" s="9">
        <v>24300.110303021673</v>
      </c>
      <c r="K3318" s="28">
        <f t="shared" si="260"/>
        <v>8.3990219593033544</v>
      </c>
      <c r="L3318" s="9">
        <v>24300.110303021673</v>
      </c>
      <c r="M3318" s="9">
        <v>24300.110303021673</v>
      </c>
      <c r="N3318" s="28">
        <f t="shared" si="261"/>
        <v>0</v>
      </c>
      <c r="O3318" s="9">
        <v>27900.499653620842</v>
      </c>
      <c r="P3318" s="31">
        <f t="shared" si="262"/>
        <v>5265.6262773529998</v>
      </c>
    </row>
    <row r="3319" spans="2:16" x14ac:dyDescent="0.2">
      <c r="B3319" s="9">
        <v>3</v>
      </c>
      <c r="C3319" s="9">
        <v>22251.767882795335</v>
      </c>
      <c r="D3319" s="9">
        <v>22455.35433935493</v>
      </c>
      <c r="E3319" s="28">
        <f t="shared" si="258"/>
        <v>203.58645655959481</v>
      </c>
      <c r="F3319" s="9">
        <v>22455.35433935493</v>
      </c>
      <c r="G3319" s="9">
        <v>22467.769995146689</v>
      </c>
      <c r="H3319" s="28">
        <f t="shared" si="259"/>
        <v>12.415655791759491</v>
      </c>
      <c r="I3319" s="9">
        <v>23443.098496457867</v>
      </c>
      <c r="J3319" s="9">
        <v>23443.098496457867</v>
      </c>
      <c r="K3319" s="28">
        <f t="shared" si="260"/>
        <v>0</v>
      </c>
      <c r="L3319" s="9">
        <v>23443.098496457867</v>
      </c>
      <c r="M3319" s="9">
        <v>23443.098496457867</v>
      </c>
      <c r="N3319" s="28">
        <f t="shared" si="261"/>
        <v>0</v>
      </c>
      <c r="O3319" s="9">
        <v>27900.499653620842</v>
      </c>
      <c r="P3319" s="31">
        <f t="shared" si="262"/>
        <v>5648.7317708255068</v>
      </c>
    </row>
    <row r="3320" spans="2:16" x14ac:dyDescent="0.2">
      <c r="B3320" s="9">
        <v>3</v>
      </c>
      <c r="C3320" s="9">
        <v>22251.767882795335</v>
      </c>
      <c r="D3320" s="9">
        <v>22442.877480560241</v>
      </c>
      <c r="E3320" s="28">
        <f t="shared" si="258"/>
        <v>191.10959776490563</v>
      </c>
      <c r="F3320" s="9">
        <v>22442.877480560241</v>
      </c>
      <c r="G3320" s="9">
        <v>22455.35433935493</v>
      </c>
      <c r="H3320" s="28">
        <f t="shared" si="259"/>
        <v>12.476858794689178</v>
      </c>
      <c r="I3320" s="9">
        <v>23443.098496457867</v>
      </c>
      <c r="J3320" s="9">
        <v>23443.098496457867</v>
      </c>
      <c r="K3320" s="28">
        <f t="shared" si="260"/>
        <v>0</v>
      </c>
      <c r="L3320" s="9">
        <v>23443.098496457867</v>
      </c>
      <c r="M3320" s="9">
        <v>23443.098496457867</v>
      </c>
      <c r="N3320" s="28">
        <f t="shared" si="261"/>
        <v>0</v>
      </c>
      <c r="O3320" s="9">
        <v>27900.499653620842</v>
      </c>
      <c r="P3320" s="31">
        <f t="shared" si="262"/>
        <v>5648.7317708255068</v>
      </c>
    </row>
    <row r="3321" spans="2:16" x14ac:dyDescent="0.2">
      <c r="B3321" s="9">
        <v>2</v>
      </c>
      <c r="C3321" s="9">
        <v>22016.360569621302</v>
      </c>
      <c r="D3321" s="9">
        <v>22102.497771943785</v>
      </c>
      <c r="E3321" s="28">
        <f t="shared" si="258"/>
        <v>86.137202322483063</v>
      </c>
      <c r="F3321" s="9">
        <v>22102.497771943785</v>
      </c>
      <c r="G3321" s="9">
        <v>22114.638316656328</v>
      </c>
      <c r="H3321" s="28">
        <f t="shared" si="259"/>
        <v>12.140544712543488</v>
      </c>
      <c r="I3321" s="9">
        <v>23394.550549711752</v>
      </c>
      <c r="J3321" s="9">
        <v>23405.491889538334</v>
      </c>
      <c r="K3321" s="28">
        <f t="shared" si="260"/>
        <v>10.941339826582407</v>
      </c>
      <c r="L3321" s="9">
        <v>23405.491889538334</v>
      </c>
      <c r="M3321" s="9">
        <v>23416.382716955708</v>
      </c>
      <c r="N3321" s="28">
        <f t="shared" si="261"/>
        <v>10.890827417373657</v>
      </c>
      <c r="O3321" s="9">
        <v>27900.499653620842</v>
      </c>
      <c r="P3321" s="31">
        <f t="shared" si="262"/>
        <v>5884.1390839995402</v>
      </c>
    </row>
    <row r="3322" spans="2:16" x14ac:dyDescent="0.2">
      <c r="B3322" s="9">
        <v>1</v>
      </c>
      <c r="C3322" s="9">
        <v>21971.270735379589</v>
      </c>
      <c r="D3322" s="9">
        <v>22046.530686567676</v>
      </c>
      <c r="E3322" s="28">
        <f t="shared" si="258"/>
        <v>75.259951188087143</v>
      </c>
      <c r="F3322" s="9">
        <v>22046.530686567676</v>
      </c>
      <c r="G3322" s="9">
        <v>22059.924009774579</v>
      </c>
      <c r="H3322" s="28">
        <f t="shared" si="259"/>
        <v>13.393323206903005</v>
      </c>
      <c r="I3322" s="9">
        <v>22753.790031636687</v>
      </c>
      <c r="J3322" s="9">
        <v>22779.730976069899</v>
      </c>
      <c r="K3322" s="28">
        <f t="shared" si="260"/>
        <v>25.94094443321228</v>
      </c>
      <c r="L3322" s="9">
        <v>22779.730976069899</v>
      </c>
      <c r="M3322" s="9">
        <v>22793.301061273545</v>
      </c>
      <c r="N3322" s="28">
        <f t="shared" si="261"/>
        <v>13.570085203646158</v>
      </c>
      <c r="O3322" s="9">
        <v>27900.499653620842</v>
      </c>
      <c r="P3322" s="31">
        <f t="shared" si="262"/>
        <v>5929.2289182412533</v>
      </c>
    </row>
    <row r="3323" spans="2:16" x14ac:dyDescent="0.2">
      <c r="B3323" s="9">
        <v>6</v>
      </c>
      <c r="C3323" s="9">
        <v>0</v>
      </c>
      <c r="D3323" s="9">
        <v>0</v>
      </c>
      <c r="E3323" s="28">
        <f t="shared" si="258"/>
        <v>0</v>
      </c>
      <c r="F3323" s="9">
        <v>0</v>
      </c>
      <c r="G3323" s="9">
        <v>0</v>
      </c>
      <c r="H3323" s="28">
        <f t="shared" si="259"/>
        <v>0</v>
      </c>
      <c r="I3323" s="9">
        <v>0</v>
      </c>
      <c r="J3323" s="9">
        <v>0</v>
      </c>
      <c r="K3323" s="28">
        <f t="shared" si="260"/>
        <v>0</v>
      </c>
      <c r="L3323" s="9">
        <v>0</v>
      </c>
      <c r="M3323" s="9">
        <v>0</v>
      </c>
      <c r="N3323" s="28">
        <f t="shared" si="261"/>
        <v>0</v>
      </c>
      <c r="O3323" s="9">
        <v>27905.85572018502</v>
      </c>
      <c r="P3323" s="31">
        <f t="shared" si="262"/>
        <v>27905.85572018502</v>
      </c>
    </row>
    <row r="3324" spans="2:16" x14ac:dyDescent="0.2">
      <c r="B3324" s="9">
        <v>6</v>
      </c>
      <c r="C3324" s="9">
        <v>0</v>
      </c>
      <c r="D3324" s="9">
        <v>0</v>
      </c>
      <c r="E3324" s="28">
        <f t="shared" si="258"/>
        <v>0</v>
      </c>
      <c r="F3324" s="9">
        <v>0</v>
      </c>
      <c r="G3324" s="9">
        <v>0</v>
      </c>
      <c r="H3324" s="28">
        <f t="shared" si="259"/>
        <v>0</v>
      </c>
      <c r="I3324" s="9">
        <v>0</v>
      </c>
      <c r="J3324" s="9">
        <v>0</v>
      </c>
      <c r="K3324" s="28">
        <f t="shared" si="260"/>
        <v>0</v>
      </c>
      <c r="L3324" s="9">
        <v>0</v>
      </c>
      <c r="M3324" s="9">
        <v>0</v>
      </c>
      <c r="N3324" s="28">
        <f t="shared" si="261"/>
        <v>0</v>
      </c>
      <c r="O3324" s="9">
        <v>27941.85572018502</v>
      </c>
      <c r="P3324" s="31">
        <f t="shared" si="262"/>
        <v>27941.85572018502</v>
      </c>
    </row>
    <row r="3325" spans="2:16" x14ac:dyDescent="0.2">
      <c r="B3325" s="9">
        <v>5</v>
      </c>
      <c r="C3325" s="9">
        <v>0</v>
      </c>
      <c r="D3325" s="9">
        <v>0</v>
      </c>
      <c r="E3325" s="28">
        <f t="shared" si="258"/>
        <v>0</v>
      </c>
      <c r="F3325" s="9">
        <v>0</v>
      </c>
      <c r="G3325" s="9">
        <v>0</v>
      </c>
      <c r="H3325" s="28">
        <f t="shared" si="259"/>
        <v>0</v>
      </c>
      <c r="I3325" s="9">
        <v>0</v>
      </c>
      <c r="J3325" s="9">
        <v>0</v>
      </c>
      <c r="K3325" s="28">
        <f t="shared" si="260"/>
        <v>0</v>
      </c>
      <c r="L3325" s="9">
        <v>0</v>
      </c>
      <c r="M3325" s="9">
        <v>0</v>
      </c>
      <c r="N3325" s="28">
        <f t="shared" si="261"/>
        <v>0</v>
      </c>
      <c r="O3325" s="9">
        <v>27942.806925861623</v>
      </c>
      <c r="P3325" s="31">
        <f t="shared" si="262"/>
        <v>27942.806925861623</v>
      </c>
    </row>
    <row r="3326" spans="2:16" x14ac:dyDescent="0.2">
      <c r="B3326" s="9">
        <v>5</v>
      </c>
      <c r="C3326" s="9">
        <v>0</v>
      </c>
      <c r="D3326" s="9">
        <v>0</v>
      </c>
      <c r="E3326" s="28">
        <f t="shared" si="258"/>
        <v>0</v>
      </c>
      <c r="F3326" s="9">
        <v>0</v>
      </c>
      <c r="G3326" s="9">
        <v>0</v>
      </c>
      <c r="H3326" s="28">
        <f t="shared" si="259"/>
        <v>0</v>
      </c>
      <c r="I3326" s="9">
        <v>0</v>
      </c>
      <c r="J3326" s="9">
        <v>0</v>
      </c>
      <c r="K3326" s="28">
        <f t="shared" si="260"/>
        <v>0</v>
      </c>
      <c r="L3326" s="9">
        <v>0</v>
      </c>
      <c r="M3326" s="9">
        <v>0</v>
      </c>
      <c r="N3326" s="28">
        <f t="shared" si="261"/>
        <v>0</v>
      </c>
      <c r="O3326" s="9">
        <v>27942.806925861623</v>
      </c>
      <c r="P3326" s="31">
        <f t="shared" si="262"/>
        <v>27942.806925861623</v>
      </c>
    </row>
    <row r="3327" spans="2:16" x14ac:dyDescent="0.2">
      <c r="B3327" s="9">
        <v>4</v>
      </c>
      <c r="C3327" s="9">
        <v>22634.873376267842</v>
      </c>
      <c r="D3327" s="9">
        <v>22700.961317079953</v>
      </c>
      <c r="E3327" s="28">
        <f t="shared" si="258"/>
        <v>66.087940812110901</v>
      </c>
      <c r="F3327" s="9">
        <v>22700.961317079953</v>
      </c>
      <c r="G3327" s="9">
        <v>22713.413717502048</v>
      </c>
      <c r="H3327" s="28">
        <f t="shared" si="259"/>
        <v>12.452400422094797</v>
      </c>
      <c r="I3327" s="9">
        <v>24268.096309949164</v>
      </c>
      <c r="J3327" s="9">
        <v>24276.236138869528</v>
      </c>
      <c r="K3327" s="28">
        <f t="shared" si="260"/>
        <v>8.1398289203643799</v>
      </c>
      <c r="L3327" s="9">
        <v>24276.236138869528</v>
      </c>
      <c r="M3327" s="9">
        <v>24276.236138869528</v>
      </c>
      <c r="N3327" s="28">
        <f t="shared" si="261"/>
        <v>0</v>
      </c>
      <c r="O3327" s="9">
        <v>27943.453392946016</v>
      </c>
      <c r="P3327" s="31">
        <f t="shared" si="262"/>
        <v>5308.5800166781737</v>
      </c>
    </row>
    <row r="3328" spans="2:16" x14ac:dyDescent="0.2">
      <c r="B3328" s="9">
        <v>4</v>
      </c>
      <c r="C3328" s="9">
        <v>22634.873376267842</v>
      </c>
      <c r="D3328" s="9">
        <v>22688.31081013053</v>
      </c>
      <c r="E3328" s="28">
        <f t="shared" si="258"/>
        <v>53.437433862687612</v>
      </c>
      <c r="F3328" s="9">
        <v>22688.31081013053</v>
      </c>
      <c r="G3328" s="9">
        <v>22700.961317079953</v>
      </c>
      <c r="H3328" s="28">
        <f t="shared" si="259"/>
        <v>12.650506949423288</v>
      </c>
      <c r="I3328" s="9">
        <v>24276.236138869528</v>
      </c>
      <c r="J3328" s="9">
        <v>24284.086557961706</v>
      </c>
      <c r="K3328" s="28">
        <f t="shared" si="260"/>
        <v>7.8504190921776171</v>
      </c>
      <c r="L3328" s="9">
        <v>24284.086557961706</v>
      </c>
      <c r="M3328" s="9">
        <v>24284.086557961706</v>
      </c>
      <c r="N3328" s="28">
        <f t="shared" si="261"/>
        <v>0</v>
      </c>
      <c r="O3328" s="9">
        <v>27943.453392946016</v>
      </c>
      <c r="P3328" s="31">
        <f t="shared" si="262"/>
        <v>5308.5800166781737</v>
      </c>
    </row>
    <row r="3329" spans="2:16" x14ac:dyDescent="0.2">
      <c r="B3329" s="9">
        <v>3</v>
      </c>
      <c r="C3329" s="9">
        <v>22251.767882795335</v>
      </c>
      <c r="D3329" s="9">
        <v>22479.630174868998</v>
      </c>
      <c r="E3329" s="28">
        <f t="shared" si="258"/>
        <v>227.86229207366341</v>
      </c>
      <c r="F3329" s="9">
        <v>22479.630174868998</v>
      </c>
      <c r="G3329" s="9">
        <v>22491.838040405211</v>
      </c>
      <c r="H3329" s="28">
        <f t="shared" si="259"/>
        <v>12.207865536212921</v>
      </c>
      <c r="I3329" s="9">
        <v>23322.099737189405</v>
      </c>
      <c r="J3329" s="9">
        <v>23443.098496457867</v>
      </c>
      <c r="K3329" s="28">
        <f t="shared" si="260"/>
        <v>120.99875926846289</v>
      </c>
      <c r="L3329" s="9">
        <v>23443.098496457867</v>
      </c>
      <c r="M3329" s="9">
        <v>23443.098496457867</v>
      </c>
      <c r="N3329" s="28">
        <f t="shared" si="261"/>
        <v>0</v>
      </c>
      <c r="O3329" s="9">
        <v>27943.453392946016</v>
      </c>
      <c r="P3329" s="31">
        <f t="shared" si="262"/>
        <v>5691.6855101506808</v>
      </c>
    </row>
    <row r="3330" spans="2:16" x14ac:dyDescent="0.2">
      <c r="B3330" s="9">
        <v>3</v>
      </c>
      <c r="C3330" s="9">
        <v>22251.767882795335</v>
      </c>
      <c r="D3330" s="9">
        <v>22467.769995146689</v>
      </c>
      <c r="E3330" s="28">
        <f t="shared" si="258"/>
        <v>216.0021123513543</v>
      </c>
      <c r="F3330" s="9">
        <v>22467.769995146689</v>
      </c>
      <c r="G3330" s="9">
        <v>22479.630174868998</v>
      </c>
      <c r="H3330" s="28">
        <f t="shared" si="259"/>
        <v>11.860179722309113</v>
      </c>
      <c r="I3330" s="9">
        <v>23443.098496457867</v>
      </c>
      <c r="J3330" s="9">
        <v>23443.098496457867</v>
      </c>
      <c r="K3330" s="28">
        <f t="shared" si="260"/>
        <v>0</v>
      </c>
      <c r="L3330" s="9">
        <v>23443.098496457867</v>
      </c>
      <c r="M3330" s="9">
        <v>23443.098496457867</v>
      </c>
      <c r="N3330" s="28">
        <f t="shared" si="261"/>
        <v>0</v>
      </c>
      <c r="O3330" s="9">
        <v>27943.453392946016</v>
      </c>
      <c r="P3330" s="31">
        <f t="shared" si="262"/>
        <v>5691.6855101506808</v>
      </c>
    </row>
    <row r="3331" spans="2:16" x14ac:dyDescent="0.2">
      <c r="B3331" s="9">
        <v>2</v>
      </c>
      <c r="C3331" s="9">
        <v>22016.360569621302</v>
      </c>
      <c r="D3331" s="9">
        <v>22114.638316656328</v>
      </c>
      <c r="E3331" s="28">
        <f t="shared" ref="E3331:E3394" si="263">D3331-C3331</f>
        <v>98.27774703502655</v>
      </c>
      <c r="F3331" s="9">
        <v>22114.638316656328</v>
      </c>
      <c r="G3331" s="9">
        <v>22126.379994357801</v>
      </c>
      <c r="H3331" s="28">
        <f t="shared" ref="H3331:H3394" si="264">G3331-F3331</f>
        <v>11.741677701473236</v>
      </c>
      <c r="I3331" s="9">
        <v>23383.496243061589</v>
      </c>
      <c r="J3331" s="9">
        <v>23394.550549711752</v>
      </c>
      <c r="K3331" s="28">
        <f t="shared" ref="K3331:K3394" si="265">J3331-I3331</f>
        <v>11.054306650163198</v>
      </c>
      <c r="L3331" s="9">
        <v>23394.550549711752</v>
      </c>
      <c r="M3331" s="9">
        <v>23405.491889538334</v>
      </c>
      <c r="N3331" s="28">
        <f t="shared" ref="N3331:N3394" si="266">M3331-L3331</f>
        <v>10.941339826582407</v>
      </c>
      <c r="O3331" s="9">
        <v>27943.453392946016</v>
      </c>
      <c r="P3331" s="31">
        <f t="shared" ref="P3331:P3394" si="267">O3331-C3331</f>
        <v>5927.0928233247141</v>
      </c>
    </row>
    <row r="3332" spans="2:16" x14ac:dyDescent="0.2">
      <c r="B3332" s="9">
        <v>1</v>
      </c>
      <c r="C3332" s="9">
        <v>21971.270735379589</v>
      </c>
      <c r="D3332" s="9">
        <v>22059.924009774579</v>
      </c>
      <c r="E3332" s="28">
        <f t="shared" si="263"/>
        <v>88.653274394990149</v>
      </c>
      <c r="F3332" s="9">
        <v>22059.924009774579</v>
      </c>
      <c r="G3332" s="9">
        <v>22072.978604172124</v>
      </c>
      <c r="H3332" s="28">
        <f t="shared" si="264"/>
        <v>13.054594397544861</v>
      </c>
      <c r="I3332" s="9">
        <v>22728.355736149282</v>
      </c>
      <c r="J3332" s="9">
        <v>22753.790031636687</v>
      </c>
      <c r="K3332" s="28">
        <f t="shared" si="265"/>
        <v>25.434295487404597</v>
      </c>
      <c r="L3332" s="9">
        <v>22753.790031636687</v>
      </c>
      <c r="M3332" s="9">
        <v>22768.141413928002</v>
      </c>
      <c r="N3332" s="28">
        <f t="shared" si="266"/>
        <v>14.351382291315531</v>
      </c>
      <c r="O3332" s="9">
        <v>27943.453392946016</v>
      </c>
      <c r="P3332" s="31">
        <f t="shared" si="267"/>
        <v>5972.1826575664272</v>
      </c>
    </row>
    <row r="3333" spans="2:16" x14ac:dyDescent="0.2">
      <c r="B3333" s="9">
        <v>5</v>
      </c>
      <c r="C3333" s="9">
        <v>0</v>
      </c>
      <c r="D3333" s="9">
        <v>0</v>
      </c>
      <c r="E3333" s="28">
        <f t="shared" si="263"/>
        <v>0</v>
      </c>
      <c r="F3333" s="9">
        <v>0</v>
      </c>
      <c r="G3333" s="9">
        <v>0</v>
      </c>
      <c r="H3333" s="28">
        <f t="shared" si="264"/>
        <v>0</v>
      </c>
      <c r="I3333" s="9">
        <v>0</v>
      </c>
      <c r="J3333" s="9">
        <v>0</v>
      </c>
      <c r="K3333" s="28">
        <f t="shared" si="265"/>
        <v>0</v>
      </c>
      <c r="L3333" s="9">
        <v>0</v>
      </c>
      <c r="M3333" s="9">
        <v>0</v>
      </c>
      <c r="N3333" s="28">
        <f t="shared" si="266"/>
        <v>0</v>
      </c>
      <c r="O3333" s="9">
        <v>27981.985669246071</v>
      </c>
      <c r="P3333" s="31">
        <f t="shared" si="267"/>
        <v>27981.985669246071</v>
      </c>
    </row>
    <row r="3334" spans="2:16" x14ac:dyDescent="0.2">
      <c r="B3334" s="9">
        <v>5</v>
      </c>
      <c r="C3334" s="9">
        <v>0</v>
      </c>
      <c r="D3334" s="9">
        <v>0</v>
      </c>
      <c r="E3334" s="28">
        <f t="shared" si="263"/>
        <v>0</v>
      </c>
      <c r="F3334" s="9">
        <v>0</v>
      </c>
      <c r="G3334" s="9">
        <v>0</v>
      </c>
      <c r="H3334" s="28">
        <f t="shared" si="264"/>
        <v>0</v>
      </c>
      <c r="I3334" s="9">
        <v>0</v>
      </c>
      <c r="J3334" s="9">
        <v>0</v>
      </c>
      <c r="K3334" s="28">
        <f t="shared" si="265"/>
        <v>0</v>
      </c>
      <c r="L3334" s="9">
        <v>0</v>
      </c>
      <c r="M3334" s="9">
        <v>0</v>
      </c>
      <c r="N3334" s="28">
        <f t="shared" si="266"/>
        <v>0</v>
      </c>
      <c r="O3334" s="9">
        <v>27981.985669267142</v>
      </c>
      <c r="P3334" s="31">
        <f t="shared" si="267"/>
        <v>27981.985669267142</v>
      </c>
    </row>
    <row r="3335" spans="2:16" x14ac:dyDescent="0.2">
      <c r="B3335" s="9">
        <v>4</v>
      </c>
      <c r="C3335" s="9">
        <v>22634.873376267842</v>
      </c>
      <c r="D3335" s="9">
        <v>22725.982138985088</v>
      </c>
      <c r="E3335" s="28">
        <f t="shared" si="263"/>
        <v>91.108762717245554</v>
      </c>
      <c r="F3335" s="9">
        <v>22725.982138985088</v>
      </c>
      <c r="G3335" s="9">
        <v>22738.637766307285</v>
      </c>
      <c r="H3335" s="28">
        <f t="shared" si="264"/>
        <v>12.655627322197688</v>
      </c>
      <c r="I3335" s="9">
        <v>24116.317914252795</v>
      </c>
      <c r="J3335" s="9">
        <v>24193.932466702976</v>
      </c>
      <c r="K3335" s="28">
        <f t="shared" si="265"/>
        <v>77.614552450180781</v>
      </c>
      <c r="L3335" s="9">
        <v>24193.932466702976</v>
      </c>
      <c r="M3335" s="9">
        <v>24268.096309949164</v>
      </c>
      <c r="N3335" s="28">
        <f t="shared" si="266"/>
        <v>74.163843246187753</v>
      </c>
      <c r="O3335" s="9">
        <v>27982.632136351534</v>
      </c>
      <c r="P3335" s="31">
        <f t="shared" si="267"/>
        <v>5347.7587600836923</v>
      </c>
    </row>
    <row r="3336" spans="2:16" x14ac:dyDescent="0.2">
      <c r="B3336" s="9">
        <v>4</v>
      </c>
      <c r="C3336" s="9">
        <v>22634.873376267842</v>
      </c>
      <c r="D3336" s="9">
        <v>22713.413717502048</v>
      </c>
      <c r="E3336" s="28">
        <f t="shared" si="263"/>
        <v>78.540341234205698</v>
      </c>
      <c r="F3336" s="9">
        <v>22713.413717502048</v>
      </c>
      <c r="G3336" s="9">
        <v>22725.982138985088</v>
      </c>
      <c r="H3336" s="28">
        <f t="shared" si="264"/>
        <v>12.568421483039856</v>
      </c>
      <c r="I3336" s="9">
        <v>24193.932466702976</v>
      </c>
      <c r="J3336" s="9">
        <v>24268.096309949164</v>
      </c>
      <c r="K3336" s="28">
        <f t="shared" si="265"/>
        <v>74.163843246187753</v>
      </c>
      <c r="L3336" s="9">
        <v>24268.096309949164</v>
      </c>
      <c r="M3336" s="9">
        <v>24268.096309949164</v>
      </c>
      <c r="N3336" s="28">
        <f t="shared" si="266"/>
        <v>0</v>
      </c>
      <c r="O3336" s="9">
        <v>27982.632136351534</v>
      </c>
      <c r="P3336" s="31">
        <f t="shared" si="267"/>
        <v>5347.7587600836923</v>
      </c>
    </row>
    <row r="3337" spans="2:16" x14ac:dyDescent="0.2">
      <c r="B3337" s="9">
        <v>3</v>
      </c>
      <c r="C3337" s="9">
        <v>22491.838040405211</v>
      </c>
      <c r="D3337" s="9">
        <v>22503.86591719955</v>
      </c>
      <c r="E3337" s="28">
        <f t="shared" si="263"/>
        <v>12.027876794338226</v>
      </c>
      <c r="F3337" s="9">
        <v>22503.86591719955</v>
      </c>
      <c r="G3337" s="9">
        <v>22515.802379661498</v>
      </c>
      <c r="H3337" s="28">
        <f t="shared" si="264"/>
        <v>11.936462461948395</v>
      </c>
      <c r="I3337" s="9">
        <v>24116.317914252795</v>
      </c>
      <c r="J3337" s="9">
        <v>24116.317914252795</v>
      </c>
      <c r="K3337" s="28">
        <f t="shared" si="265"/>
        <v>0</v>
      </c>
      <c r="L3337" s="9">
        <v>24116.317914252795</v>
      </c>
      <c r="M3337" s="9">
        <v>24116.317914252795</v>
      </c>
      <c r="N3337" s="28">
        <f t="shared" si="266"/>
        <v>0</v>
      </c>
      <c r="O3337" s="9">
        <v>27982.632136351534</v>
      </c>
      <c r="P3337" s="31">
        <f t="shared" si="267"/>
        <v>5490.7940959463231</v>
      </c>
    </row>
    <row r="3338" spans="2:16" x14ac:dyDescent="0.2">
      <c r="B3338" s="9">
        <v>3</v>
      </c>
      <c r="C3338" s="9">
        <v>22251.767882795335</v>
      </c>
      <c r="D3338" s="9">
        <v>22491.838040405211</v>
      </c>
      <c r="E3338" s="28">
        <f t="shared" si="263"/>
        <v>240.07015760987633</v>
      </c>
      <c r="F3338" s="9">
        <v>22491.838040405211</v>
      </c>
      <c r="G3338" s="9">
        <v>22503.86591719955</v>
      </c>
      <c r="H3338" s="28">
        <f t="shared" si="264"/>
        <v>12.027876794338226</v>
      </c>
      <c r="I3338" s="9">
        <v>23308.021994004837</v>
      </c>
      <c r="J3338" s="9">
        <v>23322.099737189405</v>
      </c>
      <c r="K3338" s="28">
        <f t="shared" si="265"/>
        <v>14.077743184567225</v>
      </c>
      <c r="L3338" s="9">
        <v>23322.099737189405</v>
      </c>
      <c r="M3338" s="9">
        <v>23443.098496457867</v>
      </c>
      <c r="N3338" s="28">
        <f t="shared" si="266"/>
        <v>120.99875926846289</v>
      </c>
      <c r="O3338" s="9">
        <v>27982.632136351534</v>
      </c>
      <c r="P3338" s="31">
        <f t="shared" si="267"/>
        <v>5730.8642535561994</v>
      </c>
    </row>
    <row r="3339" spans="2:16" x14ac:dyDescent="0.2">
      <c r="B3339" s="9">
        <v>2</v>
      </c>
      <c r="C3339" s="9">
        <v>22016.360569621302</v>
      </c>
      <c r="D3339" s="9">
        <v>22126.379994357801</v>
      </c>
      <c r="E3339" s="28">
        <f t="shared" si="263"/>
        <v>110.01942473649979</v>
      </c>
      <c r="F3339" s="9">
        <v>22126.379994357801</v>
      </c>
      <c r="G3339" s="9">
        <v>22138.156365777231</v>
      </c>
      <c r="H3339" s="28">
        <f t="shared" si="264"/>
        <v>11.776371419429779</v>
      </c>
      <c r="I3339" s="9">
        <v>23372.74356490569</v>
      </c>
      <c r="J3339" s="9">
        <v>23383.496243061589</v>
      </c>
      <c r="K3339" s="28">
        <f t="shared" si="265"/>
        <v>10.752678155899048</v>
      </c>
      <c r="L3339" s="9">
        <v>23383.496243061589</v>
      </c>
      <c r="M3339" s="9">
        <v>23394.550549711752</v>
      </c>
      <c r="N3339" s="28">
        <f t="shared" si="266"/>
        <v>11.054306650163198</v>
      </c>
      <c r="O3339" s="9">
        <v>27982.632136351534</v>
      </c>
      <c r="P3339" s="31">
        <f t="shared" si="267"/>
        <v>5966.2715667302327</v>
      </c>
    </row>
    <row r="3340" spans="2:16" x14ac:dyDescent="0.2">
      <c r="B3340" s="9">
        <v>1</v>
      </c>
      <c r="C3340" s="9">
        <v>21971.270735379589</v>
      </c>
      <c r="D3340" s="9">
        <v>22072.978604172124</v>
      </c>
      <c r="E3340" s="28">
        <f t="shared" si="263"/>
        <v>101.70786879253501</v>
      </c>
      <c r="F3340" s="9">
        <v>22072.978604172124</v>
      </c>
      <c r="G3340" s="9">
        <v>22086.456836532008</v>
      </c>
      <c r="H3340" s="28">
        <f t="shared" si="264"/>
        <v>13.478232359884714</v>
      </c>
      <c r="I3340" s="9">
        <v>22652.612147534819</v>
      </c>
      <c r="J3340" s="9">
        <v>22728.355736149282</v>
      </c>
      <c r="K3340" s="28">
        <f t="shared" si="265"/>
        <v>75.743588614463079</v>
      </c>
      <c r="L3340" s="9">
        <v>22728.355736149282</v>
      </c>
      <c r="M3340" s="9">
        <v>22742.171435118646</v>
      </c>
      <c r="N3340" s="28">
        <f t="shared" si="266"/>
        <v>13.815698969363439</v>
      </c>
      <c r="O3340" s="9">
        <v>27982.632136351534</v>
      </c>
      <c r="P3340" s="31">
        <f t="shared" si="267"/>
        <v>6011.3614009719458</v>
      </c>
    </row>
    <row r="3341" spans="2:16" x14ac:dyDescent="0.2">
      <c r="B3341" s="9">
        <v>6</v>
      </c>
      <c r="C3341" s="9">
        <v>0</v>
      </c>
      <c r="D3341" s="9">
        <v>0</v>
      </c>
      <c r="E3341" s="28">
        <f t="shared" si="263"/>
        <v>0</v>
      </c>
      <c r="F3341" s="9">
        <v>0</v>
      </c>
      <c r="G3341" s="9">
        <v>0</v>
      </c>
      <c r="H3341" s="28">
        <f t="shared" si="264"/>
        <v>0</v>
      </c>
      <c r="I3341" s="9">
        <v>0</v>
      </c>
      <c r="J3341" s="9">
        <v>0</v>
      </c>
      <c r="K3341" s="28">
        <f t="shared" si="265"/>
        <v>0</v>
      </c>
      <c r="L3341" s="9">
        <v>0</v>
      </c>
      <c r="M3341" s="9">
        <v>0</v>
      </c>
      <c r="N3341" s="28">
        <f t="shared" si="266"/>
        <v>0</v>
      </c>
      <c r="O3341" s="9">
        <v>28009.735897405269</v>
      </c>
      <c r="P3341" s="31">
        <f t="shared" si="267"/>
        <v>28009.735897405269</v>
      </c>
    </row>
    <row r="3342" spans="2:16" x14ac:dyDescent="0.2">
      <c r="B3342" s="9">
        <v>5</v>
      </c>
      <c r="C3342" s="9">
        <v>0</v>
      </c>
      <c r="D3342" s="9">
        <v>0</v>
      </c>
      <c r="E3342" s="28">
        <f t="shared" si="263"/>
        <v>0</v>
      </c>
      <c r="F3342" s="9">
        <v>0</v>
      </c>
      <c r="G3342" s="9">
        <v>0</v>
      </c>
      <c r="H3342" s="28">
        <f t="shared" si="264"/>
        <v>0</v>
      </c>
      <c r="I3342" s="9">
        <v>0</v>
      </c>
      <c r="J3342" s="9">
        <v>0</v>
      </c>
      <c r="K3342" s="28">
        <f t="shared" si="265"/>
        <v>0</v>
      </c>
      <c r="L3342" s="9">
        <v>0</v>
      </c>
      <c r="M3342" s="9">
        <v>0</v>
      </c>
      <c r="N3342" s="28">
        <f t="shared" si="266"/>
        <v>0</v>
      </c>
      <c r="O3342" s="9">
        <v>28039.733363711995</v>
      </c>
      <c r="P3342" s="31">
        <f t="shared" si="267"/>
        <v>28039.733363711995</v>
      </c>
    </row>
    <row r="3343" spans="2:16" x14ac:dyDescent="0.2">
      <c r="B3343" s="9">
        <v>5</v>
      </c>
      <c r="C3343" s="9">
        <v>0</v>
      </c>
      <c r="D3343" s="9">
        <v>0</v>
      </c>
      <c r="E3343" s="28">
        <f t="shared" si="263"/>
        <v>0</v>
      </c>
      <c r="F3343" s="9">
        <v>0</v>
      </c>
      <c r="G3343" s="9">
        <v>0</v>
      </c>
      <c r="H3343" s="28">
        <f t="shared" si="264"/>
        <v>0</v>
      </c>
      <c r="I3343" s="9">
        <v>0</v>
      </c>
      <c r="J3343" s="9">
        <v>0</v>
      </c>
      <c r="K3343" s="28">
        <f t="shared" si="265"/>
        <v>0</v>
      </c>
      <c r="L3343" s="9">
        <v>0</v>
      </c>
      <c r="M3343" s="9">
        <v>0</v>
      </c>
      <c r="N3343" s="28">
        <f t="shared" si="266"/>
        <v>0</v>
      </c>
      <c r="O3343" s="9">
        <v>28039.733363756699</v>
      </c>
      <c r="P3343" s="31">
        <f t="shared" si="267"/>
        <v>28039.733363756699</v>
      </c>
    </row>
    <row r="3344" spans="2:16" x14ac:dyDescent="0.2">
      <c r="B3344" s="9">
        <v>4</v>
      </c>
      <c r="C3344" s="9">
        <v>22882.44423995816</v>
      </c>
      <c r="D3344" s="9">
        <v>22907.853571613661</v>
      </c>
      <c r="E3344" s="28">
        <f t="shared" si="263"/>
        <v>25.409331655500864</v>
      </c>
      <c r="F3344" s="9">
        <v>22907.853571613661</v>
      </c>
      <c r="G3344" s="9">
        <v>22920.860624106757</v>
      </c>
      <c r="H3344" s="28">
        <f t="shared" si="264"/>
        <v>13.007052493096126</v>
      </c>
      <c r="I3344" s="9">
        <v>24347.227730370763</v>
      </c>
      <c r="J3344" s="9">
        <v>24355.127669955495</v>
      </c>
      <c r="K3344" s="28">
        <f t="shared" si="265"/>
        <v>7.8999395847313281</v>
      </c>
      <c r="L3344" s="9">
        <v>24355.127669955495</v>
      </c>
      <c r="M3344" s="9">
        <v>24355.127669955495</v>
      </c>
      <c r="N3344" s="28">
        <f t="shared" si="266"/>
        <v>0</v>
      </c>
      <c r="O3344" s="9">
        <v>28040.379830841091</v>
      </c>
      <c r="P3344" s="31">
        <f t="shared" si="267"/>
        <v>5157.9355908829311</v>
      </c>
    </row>
    <row r="3345" spans="2:16" x14ac:dyDescent="0.2">
      <c r="B3345" s="9">
        <v>4</v>
      </c>
      <c r="C3345" s="9">
        <v>22882.44423995816</v>
      </c>
      <c r="D3345" s="9">
        <v>22894.904328091972</v>
      </c>
      <c r="E3345" s="28">
        <f t="shared" si="263"/>
        <v>12.460088133811951</v>
      </c>
      <c r="F3345" s="9">
        <v>22894.904328091972</v>
      </c>
      <c r="G3345" s="9">
        <v>22907.853571613661</v>
      </c>
      <c r="H3345" s="28">
        <f t="shared" si="264"/>
        <v>12.949243521688913</v>
      </c>
      <c r="I3345" s="9">
        <v>24355.127669955495</v>
      </c>
      <c r="J3345" s="9">
        <v>24362.980910969975</v>
      </c>
      <c r="K3345" s="28">
        <f t="shared" si="265"/>
        <v>7.8532410144798632</v>
      </c>
      <c r="L3345" s="9">
        <v>24362.980910969975</v>
      </c>
      <c r="M3345" s="9">
        <v>24362.980910969975</v>
      </c>
      <c r="N3345" s="28">
        <f t="shared" si="266"/>
        <v>0</v>
      </c>
      <c r="O3345" s="9">
        <v>28040.379830841091</v>
      </c>
      <c r="P3345" s="31">
        <f t="shared" si="267"/>
        <v>5157.9355908829311</v>
      </c>
    </row>
    <row r="3346" spans="2:16" x14ac:dyDescent="0.2">
      <c r="B3346" s="9">
        <v>3</v>
      </c>
      <c r="C3346" s="9">
        <v>22491.838040405211</v>
      </c>
      <c r="D3346" s="9">
        <v>22527.952672713694</v>
      </c>
      <c r="E3346" s="28">
        <f t="shared" si="263"/>
        <v>36.114632308483124</v>
      </c>
      <c r="F3346" s="9">
        <v>22527.952672713694</v>
      </c>
      <c r="G3346" s="9">
        <v>22540.381244116721</v>
      </c>
      <c r="H3346" s="28">
        <f t="shared" si="264"/>
        <v>12.428571403026581</v>
      </c>
      <c r="I3346" s="9">
        <v>24116.317914252795</v>
      </c>
      <c r="J3346" s="9">
        <v>24116.317914252795</v>
      </c>
      <c r="K3346" s="28">
        <f t="shared" si="265"/>
        <v>0</v>
      </c>
      <c r="L3346" s="9">
        <v>24116.317914252795</v>
      </c>
      <c r="M3346" s="9">
        <v>24116.317914252795</v>
      </c>
      <c r="N3346" s="28">
        <f t="shared" si="266"/>
        <v>0</v>
      </c>
      <c r="O3346" s="9">
        <v>28040.379830841091</v>
      </c>
      <c r="P3346" s="31">
        <f t="shared" si="267"/>
        <v>5548.5417904358801</v>
      </c>
    </row>
    <row r="3347" spans="2:16" x14ac:dyDescent="0.2">
      <c r="B3347" s="9">
        <v>3</v>
      </c>
      <c r="C3347" s="9">
        <v>22491.838040405211</v>
      </c>
      <c r="D3347" s="9">
        <v>22515.802379661498</v>
      </c>
      <c r="E3347" s="28">
        <f t="shared" si="263"/>
        <v>23.964339256286621</v>
      </c>
      <c r="F3347" s="9">
        <v>22515.802379661498</v>
      </c>
      <c r="G3347" s="9">
        <v>22527.952672713694</v>
      </c>
      <c r="H3347" s="28">
        <f t="shared" si="264"/>
        <v>12.150293052196503</v>
      </c>
      <c r="I3347" s="9">
        <v>24116.317914252795</v>
      </c>
      <c r="J3347" s="9">
        <v>24116.317914252795</v>
      </c>
      <c r="K3347" s="28">
        <f t="shared" si="265"/>
        <v>0</v>
      </c>
      <c r="L3347" s="9">
        <v>24116.317914252795</v>
      </c>
      <c r="M3347" s="9">
        <v>24116.317914252795</v>
      </c>
      <c r="N3347" s="28">
        <f t="shared" si="266"/>
        <v>0</v>
      </c>
      <c r="O3347" s="9">
        <v>28040.379830841091</v>
      </c>
      <c r="P3347" s="31">
        <f t="shared" si="267"/>
        <v>5548.5417904358801</v>
      </c>
    </row>
    <row r="3348" spans="2:16" x14ac:dyDescent="0.2">
      <c r="B3348" s="9">
        <v>2</v>
      </c>
      <c r="C3348" s="9">
        <v>22016.360569621302</v>
      </c>
      <c r="D3348" s="9">
        <v>22138.156365777231</v>
      </c>
      <c r="E3348" s="28">
        <f t="shared" si="263"/>
        <v>121.79579615592957</v>
      </c>
      <c r="F3348" s="9">
        <v>22138.156365777231</v>
      </c>
      <c r="G3348" s="9">
        <v>22150.28017386315</v>
      </c>
      <c r="H3348" s="28">
        <f t="shared" si="264"/>
        <v>12.123808085918427</v>
      </c>
      <c r="I3348" s="9">
        <v>23361.684978737401</v>
      </c>
      <c r="J3348" s="9">
        <v>23372.74356490569</v>
      </c>
      <c r="K3348" s="28">
        <f t="shared" si="265"/>
        <v>11.058586168288457</v>
      </c>
      <c r="L3348" s="9">
        <v>23372.74356490569</v>
      </c>
      <c r="M3348" s="9">
        <v>23383.496243061589</v>
      </c>
      <c r="N3348" s="28">
        <f t="shared" si="266"/>
        <v>10.752678155899048</v>
      </c>
      <c r="O3348" s="9">
        <v>28040.379830841091</v>
      </c>
      <c r="P3348" s="31">
        <f t="shared" si="267"/>
        <v>6024.0192612197898</v>
      </c>
    </row>
    <row r="3349" spans="2:16" x14ac:dyDescent="0.2">
      <c r="B3349" s="9">
        <v>1</v>
      </c>
      <c r="C3349" s="9">
        <v>21971.270735379589</v>
      </c>
      <c r="D3349" s="9">
        <v>22086.456836532008</v>
      </c>
      <c r="E3349" s="28">
        <f t="shared" si="263"/>
        <v>115.18610115241972</v>
      </c>
      <c r="F3349" s="9">
        <v>22086.456836532008</v>
      </c>
      <c r="G3349" s="9">
        <v>22099.376159189593</v>
      </c>
      <c r="H3349" s="28">
        <f t="shared" si="264"/>
        <v>12.919322657584416</v>
      </c>
      <c r="I3349" s="9">
        <v>22571.309267021152</v>
      </c>
      <c r="J3349" s="9">
        <v>22652.612147534819</v>
      </c>
      <c r="K3349" s="28">
        <f t="shared" si="265"/>
        <v>81.302880513667333</v>
      </c>
      <c r="L3349" s="9">
        <v>22652.612147534819</v>
      </c>
      <c r="M3349" s="9">
        <v>22716.725343132945</v>
      </c>
      <c r="N3349" s="28">
        <f t="shared" si="266"/>
        <v>64.113195598125458</v>
      </c>
      <c r="O3349" s="9">
        <v>28040.379830841091</v>
      </c>
      <c r="P3349" s="31">
        <f t="shared" si="267"/>
        <v>6069.1090954615029</v>
      </c>
    </row>
    <row r="3350" spans="2:16" x14ac:dyDescent="0.2">
      <c r="B3350" s="9">
        <v>6</v>
      </c>
      <c r="C3350" s="9">
        <v>0</v>
      </c>
      <c r="D3350" s="9">
        <v>0</v>
      </c>
      <c r="E3350" s="28">
        <f t="shared" si="263"/>
        <v>0</v>
      </c>
      <c r="F3350" s="9">
        <v>0</v>
      </c>
      <c r="G3350" s="9">
        <v>0</v>
      </c>
      <c r="H3350" s="28">
        <f t="shared" si="264"/>
        <v>0</v>
      </c>
      <c r="I3350" s="9">
        <v>0</v>
      </c>
      <c r="J3350" s="9">
        <v>0</v>
      </c>
      <c r="K3350" s="28">
        <f t="shared" si="265"/>
        <v>0</v>
      </c>
      <c r="L3350" s="9">
        <v>0</v>
      </c>
      <c r="M3350" s="9">
        <v>0</v>
      </c>
      <c r="N3350" s="28">
        <f t="shared" si="266"/>
        <v>0</v>
      </c>
      <c r="O3350" s="9">
        <v>28055.870213054906</v>
      </c>
      <c r="P3350" s="31">
        <f t="shared" si="267"/>
        <v>28055.870213054906</v>
      </c>
    </row>
    <row r="3351" spans="2:16" x14ac:dyDescent="0.2">
      <c r="B3351" s="9">
        <v>6</v>
      </c>
      <c r="C3351" s="9">
        <v>0</v>
      </c>
      <c r="D3351" s="9">
        <v>0</v>
      </c>
      <c r="E3351" s="28">
        <f t="shared" si="263"/>
        <v>0</v>
      </c>
      <c r="F3351" s="9">
        <v>0</v>
      </c>
      <c r="G3351" s="9">
        <v>0</v>
      </c>
      <c r="H3351" s="28">
        <f t="shared" si="264"/>
        <v>0</v>
      </c>
      <c r="I3351" s="9">
        <v>0</v>
      </c>
      <c r="J3351" s="9">
        <v>0</v>
      </c>
      <c r="K3351" s="28">
        <f t="shared" si="265"/>
        <v>0</v>
      </c>
      <c r="L3351" s="9">
        <v>0</v>
      </c>
      <c r="M3351" s="9">
        <v>0</v>
      </c>
      <c r="N3351" s="28">
        <f t="shared" si="266"/>
        <v>0</v>
      </c>
      <c r="O3351" s="9">
        <v>28091.243454403349</v>
      </c>
      <c r="P3351" s="31">
        <f t="shared" si="267"/>
        <v>28091.243454403349</v>
      </c>
    </row>
    <row r="3352" spans="2:16" x14ac:dyDescent="0.2">
      <c r="B3352" s="9">
        <v>5</v>
      </c>
      <c r="C3352" s="9">
        <v>0</v>
      </c>
      <c r="D3352" s="9">
        <v>0</v>
      </c>
      <c r="E3352" s="28">
        <f t="shared" si="263"/>
        <v>0</v>
      </c>
      <c r="F3352" s="9">
        <v>0</v>
      </c>
      <c r="G3352" s="9">
        <v>0</v>
      </c>
      <c r="H3352" s="28">
        <f t="shared" si="264"/>
        <v>0</v>
      </c>
      <c r="I3352" s="9">
        <v>0</v>
      </c>
      <c r="J3352" s="9">
        <v>0</v>
      </c>
      <c r="K3352" s="28">
        <f t="shared" si="265"/>
        <v>0</v>
      </c>
      <c r="L3352" s="9">
        <v>0</v>
      </c>
      <c r="M3352" s="9">
        <v>0</v>
      </c>
      <c r="N3352" s="28">
        <f t="shared" si="266"/>
        <v>0</v>
      </c>
      <c r="O3352" s="9">
        <v>28092.82141873151</v>
      </c>
      <c r="P3352" s="31">
        <f t="shared" si="267"/>
        <v>28092.82141873151</v>
      </c>
    </row>
    <row r="3353" spans="2:16" x14ac:dyDescent="0.2">
      <c r="B3353" s="9">
        <v>5</v>
      </c>
      <c r="C3353" s="9">
        <v>0</v>
      </c>
      <c r="D3353" s="9">
        <v>0</v>
      </c>
      <c r="E3353" s="28">
        <f t="shared" si="263"/>
        <v>0</v>
      </c>
      <c r="F3353" s="9">
        <v>0</v>
      </c>
      <c r="G3353" s="9">
        <v>0</v>
      </c>
      <c r="H3353" s="28">
        <f t="shared" si="264"/>
        <v>0</v>
      </c>
      <c r="I3353" s="9">
        <v>0</v>
      </c>
      <c r="J3353" s="9">
        <v>0</v>
      </c>
      <c r="K3353" s="28">
        <f t="shared" si="265"/>
        <v>0</v>
      </c>
      <c r="L3353" s="9">
        <v>0</v>
      </c>
      <c r="M3353" s="9">
        <v>0</v>
      </c>
      <c r="N3353" s="28">
        <f t="shared" si="266"/>
        <v>0</v>
      </c>
      <c r="O3353" s="9">
        <v>28092.82141873151</v>
      </c>
      <c r="P3353" s="31">
        <f t="shared" si="267"/>
        <v>28092.82141873151</v>
      </c>
    </row>
    <row r="3354" spans="2:16" x14ac:dyDescent="0.2">
      <c r="B3354" s="9">
        <v>4</v>
      </c>
      <c r="C3354" s="9">
        <v>22882.44423995816</v>
      </c>
      <c r="D3354" s="9">
        <v>22934.012716444366</v>
      </c>
      <c r="E3354" s="28">
        <f t="shared" si="263"/>
        <v>51.568476486205327</v>
      </c>
      <c r="F3354" s="9">
        <v>22934.012716444366</v>
      </c>
      <c r="G3354" s="9">
        <v>22947.013497146003</v>
      </c>
      <c r="H3354" s="28">
        <f t="shared" si="264"/>
        <v>13.000780701637268</v>
      </c>
      <c r="I3354" s="9">
        <v>24331.370132924323</v>
      </c>
      <c r="J3354" s="9">
        <v>24339.108952094321</v>
      </c>
      <c r="K3354" s="28">
        <f t="shared" si="265"/>
        <v>7.7388191699974413</v>
      </c>
      <c r="L3354" s="9">
        <v>24339.108952094321</v>
      </c>
      <c r="M3354" s="9">
        <v>24339.108952094321</v>
      </c>
      <c r="N3354" s="28">
        <f t="shared" si="266"/>
        <v>0</v>
      </c>
      <c r="O3354" s="9">
        <v>28093.467885815902</v>
      </c>
      <c r="P3354" s="31">
        <f t="shared" si="267"/>
        <v>5211.0236458577419</v>
      </c>
    </row>
    <row r="3355" spans="2:16" x14ac:dyDescent="0.2">
      <c r="B3355" s="9">
        <v>4</v>
      </c>
      <c r="C3355" s="9">
        <v>22882.44423995816</v>
      </c>
      <c r="D3355" s="9">
        <v>22920.860624106757</v>
      </c>
      <c r="E3355" s="28">
        <f t="shared" si="263"/>
        <v>38.41638414859699</v>
      </c>
      <c r="F3355" s="9">
        <v>22920.860624106757</v>
      </c>
      <c r="G3355" s="9">
        <v>22934.012716444366</v>
      </c>
      <c r="H3355" s="28">
        <f t="shared" si="264"/>
        <v>13.152092337608337</v>
      </c>
      <c r="I3355" s="9">
        <v>24339.108952094321</v>
      </c>
      <c r="J3355" s="9">
        <v>24347.227730370763</v>
      </c>
      <c r="K3355" s="28">
        <f t="shared" si="265"/>
        <v>8.1187782764427538</v>
      </c>
      <c r="L3355" s="9">
        <v>24347.227730370763</v>
      </c>
      <c r="M3355" s="9">
        <v>24347.227730370763</v>
      </c>
      <c r="N3355" s="28">
        <f t="shared" si="266"/>
        <v>0</v>
      </c>
      <c r="O3355" s="9">
        <v>28093.467885815902</v>
      </c>
      <c r="P3355" s="31">
        <f t="shared" si="267"/>
        <v>5211.0236458577419</v>
      </c>
    </row>
    <row r="3356" spans="2:16" x14ac:dyDescent="0.2">
      <c r="B3356" s="9">
        <v>3</v>
      </c>
      <c r="C3356" s="9">
        <v>22491.838040405211</v>
      </c>
      <c r="D3356" s="9">
        <v>22552.368925803599</v>
      </c>
      <c r="E3356" s="28">
        <f t="shared" si="263"/>
        <v>60.530885398387909</v>
      </c>
      <c r="F3356" s="9">
        <v>22552.368925803599</v>
      </c>
      <c r="G3356" s="9">
        <v>22564.483091646132</v>
      </c>
      <c r="H3356" s="28">
        <f t="shared" si="264"/>
        <v>12.114165842533112</v>
      </c>
      <c r="I3356" s="9">
        <v>24116.317914252795</v>
      </c>
      <c r="J3356" s="9">
        <v>24116.317914252795</v>
      </c>
      <c r="K3356" s="28">
        <f t="shared" si="265"/>
        <v>0</v>
      </c>
      <c r="L3356" s="9">
        <v>24116.317914252795</v>
      </c>
      <c r="M3356" s="9">
        <v>24116.317914252795</v>
      </c>
      <c r="N3356" s="28">
        <f t="shared" si="266"/>
        <v>0</v>
      </c>
      <c r="O3356" s="9">
        <v>28093.467885815902</v>
      </c>
      <c r="P3356" s="31">
        <f t="shared" si="267"/>
        <v>5601.6298454106909</v>
      </c>
    </row>
    <row r="3357" spans="2:16" x14ac:dyDescent="0.2">
      <c r="B3357" s="9">
        <v>3</v>
      </c>
      <c r="C3357" s="9">
        <v>22491.838040405211</v>
      </c>
      <c r="D3357" s="9">
        <v>22540.381244116721</v>
      </c>
      <c r="E3357" s="28">
        <f t="shared" si="263"/>
        <v>48.543203711509705</v>
      </c>
      <c r="F3357" s="9">
        <v>22540.381244116721</v>
      </c>
      <c r="G3357" s="9">
        <v>22552.368925803599</v>
      </c>
      <c r="H3357" s="28">
        <f t="shared" si="264"/>
        <v>11.987681686878204</v>
      </c>
      <c r="I3357" s="9">
        <v>24116.317914252795</v>
      </c>
      <c r="J3357" s="9">
        <v>24116.317914252795</v>
      </c>
      <c r="K3357" s="28">
        <f t="shared" si="265"/>
        <v>0</v>
      </c>
      <c r="L3357" s="9">
        <v>24116.317914252795</v>
      </c>
      <c r="M3357" s="9">
        <v>24116.317914252795</v>
      </c>
      <c r="N3357" s="28">
        <f t="shared" si="266"/>
        <v>0</v>
      </c>
      <c r="O3357" s="9">
        <v>28093.467885815902</v>
      </c>
      <c r="P3357" s="31">
        <f t="shared" si="267"/>
        <v>5601.6298454106909</v>
      </c>
    </row>
    <row r="3358" spans="2:16" x14ac:dyDescent="0.2">
      <c r="B3358" s="9">
        <v>2</v>
      </c>
      <c r="C3358" s="9">
        <v>22016.360569621302</v>
      </c>
      <c r="D3358" s="9">
        <v>22150.28017386315</v>
      </c>
      <c r="E3358" s="28">
        <f t="shared" si="263"/>
        <v>133.91960424184799</v>
      </c>
      <c r="F3358" s="9">
        <v>22150.28017386315</v>
      </c>
      <c r="G3358" s="9">
        <v>22162.401834751345</v>
      </c>
      <c r="H3358" s="28">
        <f t="shared" si="264"/>
        <v>12.121660888195038</v>
      </c>
      <c r="I3358" s="9">
        <v>23351.029059710072</v>
      </c>
      <c r="J3358" s="9">
        <v>23361.684978737401</v>
      </c>
      <c r="K3358" s="28">
        <f t="shared" si="265"/>
        <v>10.655919027329219</v>
      </c>
      <c r="L3358" s="9">
        <v>23361.684978737401</v>
      </c>
      <c r="M3358" s="9">
        <v>23372.74356490569</v>
      </c>
      <c r="N3358" s="28">
        <f t="shared" si="266"/>
        <v>11.058586168288457</v>
      </c>
      <c r="O3358" s="9">
        <v>28093.467885815902</v>
      </c>
      <c r="P3358" s="31">
        <f t="shared" si="267"/>
        <v>6077.1073161946006</v>
      </c>
    </row>
    <row r="3359" spans="2:16" x14ac:dyDescent="0.2">
      <c r="B3359" s="9">
        <v>1</v>
      </c>
      <c r="C3359" s="9">
        <v>22086.456836532008</v>
      </c>
      <c r="D3359" s="9">
        <v>22099.376159189593</v>
      </c>
      <c r="E3359" s="28">
        <f t="shared" si="263"/>
        <v>12.919322657584416</v>
      </c>
      <c r="F3359" s="9">
        <v>22099.376159189593</v>
      </c>
      <c r="G3359" s="9">
        <v>22112.374369119058</v>
      </c>
      <c r="H3359" s="28">
        <f t="shared" si="264"/>
        <v>12.998209929464792</v>
      </c>
      <c r="I3359" s="9">
        <v>22815.877429975</v>
      </c>
      <c r="J3359" s="9">
        <v>22840.83488293978</v>
      </c>
      <c r="K3359" s="28">
        <f t="shared" si="265"/>
        <v>24.957452964779804</v>
      </c>
      <c r="L3359" s="9">
        <v>22840.83488293978</v>
      </c>
      <c r="M3359" s="9">
        <v>22854.876275993312</v>
      </c>
      <c r="N3359" s="28">
        <f t="shared" si="266"/>
        <v>14.041393053532374</v>
      </c>
      <c r="O3359" s="9">
        <v>28093.467885815902</v>
      </c>
      <c r="P3359" s="31">
        <f t="shared" si="267"/>
        <v>6007.011049283894</v>
      </c>
    </row>
    <row r="3360" spans="2:16" x14ac:dyDescent="0.2">
      <c r="B3360" s="9">
        <v>5</v>
      </c>
      <c r="C3360" s="9">
        <v>0</v>
      </c>
      <c r="D3360" s="9">
        <v>0</v>
      </c>
      <c r="E3360" s="28">
        <f t="shared" si="263"/>
        <v>0</v>
      </c>
      <c r="F3360" s="9">
        <v>0</v>
      </c>
      <c r="G3360" s="9">
        <v>0</v>
      </c>
      <c r="H3360" s="28">
        <f t="shared" si="264"/>
        <v>0</v>
      </c>
      <c r="I3360" s="9">
        <v>0</v>
      </c>
      <c r="J3360" s="9">
        <v>0</v>
      </c>
      <c r="K3360" s="28">
        <f t="shared" si="265"/>
        <v>0</v>
      </c>
      <c r="L3360" s="9">
        <v>0</v>
      </c>
      <c r="M3360" s="9">
        <v>0</v>
      </c>
      <c r="N3360" s="28">
        <f t="shared" si="266"/>
        <v>0</v>
      </c>
      <c r="O3360" s="9">
        <v>28131.3734034644</v>
      </c>
      <c r="P3360" s="31">
        <f t="shared" si="267"/>
        <v>28131.3734034644</v>
      </c>
    </row>
    <row r="3361" spans="2:16" x14ac:dyDescent="0.2">
      <c r="B3361" s="9">
        <v>5</v>
      </c>
      <c r="C3361" s="9">
        <v>0</v>
      </c>
      <c r="D3361" s="9">
        <v>0</v>
      </c>
      <c r="E3361" s="28">
        <f t="shared" si="263"/>
        <v>0</v>
      </c>
      <c r="F3361" s="9">
        <v>0</v>
      </c>
      <c r="G3361" s="9">
        <v>0</v>
      </c>
      <c r="H3361" s="28">
        <f t="shared" si="264"/>
        <v>0</v>
      </c>
      <c r="I3361" s="9">
        <v>0</v>
      </c>
      <c r="J3361" s="9">
        <v>0</v>
      </c>
      <c r="K3361" s="28">
        <f t="shared" si="265"/>
        <v>0</v>
      </c>
      <c r="L3361" s="9">
        <v>0</v>
      </c>
      <c r="M3361" s="9">
        <v>0</v>
      </c>
      <c r="N3361" s="28">
        <f t="shared" si="266"/>
        <v>0</v>
      </c>
      <c r="O3361" s="9">
        <v>28131.373403485471</v>
      </c>
      <c r="P3361" s="31">
        <f t="shared" si="267"/>
        <v>28131.373403485471</v>
      </c>
    </row>
    <row r="3362" spans="2:16" x14ac:dyDescent="0.2">
      <c r="B3362" s="9">
        <v>4</v>
      </c>
      <c r="C3362" s="9">
        <v>22882.44423995816</v>
      </c>
      <c r="D3362" s="9">
        <v>22960.423963888519</v>
      </c>
      <c r="E3362" s="28">
        <f t="shared" si="263"/>
        <v>77.979723930358887</v>
      </c>
      <c r="F3362" s="9">
        <v>22960.423963888519</v>
      </c>
      <c r="G3362" s="9">
        <v>22973.428279527063</v>
      </c>
      <c r="H3362" s="28">
        <f t="shared" si="264"/>
        <v>13.00431563854363</v>
      </c>
      <c r="I3362" s="9">
        <v>24316.076314641243</v>
      </c>
      <c r="J3362" s="9">
        <v>24323.717729045158</v>
      </c>
      <c r="K3362" s="28">
        <f t="shared" si="265"/>
        <v>7.6414144039154053</v>
      </c>
      <c r="L3362" s="9">
        <v>24323.717729045158</v>
      </c>
      <c r="M3362" s="9">
        <v>24323.717729045158</v>
      </c>
      <c r="N3362" s="28">
        <f t="shared" si="266"/>
        <v>0</v>
      </c>
      <c r="O3362" s="9">
        <v>28132.019870569864</v>
      </c>
      <c r="P3362" s="31">
        <f t="shared" si="267"/>
        <v>5249.5756306117037</v>
      </c>
    </row>
    <row r="3363" spans="2:16" x14ac:dyDescent="0.2">
      <c r="B3363" s="9">
        <v>4</v>
      </c>
      <c r="C3363" s="9">
        <v>22882.44423995816</v>
      </c>
      <c r="D3363" s="9">
        <v>22947.013497146003</v>
      </c>
      <c r="E3363" s="28">
        <f t="shared" si="263"/>
        <v>64.569257187842595</v>
      </c>
      <c r="F3363" s="9">
        <v>22947.013497146003</v>
      </c>
      <c r="G3363" s="9">
        <v>22960.423963888519</v>
      </c>
      <c r="H3363" s="28">
        <f t="shared" si="264"/>
        <v>13.410466742516292</v>
      </c>
      <c r="I3363" s="9">
        <v>24323.717729045158</v>
      </c>
      <c r="J3363" s="9">
        <v>24331.370132924323</v>
      </c>
      <c r="K3363" s="28">
        <f t="shared" si="265"/>
        <v>7.6524038791649218</v>
      </c>
      <c r="L3363" s="9">
        <v>24331.370132924323</v>
      </c>
      <c r="M3363" s="9">
        <v>24331.370132924323</v>
      </c>
      <c r="N3363" s="28">
        <f t="shared" si="266"/>
        <v>0</v>
      </c>
      <c r="O3363" s="9">
        <v>28132.019870569864</v>
      </c>
      <c r="P3363" s="31">
        <f t="shared" si="267"/>
        <v>5249.5756306117037</v>
      </c>
    </row>
    <row r="3364" spans="2:16" x14ac:dyDescent="0.2">
      <c r="B3364" s="9">
        <v>3</v>
      </c>
      <c r="C3364" s="9">
        <v>22491.838040405211</v>
      </c>
      <c r="D3364" s="9">
        <v>22576.121086710391</v>
      </c>
      <c r="E3364" s="28">
        <f t="shared" si="263"/>
        <v>84.283046305179596</v>
      </c>
      <c r="F3364" s="9">
        <v>22576.121086710391</v>
      </c>
      <c r="G3364" s="9">
        <v>22588.381577306685</v>
      </c>
      <c r="H3364" s="28">
        <f t="shared" si="264"/>
        <v>12.260490596294403</v>
      </c>
      <c r="I3364" s="9">
        <v>24116.317914252795</v>
      </c>
      <c r="J3364" s="9">
        <v>24116.317914252795</v>
      </c>
      <c r="K3364" s="28">
        <f t="shared" si="265"/>
        <v>0</v>
      </c>
      <c r="L3364" s="9">
        <v>24116.317914252795</v>
      </c>
      <c r="M3364" s="9">
        <v>24116.317914252795</v>
      </c>
      <c r="N3364" s="28">
        <f t="shared" si="266"/>
        <v>0</v>
      </c>
      <c r="O3364" s="9">
        <v>28132.019870569864</v>
      </c>
      <c r="P3364" s="31">
        <f t="shared" si="267"/>
        <v>5640.1818301646526</v>
      </c>
    </row>
    <row r="3365" spans="2:16" x14ac:dyDescent="0.2">
      <c r="B3365" s="9">
        <v>3</v>
      </c>
      <c r="C3365" s="9">
        <v>22491.838040405211</v>
      </c>
      <c r="D3365" s="9">
        <v>22564.483091646132</v>
      </c>
      <c r="E3365" s="28">
        <f t="shared" si="263"/>
        <v>72.645051240921021</v>
      </c>
      <c r="F3365" s="9">
        <v>22564.483091646132</v>
      </c>
      <c r="G3365" s="9">
        <v>22576.121086710391</v>
      </c>
      <c r="H3365" s="28">
        <f t="shared" si="264"/>
        <v>11.637995064258575</v>
      </c>
      <c r="I3365" s="9">
        <v>24116.317914252795</v>
      </c>
      <c r="J3365" s="9">
        <v>24116.317914252795</v>
      </c>
      <c r="K3365" s="28">
        <f t="shared" si="265"/>
        <v>0</v>
      </c>
      <c r="L3365" s="9">
        <v>24116.317914252795</v>
      </c>
      <c r="M3365" s="9">
        <v>24116.317914252795</v>
      </c>
      <c r="N3365" s="28">
        <f t="shared" si="266"/>
        <v>0</v>
      </c>
      <c r="O3365" s="9">
        <v>28132.019870569864</v>
      </c>
      <c r="P3365" s="31">
        <f t="shared" si="267"/>
        <v>5640.1818301646526</v>
      </c>
    </row>
    <row r="3366" spans="2:16" x14ac:dyDescent="0.2">
      <c r="B3366" s="9">
        <v>2</v>
      </c>
      <c r="C3366" s="9">
        <v>22016.360569621302</v>
      </c>
      <c r="D3366" s="9">
        <v>22162.401834751345</v>
      </c>
      <c r="E3366" s="28">
        <f t="shared" si="263"/>
        <v>146.04126513004303</v>
      </c>
      <c r="F3366" s="9">
        <v>22162.401834751345</v>
      </c>
      <c r="G3366" s="9">
        <v>22174.498442496038</v>
      </c>
      <c r="H3366" s="28">
        <f t="shared" si="264"/>
        <v>12.096607744693756</v>
      </c>
      <c r="I3366" s="9">
        <v>23340.265700974032</v>
      </c>
      <c r="J3366" s="9">
        <v>23351.029059710072</v>
      </c>
      <c r="K3366" s="28">
        <f t="shared" si="265"/>
        <v>10.763358736039663</v>
      </c>
      <c r="L3366" s="9">
        <v>23351.029059710072</v>
      </c>
      <c r="M3366" s="9">
        <v>23361.684978737401</v>
      </c>
      <c r="N3366" s="28">
        <f t="shared" si="266"/>
        <v>10.655919027329219</v>
      </c>
      <c r="O3366" s="9">
        <v>28132.019870569864</v>
      </c>
      <c r="P3366" s="31">
        <f t="shared" si="267"/>
        <v>6115.6593009485623</v>
      </c>
    </row>
    <row r="3367" spans="2:16" x14ac:dyDescent="0.2">
      <c r="B3367" s="9">
        <v>1</v>
      </c>
      <c r="C3367" s="9">
        <v>22086.456836532008</v>
      </c>
      <c r="D3367" s="9">
        <v>22112.374369119058</v>
      </c>
      <c r="E3367" s="28">
        <f t="shared" si="263"/>
        <v>25.917532587049209</v>
      </c>
      <c r="F3367" s="9">
        <v>22112.374369119058</v>
      </c>
      <c r="G3367" s="9">
        <v>22124.93725581015</v>
      </c>
      <c r="H3367" s="28">
        <f t="shared" si="264"/>
        <v>12.56288669109199</v>
      </c>
      <c r="I3367" s="9">
        <v>22789.962143171753</v>
      </c>
      <c r="J3367" s="9">
        <v>22815.877429975</v>
      </c>
      <c r="K3367" s="28">
        <f t="shared" si="265"/>
        <v>25.915286803247</v>
      </c>
      <c r="L3367" s="9">
        <v>22815.877429975</v>
      </c>
      <c r="M3367" s="9">
        <v>22829.605975914921</v>
      </c>
      <c r="N3367" s="28">
        <f t="shared" si="266"/>
        <v>13.728545939920878</v>
      </c>
      <c r="O3367" s="9">
        <v>28132.019870569864</v>
      </c>
      <c r="P3367" s="31">
        <f t="shared" si="267"/>
        <v>6045.5630340378557</v>
      </c>
    </row>
    <row r="3368" spans="2:16" x14ac:dyDescent="0.2">
      <c r="B3368" s="9">
        <v>6</v>
      </c>
      <c r="C3368" s="9">
        <v>0</v>
      </c>
      <c r="D3368" s="9">
        <v>0</v>
      </c>
      <c r="E3368" s="28">
        <f t="shared" si="263"/>
        <v>0</v>
      </c>
      <c r="F3368" s="9">
        <v>0</v>
      </c>
      <c r="G3368" s="9">
        <v>0</v>
      </c>
      <c r="H3368" s="28">
        <f t="shared" si="264"/>
        <v>0</v>
      </c>
      <c r="I3368" s="9">
        <v>0</v>
      </c>
      <c r="J3368" s="9">
        <v>0</v>
      </c>
      <c r="K3368" s="28">
        <f t="shared" si="265"/>
        <v>0</v>
      </c>
      <c r="L3368" s="9">
        <v>0</v>
      </c>
      <c r="M3368" s="9">
        <v>0</v>
      </c>
      <c r="N3368" s="28">
        <f t="shared" si="266"/>
        <v>0</v>
      </c>
      <c r="O3368" s="9">
        <v>28675.85572018502</v>
      </c>
      <c r="P3368" s="31">
        <f t="shared" si="267"/>
        <v>28675.85572018502</v>
      </c>
    </row>
    <row r="3369" spans="2:16" x14ac:dyDescent="0.2">
      <c r="B3369" s="9">
        <v>6</v>
      </c>
      <c r="C3369" s="9">
        <v>0</v>
      </c>
      <c r="D3369" s="9">
        <v>0</v>
      </c>
      <c r="E3369" s="28">
        <f t="shared" si="263"/>
        <v>0</v>
      </c>
      <c r="F3369" s="9">
        <v>0</v>
      </c>
      <c r="G3369" s="9">
        <v>0</v>
      </c>
      <c r="H3369" s="28">
        <f t="shared" si="264"/>
        <v>0</v>
      </c>
      <c r="I3369" s="9">
        <v>0</v>
      </c>
      <c r="J3369" s="9">
        <v>0</v>
      </c>
      <c r="K3369" s="28">
        <f t="shared" si="265"/>
        <v>0</v>
      </c>
      <c r="L3369" s="9">
        <v>0</v>
      </c>
      <c r="M3369" s="9">
        <v>0</v>
      </c>
      <c r="N3369" s="28">
        <f t="shared" si="266"/>
        <v>0</v>
      </c>
      <c r="O3369" s="9">
        <v>28701.85572018502</v>
      </c>
      <c r="P3369" s="31">
        <f t="shared" si="267"/>
        <v>28701.85572018502</v>
      </c>
    </row>
    <row r="3370" spans="2:16" x14ac:dyDescent="0.2">
      <c r="B3370" s="9">
        <v>5</v>
      </c>
      <c r="C3370" s="9">
        <v>0</v>
      </c>
      <c r="D3370" s="9">
        <v>0</v>
      </c>
      <c r="E3370" s="28">
        <f t="shared" si="263"/>
        <v>0</v>
      </c>
      <c r="F3370" s="9">
        <v>0</v>
      </c>
      <c r="G3370" s="9">
        <v>0</v>
      </c>
      <c r="H3370" s="28">
        <f t="shared" si="264"/>
        <v>0</v>
      </c>
      <c r="I3370" s="9">
        <v>0</v>
      </c>
      <c r="J3370" s="9">
        <v>0</v>
      </c>
      <c r="K3370" s="28">
        <f t="shared" si="265"/>
        <v>0</v>
      </c>
      <c r="L3370" s="9">
        <v>0</v>
      </c>
      <c r="M3370" s="9">
        <v>0</v>
      </c>
      <c r="N3370" s="28">
        <f t="shared" si="266"/>
        <v>0</v>
      </c>
      <c r="O3370" s="9">
        <v>28705.853186491746</v>
      </c>
      <c r="P3370" s="31">
        <f t="shared" si="267"/>
        <v>28705.853186491746</v>
      </c>
    </row>
    <row r="3371" spans="2:16" x14ac:dyDescent="0.2">
      <c r="B3371" s="9">
        <v>5</v>
      </c>
      <c r="C3371" s="9">
        <v>0</v>
      </c>
      <c r="D3371" s="9">
        <v>0</v>
      </c>
      <c r="E3371" s="28">
        <f t="shared" si="263"/>
        <v>0</v>
      </c>
      <c r="F3371" s="9">
        <v>0</v>
      </c>
      <c r="G3371" s="9">
        <v>0</v>
      </c>
      <c r="H3371" s="28">
        <f t="shared" si="264"/>
        <v>0</v>
      </c>
      <c r="I3371" s="9">
        <v>0</v>
      </c>
      <c r="J3371" s="9">
        <v>0</v>
      </c>
      <c r="K3371" s="28">
        <f t="shared" si="265"/>
        <v>0</v>
      </c>
      <c r="L3371" s="9">
        <v>0</v>
      </c>
      <c r="M3371" s="9">
        <v>0</v>
      </c>
      <c r="N3371" s="28">
        <f t="shared" si="266"/>
        <v>0</v>
      </c>
      <c r="O3371" s="9">
        <v>28705.853186536449</v>
      </c>
      <c r="P3371" s="31">
        <f t="shared" si="267"/>
        <v>28705.853186536449</v>
      </c>
    </row>
    <row r="3372" spans="2:16" x14ac:dyDescent="0.2">
      <c r="B3372" s="9">
        <v>4</v>
      </c>
      <c r="C3372" s="9">
        <v>22973.428279527063</v>
      </c>
      <c r="D3372" s="9">
        <v>22986.410273464557</v>
      </c>
      <c r="E3372" s="28">
        <f t="shared" si="263"/>
        <v>12.981993937493826</v>
      </c>
      <c r="F3372" s="9">
        <v>22986.410273464557</v>
      </c>
      <c r="G3372" s="9">
        <v>23294.655127244485</v>
      </c>
      <c r="H3372" s="28">
        <f t="shared" si="264"/>
        <v>308.24485377992823</v>
      </c>
      <c r="I3372" s="9">
        <v>24411.092762376076</v>
      </c>
      <c r="J3372" s="9">
        <v>24418.753051329859</v>
      </c>
      <c r="K3372" s="28">
        <f t="shared" si="265"/>
        <v>7.6602889537825831</v>
      </c>
      <c r="L3372" s="9">
        <v>24418.753051329859</v>
      </c>
      <c r="M3372" s="9">
        <v>24418.753051329859</v>
      </c>
      <c r="N3372" s="28">
        <f t="shared" si="266"/>
        <v>0</v>
      </c>
      <c r="O3372" s="9">
        <v>28706.499653620842</v>
      </c>
      <c r="P3372" s="31">
        <f t="shared" si="267"/>
        <v>5733.071374093779</v>
      </c>
    </row>
    <row r="3373" spans="2:16" x14ac:dyDescent="0.2">
      <c r="B3373" s="9">
        <v>4</v>
      </c>
      <c r="C3373" s="9">
        <v>22882.44423995816</v>
      </c>
      <c r="D3373" s="9">
        <v>22973.428279527063</v>
      </c>
      <c r="E3373" s="28">
        <f t="shared" si="263"/>
        <v>90.984039568902517</v>
      </c>
      <c r="F3373" s="9">
        <v>22973.428279527063</v>
      </c>
      <c r="G3373" s="9">
        <v>22986.410273464557</v>
      </c>
      <c r="H3373" s="28">
        <f t="shared" si="264"/>
        <v>12.981993937493826</v>
      </c>
      <c r="I3373" s="9">
        <v>24308.357625724082</v>
      </c>
      <c r="J3373" s="9">
        <v>24316.076314641243</v>
      </c>
      <c r="K3373" s="28">
        <f t="shared" si="265"/>
        <v>7.7186889171607618</v>
      </c>
      <c r="L3373" s="9">
        <v>24316.076314641243</v>
      </c>
      <c r="M3373" s="9">
        <v>24316.076314641243</v>
      </c>
      <c r="N3373" s="28">
        <f t="shared" si="266"/>
        <v>0</v>
      </c>
      <c r="O3373" s="9">
        <v>28706.499653620842</v>
      </c>
      <c r="P3373" s="31">
        <f t="shared" si="267"/>
        <v>5824.0554136626815</v>
      </c>
    </row>
    <row r="3374" spans="2:16" x14ac:dyDescent="0.2">
      <c r="B3374" s="9">
        <v>3</v>
      </c>
      <c r="C3374" s="9">
        <v>22491.838040405211</v>
      </c>
      <c r="D3374" s="9">
        <v>22600.523043864665</v>
      </c>
      <c r="E3374" s="28">
        <f t="shared" si="263"/>
        <v>108.68500345945358</v>
      </c>
      <c r="F3374" s="9">
        <v>22600.523043864665</v>
      </c>
      <c r="G3374" s="9">
        <v>22612.152017885146</v>
      </c>
      <c r="H3374" s="28">
        <f t="shared" si="264"/>
        <v>11.62897402048111</v>
      </c>
      <c r="I3374" s="9">
        <v>24116.317914252795</v>
      </c>
      <c r="J3374" s="9">
        <v>24116.317914252795</v>
      </c>
      <c r="K3374" s="28">
        <f t="shared" si="265"/>
        <v>0</v>
      </c>
      <c r="L3374" s="9">
        <v>24116.317914252795</v>
      </c>
      <c r="M3374" s="9">
        <v>24116.317914252795</v>
      </c>
      <c r="N3374" s="28">
        <f t="shared" si="266"/>
        <v>0</v>
      </c>
      <c r="O3374" s="9">
        <v>28706.499653620842</v>
      </c>
      <c r="P3374" s="31">
        <f t="shared" si="267"/>
        <v>6214.6616132156305</v>
      </c>
    </row>
    <row r="3375" spans="2:16" x14ac:dyDescent="0.2">
      <c r="B3375" s="9">
        <v>3</v>
      </c>
      <c r="C3375" s="9">
        <v>22491.838040405211</v>
      </c>
      <c r="D3375" s="9">
        <v>22588.381577306685</v>
      </c>
      <c r="E3375" s="28">
        <f t="shared" si="263"/>
        <v>96.543536901473999</v>
      </c>
      <c r="F3375" s="9">
        <v>22588.381577306685</v>
      </c>
      <c r="G3375" s="9">
        <v>22600.523043864665</v>
      </c>
      <c r="H3375" s="28">
        <f t="shared" si="264"/>
        <v>12.141466557979584</v>
      </c>
      <c r="I3375" s="9">
        <v>24116.317914252795</v>
      </c>
      <c r="J3375" s="9">
        <v>24116.317914252795</v>
      </c>
      <c r="K3375" s="28">
        <f t="shared" si="265"/>
        <v>0</v>
      </c>
      <c r="L3375" s="9">
        <v>24116.317914252795</v>
      </c>
      <c r="M3375" s="9">
        <v>24116.317914252795</v>
      </c>
      <c r="N3375" s="28">
        <f t="shared" si="266"/>
        <v>0</v>
      </c>
      <c r="O3375" s="9">
        <v>28706.499653620842</v>
      </c>
      <c r="P3375" s="31">
        <f t="shared" si="267"/>
        <v>6214.6616132156305</v>
      </c>
    </row>
    <row r="3376" spans="2:16" x14ac:dyDescent="0.2">
      <c r="B3376" s="9">
        <v>2</v>
      </c>
      <c r="C3376" s="9">
        <v>22016.360569621302</v>
      </c>
      <c r="D3376" s="9">
        <v>22174.498442496038</v>
      </c>
      <c r="E3376" s="28">
        <f t="shared" si="263"/>
        <v>158.13787287473679</v>
      </c>
      <c r="F3376" s="9">
        <v>22174.498442496038</v>
      </c>
      <c r="G3376" s="9">
        <v>22186.440722132898</v>
      </c>
      <c r="H3376" s="28">
        <f t="shared" si="264"/>
        <v>11.942279636859894</v>
      </c>
      <c r="I3376" s="9">
        <v>23329.112688078447</v>
      </c>
      <c r="J3376" s="9">
        <v>23340.265700974032</v>
      </c>
      <c r="K3376" s="28">
        <f t="shared" si="265"/>
        <v>11.153012895585562</v>
      </c>
      <c r="L3376" s="9">
        <v>23340.265700974032</v>
      </c>
      <c r="M3376" s="9">
        <v>23351.029059710072</v>
      </c>
      <c r="N3376" s="28">
        <f t="shared" si="266"/>
        <v>10.763358736039663</v>
      </c>
      <c r="O3376" s="9">
        <v>28706.499653620842</v>
      </c>
      <c r="P3376" s="31">
        <f t="shared" si="267"/>
        <v>6690.1390839995402</v>
      </c>
    </row>
    <row r="3377" spans="2:16" x14ac:dyDescent="0.2">
      <c r="B3377" s="9">
        <v>1</v>
      </c>
      <c r="C3377" s="9">
        <v>22086.456836532008</v>
      </c>
      <c r="D3377" s="9">
        <v>22124.93725581015</v>
      </c>
      <c r="E3377" s="28">
        <f t="shared" si="263"/>
        <v>38.480419278141198</v>
      </c>
      <c r="F3377" s="9">
        <v>22124.93725581015</v>
      </c>
      <c r="G3377" s="9">
        <v>22138.212876103767</v>
      </c>
      <c r="H3377" s="28">
        <f t="shared" si="264"/>
        <v>13.275620293617976</v>
      </c>
      <c r="I3377" s="9">
        <v>22765.225646532501</v>
      </c>
      <c r="J3377" s="9">
        <v>22789.962143171753</v>
      </c>
      <c r="K3377" s="28">
        <f t="shared" si="265"/>
        <v>24.736496639252437</v>
      </c>
      <c r="L3377" s="9">
        <v>22789.962143171753</v>
      </c>
      <c r="M3377" s="9">
        <v>22804.629049707379</v>
      </c>
      <c r="N3377" s="28">
        <f t="shared" si="266"/>
        <v>14.666906535625458</v>
      </c>
      <c r="O3377" s="9">
        <v>28706.499653620842</v>
      </c>
      <c r="P3377" s="31">
        <f t="shared" si="267"/>
        <v>6620.0428170888335</v>
      </c>
    </row>
    <row r="3378" spans="2:16" x14ac:dyDescent="0.2">
      <c r="B3378" s="9">
        <v>6</v>
      </c>
      <c r="C3378" s="9">
        <v>0</v>
      </c>
      <c r="D3378" s="9">
        <v>0</v>
      </c>
      <c r="E3378" s="28">
        <f t="shared" si="263"/>
        <v>0</v>
      </c>
      <c r="F3378" s="9">
        <v>0</v>
      </c>
      <c r="G3378" s="9">
        <v>0</v>
      </c>
      <c r="H3378" s="28">
        <f t="shared" si="264"/>
        <v>0</v>
      </c>
      <c r="I3378" s="9">
        <v>0</v>
      </c>
      <c r="J3378" s="9">
        <v>0</v>
      </c>
      <c r="K3378" s="28">
        <f t="shared" si="265"/>
        <v>0</v>
      </c>
      <c r="L3378" s="9">
        <v>0</v>
      </c>
      <c r="M3378" s="9">
        <v>0</v>
      </c>
      <c r="N3378" s="28">
        <f t="shared" si="266"/>
        <v>0</v>
      </c>
      <c r="O3378" s="9">
        <v>28732.85572018502</v>
      </c>
      <c r="P3378" s="31">
        <f t="shared" si="267"/>
        <v>28732.85572018502</v>
      </c>
    </row>
    <row r="3379" spans="2:16" x14ac:dyDescent="0.2">
      <c r="B3379" s="9">
        <v>5</v>
      </c>
      <c r="C3379" s="9">
        <v>0</v>
      </c>
      <c r="D3379" s="9">
        <v>0</v>
      </c>
      <c r="E3379" s="28">
        <f t="shared" si="263"/>
        <v>0</v>
      </c>
      <c r="F3379" s="9">
        <v>0</v>
      </c>
      <c r="G3379" s="9">
        <v>0</v>
      </c>
      <c r="H3379" s="28">
        <f t="shared" si="264"/>
        <v>0</v>
      </c>
      <c r="I3379" s="9">
        <v>0</v>
      </c>
      <c r="J3379" s="9">
        <v>0</v>
      </c>
      <c r="K3379" s="28">
        <f t="shared" si="265"/>
        <v>0</v>
      </c>
      <c r="L3379" s="9">
        <v>0</v>
      </c>
      <c r="M3379" s="9">
        <v>0</v>
      </c>
      <c r="N3379" s="28">
        <f t="shared" si="266"/>
        <v>0</v>
      </c>
      <c r="O3379" s="9">
        <v>28738.806925861623</v>
      </c>
      <c r="P3379" s="31">
        <f t="shared" si="267"/>
        <v>28738.806925861623</v>
      </c>
    </row>
    <row r="3380" spans="2:16" x14ac:dyDescent="0.2">
      <c r="B3380" s="9">
        <v>5</v>
      </c>
      <c r="C3380" s="9">
        <v>0</v>
      </c>
      <c r="D3380" s="9">
        <v>0</v>
      </c>
      <c r="E3380" s="28">
        <f t="shared" si="263"/>
        <v>0</v>
      </c>
      <c r="F3380" s="9">
        <v>0</v>
      </c>
      <c r="G3380" s="9">
        <v>0</v>
      </c>
      <c r="H3380" s="28">
        <f t="shared" si="264"/>
        <v>0</v>
      </c>
      <c r="I3380" s="9">
        <v>0</v>
      </c>
      <c r="J3380" s="9">
        <v>0</v>
      </c>
      <c r="K3380" s="28">
        <f t="shared" si="265"/>
        <v>0</v>
      </c>
      <c r="L3380" s="9">
        <v>0</v>
      </c>
      <c r="M3380" s="9">
        <v>0</v>
      </c>
      <c r="N3380" s="28">
        <f t="shared" si="266"/>
        <v>0</v>
      </c>
      <c r="O3380" s="9">
        <v>28738.806925861623</v>
      </c>
      <c r="P3380" s="31">
        <f t="shared" si="267"/>
        <v>28738.806925861623</v>
      </c>
    </row>
    <row r="3381" spans="2:16" x14ac:dyDescent="0.2">
      <c r="B3381" s="9">
        <v>4</v>
      </c>
      <c r="C3381" s="9">
        <v>22973.428279527063</v>
      </c>
      <c r="D3381" s="9">
        <v>23307.225430422317</v>
      </c>
      <c r="E3381" s="28">
        <f t="shared" si="263"/>
        <v>333.79715089525416</v>
      </c>
      <c r="F3381" s="9">
        <v>23307.225430422317</v>
      </c>
      <c r="G3381" s="9">
        <v>23320.313744407187</v>
      </c>
      <c r="H3381" s="28">
        <f t="shared" si="264"/>
        <v>13.088313984870183</v>
      </c>
      <c r="I3381" s="9">
        <v>24394.63307151914</v>
      </c>
      <c r="J3381" s="9">
        <v>24402.710204840903</v>
      </c>
      <c r="K3381" s="28">
        <f t="shared" si="265"/>
        <v>8.0771333217635402</v>
      </c>
      <c r="L3381" s="9">
        <v>24402.710204840903</v>
      </c>
      <c r="M3381" s="9">
        <v>24402.710204840903</v>
      </c>
      <c r="N3381" s="28">
        <f t="shared" si="266"/>
        <v>0</v>
      </c>
      <c r="O3381" s="9">
        <v>28739.453392946016</v>
      </c>
      <c r="P3381" s="31">
        <f t="shared" si="267"/>
        <v>5766.025113418953</v>
      </c>
    </row>
    <row r="3382" spans="2:16" x14ac:dyDescent="0.2">
      <c r="B3382" s="9">
        <v>4</v>
      </c>
      <c r="C3382" s="9">
        <v>22973.428279527063</v>
      </c>
      <c r="D3382" s="9">
        <v>23294.655127244485</v>
      </c>
      <c r="E3382" s="28">
        <f t="shared" si="263"/>
        <v>321.22684771742206</v>
      </c>
      <c r="F3382" s="9">
        <v>23294.655127244485</v>
      </c>
      <c r="G3382" s="9">
        <v>23307.225430422317</v>
      </c>
      <c r="H3382" s="28">
        <f t="shared" si="264"/>
        <v>12.570303177832102</v>
      </c>
      <c r="I3382" s="9">
        <v>24402.710204840903</v>
      </c>
      <c r="J3382" s="9">
        <v>24411.092762376076</v>
      </c>
      <c r="K3382" s="28">
        <f t="shared" si="265"/>
        <v>8.382557535172964</v>
      </c>
      <c r="L3382" s="9">
        <v>24411.092762376076</v>
      </c>
      <c r="M3382" s="9">
        <v>24411.092762376076</v>
      </c>
      <c r="N3382" s="28">
        <f t="shared" si="266"/>
        <v>0</v>
      </c>
      <c r="O3382" s="9">
        <v>28739.453392946016</v>
      </c>
      <c r="P3382" s="31">
        <f t="shared" si="267"/>
        <v>5766.025113418953</v>
      </c>
    </row>
    <row r="3383" spans="2:16" x14ac:dyDescent="0.2">
      <c r="B3383" s="9">
        <v>3</v>
      </c>
      <c r="C3383" s="9">
        <v>22491.838040405211</v>
      </c>
      <c r="D3383" s="9">
        <v>22624.423329943118</v>
      </c>
      <c r="E3383" s="28">
        <f t="shared" si="263"/>
        <v>132.58528953790665</v>
      </c>
      <c r="F3383" s="9">
        <v>22624.423329943118</v>
      </c>
      <c r="G3383" s="9">
        <v>22636.229767256675</v>
      </c>
      <c r="H3383" s="28">
        <f t="shared" si="264"/>
        <v>11.806437313556671</v>
      </c>
      <c r="I3383" s="9">
        <v>24116.317914252795</v>
      </c>
      <c r="J3383" s="9">
        <v>24116.317914252795</v>
      </c>
      <c r="K3383" s="28">
        <f t="shared" si="265"/>
        <v>0</v>
      </c>
      <c r="L3383" s="9">
        <v>24116.317914252795</v>
      </c>
      <c r="M3383" s="9">
        <v>24116.317914252795</v>
      </c>
      <c r="N3383" s="28">
        <f t="shared" si="266"/>
        <v>0</v>
      </c>
      <c r="O3383" s="9">
        <v>28739.453392946016</v>
      </c>
      <c r="P3383" s="31">
        <f t="shared" si="267"/>
        <v>6247.6153525408045</v>
      </c>
    </row>
    <row r="3384" spans="2:16" x14ac:dyDescent="0.2">
      <c r="B3384" s="9">
        <v>3</v>
      </c>
      <c r="C3384" s="9">
        <v>22491.838040405211</v>
      </c>
      <c r="D3384" s="9">
        <v>22612.152017885146</v>
      </c>
      <c r="E3384" s="28">
        <f t="shared" si="263"/>
        <v>120.31397747993469</v>
      </c>
      <c r="F3384" s="9">
        <v>22612.152017885146</v>
      </c>
      <c r="G3384" s="9">
        <v>22624.423329943118</v>
      </c>
      <c r="H3384" s="28">
        <f t="shared" si="264"/>
        <v>12.271312057971954</v>
      </c>
      <c r="I3384" s="9">
        <v>24116.317914252795</v>
      </c>
      <c r="J3384" s="9">
        <v>24116.317914252795</v>
      </c>
      <c r="K3384" s="28">
        <f t="shared" si="265"/>
        <v>0</v>
      </c>
      <c r="L3384" s="9">
        <v>24116.317914252795</v>
      </c>
      <c r="M3384" s="9">
        <v>24116.317914252795</v>
      </c>
      <c r="N3384" s="28">
        <f t="shared" si="266"/>
        <v>0</v>
      </c>
      <c r="O3384" s="9">
        <v>28739.453392946016</v>
      </c>
      <c r="P3384" s="31">
        <f t="shared" si="267"/>
        <v>6247.6153525408045</v>
      </c>
    </row>
    <row r="3385" spans="2:16" x14ac:dyDescent="0.2">
      <c r="B3385" s="9">
        <v>2</v>
      </c>
      <c r="C3385" s="9">
        <v>22016.360569621302</v>
      </c>
      <c r="D3385" s="9">
        <v>22186.440722132898</v>
      </c>
      <c r="E3385" s="28">
        <f t="shared" si="263"/>
        <v>170.08015251159668</v>
      </c>
      <c r="F3385" s="9">
        <v>22186.440722132898</v>
      </c>
      <c r="G3385" s="9">
        <v>22198.480707610823</v>
      </c>
      <c r="H3385" s="28">
        <f t="shared" si="264"/>
        <v>12.039985477924347</v>
      </c>
      <c r="I3385" s="9">
        <v>23317.999023022217</v>
      </c>
      <c r="J3385" s="9">
        <v>23329.112688078447</v>
      </c>
      <c r="K3385" s="28">
        <f t="shared" si="265"/>
        <v>11.113665056229365</v>
      </c>
      <c r="L3385" s="9">
        <v>23329.112688078447</v>
      </c>
      <c r="M3385" s="9">
        <v>23340.265700974032</v>
      </c>
      <c r="N3385" s="28">
        <f t="shared" si="266"/>
        <v>11.153012895585562</v>
      </c>
      <c r="O3385" s="9">
        <v>28739.453392946016</v>
      </c>
      <c r="P3385" s="31">
        <f t="shared" si="267"/>
        <v>6723.0928233247141</v>
      </c>
    </row>
    <row r="3386" spans="2:16" x14ac:dyDescent="0.2">
      <c r="B3386" s="9">
        <v>1</v>
      </c>
      <c r="C3386" s="9">
        <v>22086.456836532008</v>
      </c>
      <c r="D3386" s="9">
        <v>22138.212876103767</v>
      </c>
      <c r="E3386" s="28">
        <f t="shared" si="263"/>
        <v>51.756039571759175</v>
      </c>
      <c r="F3386" s="9">
        <v>22138.212876103767</v>
      </c>
      <c r="G3386" s="9">
        <v>22151.785413931259</v>
      </c>
      <c r="H3386" s="28">
        <f t="shared" si="264"/>
        <v>13.572537827491033</v>
      </c>
      <c r="I3386" s="9">
        <v>22740.049727118934</v>
      </c>
      <c r="J3386" s="9">
        <v>22765.225646532501</v>
      </c>
      <c r="K3386" s="28">
        <f t="shared" si="265"/>
        <v>25.175919413566589</v>
      </c>
      <c r="L3386" s="9">
        <v>22765.225646532501</v>
      </c>
      <c r="M3386" s="9">
        <v>22778.798088432279</v>
      </c>
      <c r="N3386" s="28">
        <f t="shared" si="266"/>
        <v>13.572441899777914</v>
      </c>
      <c r="O3386" s="9">
        <v>28739.453392946016</v>
      </c>
      <c r="P3386" s="31">
        <f t="shared" si="267"/>
        <v>6652.9965564140075</v>
      </c>
    </row>
    <row r="3387" spans="2:16" x14ac:dyDescent="0.2">
      <c r="B3387" s="9">
        <v>5</v>
      </c>
      <c r="C3387" s="9">
        <v>0</v>
      </c>
      <c r="D3387" s="9">
        <v>0</v>
      </c>
      <c r="E3387" s="28">
        <f t="shared" si="263"/>
        <v>0</v>
      </c>
      <c r="F3387" s="9">
        <v>0</v>
      </c>
      <c r="G3387" s="9">
        <v>0</v>
      </c>
      <c r="H3387" s="28">
        <f t="shared" si="264"/>
        <v>0</v>
      </c>
      <c r="I3387" s="9">
        <v>0</v>
      </c>
      <c r="J3387" s="9">
        <v>0</v>
      </c>
      <c r="K3387" s="28">
        <f t="shared" si="265"/>
        <v>0</v>
      </c>
      <c r="L3387" s="9">
        <v>0</v>
      </c>
      <c r="M3387" s="9">
        <v>0</v>
      </c>
      <c r="N3387" s="28">
        <f t="shared" si="266"/>
        <v>0</v>
      </c>
      <c r="O3387" s="9">
        <v>28772.985669246071</v>
      </c>
      <c r="P3387" s="31">
        <f t="shared" si="267"/>
        <v>28772.985669246071</v>
      </c>
    </row>
    <row r="3388" spans="2:16" x14ac:dyDescent="0.2">
      <c r="B3388" s="9">
        <v>5</v>
      </c>
      <c r="C3388" s="9">
        <v>0</v>
      </c>
      <c r="D3388" s="9">
        <v>0</v>
      </c>
      <c r="E3388" s="28">
        <f t="shared" si="263"/>
        <v>0</v>
      </c>
      <c r="F3388" s="9">
        <v>0</v>
      </c>
      <c r="G3388" s="9">
        <v>0</v>
      </c>
      <c r="H3388" s="28">
        <f t="shared" si="264"/>
        <v>0</v>
      </c>
      <c r="I3388" s="9">
        <v>0</v>
      </c>
      <c r="J3388" s="9">
        <v>0</v>
      </c>
      <c r="K3388" s="28">
        <f t="shared" si="265"/>
        <v>0</v>
      </c>
      <c r="L3388" s="9">
        <v>0</v>
      </c>
      <c r="M3388" s="9">
        <v>0</v>
      </c>
      <c r="N3388" s="28">
        <f t="shared" si="266"/>
        <v>0</v>
      </c>
      <c r="O3388" s="9">
        <v>28772.985669267142</v>
      </c>
      <c r="P3388" s="31">
        <f t="shared" si="267"/>
        <v>28772.985669267142</v>
      </c>
    </row>
    <row r="3389" spans="2:16" x14ac:dyDescent="0.2">
      <c r="B3389" s="9">
        <v>4</v>
      </c>
      <c r="C3389" s="9">
        <v>22973.428279527063</v>
      </c>
      <c r="D3389" s="9">
        <v>23333.65290473033</v>
      </c>
      <c r="E3389" s="28">
        <f t="shared" si="263"/>
        <v>360.22462520326735</v>
      </c>
      <c r="F3389" s="9">
        <v>23333.65290473033</v>
      </c>
      <c r="G3389" s="9">
        <v>23346.794847159872</v>
      </c>
      <c r="H3389" s="28">
        <f t="shared" si="264"/>
        <v>13.141942429541814</v>
      </c>
      <c r="I3389" s="9">
        <v>24378.70974283338</v>
      </c>
      <c r="J3389" s="9">
        <v>24386.383474494221</v>
      </c>
      <c r="K3389" s="28">
        <f t="shared" si="265"/>
        <v>7.6737316608414403</v>
      </c>
      <c r="L3389" s="9">
        <v>24386.383474494221</v>
      </c>
      <c r="M3389" s="9">
        <v>24386.383474494221</v>
      </c>
      <c r="N3389" s="28">
        <f t="shared" si="266"/>
        <v>0</v>
      </c>
      <c r="O3389" s="9">
        <v>28773.632136351534</v>
      </c>
      <c r="P3389" s="31">
        <f t="shared" si="267"/>
        <v>5800.2038568244716</v>
      </c>
    </row>
    <row r="3390" spans="2:16" x14ac:dyDescent="0.2">
      <c r="B3390" s="9">
        <v>4</v>
      </c>
      <c r="C3390" s="9">
        <v>22973.428279527063</v>
      </c>
      <c r="D3390" s="9">
        <v>23320.313744407187</v>
      </c>
      <c r="E3390" s="28">
        <f t="shared" si="263"/>
        <v>346.88546488012435</v>
      </c>
      <c r="F3390" s="9">
        <v>23320.313744407187</v>
      </c>
      <c r="G3390" s="9">
        <v>23333.65290473033</v>
      </c>
      <c r="H3390" s="28">
        <f t="shared" si="264"/>
        <v>13.339160323143005</v>
      </c>
      <c r="I3390" s="9">
        <v>24386.383474494221</v>
      </c>
      <c r="J3390" s="9">
        <v>24394.63307151914</v>
      </c>
      <c r="K3390" s="28">
        <f t="shared" si="265"/>
        <v>8.2495970249183301</v>
      </c>
      <c r="L3390" s="9">
        <v>24394.63307151914</v>
      </c>
      <c r="M3390" s="9">
        <v>24394.63307151914</v>
      </c>
      <c r="N3390" s="28">
        <f t="shared" si="266"/>
        <v>0</v>
      </c>
      <c r="O3390" s="9">
        <v>28773.632136351534</v>
      </c>
      <c r="P3390" s="31">
        <f t="shared" si="267"/>
        <v>5800.2038568244716</v>
      </c>
    </row>
    <row r="3391" spans="2:16" x14ac:dyDescent="0.2">
      <c r="B3391" s="9">
        <v>3</v>
      </c>
      <c r="C3391" s="9">
        <v>22491.838040405211</v>
      </c>
      <c r="D3391" s="9">
        <v>22648.328188055453</v>
      </c>
      <c r="E3391" s="28">
        <f t="shared" si="263"/>
        <v>156.49014765024185</v>
      </c>
      <c r="F3391" s="9">
        <v>22648.328188055453</v>
      </c>
      <c r="G3391" s="9">
        <v>22659.933271223006</v>
      </c>
      <c r="H3391" s="28">
        <f t="shared" si="264"/>
        <v>11.605083167552948</v>
      </c>
      <c r="I3391" s="9">
        <v>23636.518543379338</v>
      </c>
      <c r="J3391" s="9">
        <v>23636.518543379338</v>
      </c>
      <c r="K3391" s="28">
        <f t="shared" si="265"/>
        <v>0</v>
      </c>
      <c r="L3391" s="9">
        <v>23636.518543379338</v>
      </c>
      <c r="M3391" s="9">
        <v>24116.317914252795</v>
      </c>
      <c r="N3391" s="28">
        <f t="shared" si="266"/>
        <v>479.79937087345752</v>
      </c>
      <c r="O3391" s="9">
        <v>28773.632136351534</v>
      </c>
      <c r="P3391" s="31">
        <f t="shared" si="267"/>
        <v>6281.7940959463231</v>
      </c>
    </row>
    <row r="3392" spans="2:16" x14ac:dyDescent="0.2">
      <c r="B3392" s="9">
        <v>3</v>
      </c>
      <c r="C3392" s="9">
        <v>22491.838040405211</v>
      </c>
      <c r="D3392" s="9">
        <v>22636.229767256675</v>
      </c>
      <c r="E3392" s="28">
        <f t="shared" si="263"/>
        <v>144.39172685146332</v>
      </c>
      <c r="F3392" s="9">
        <v>22636.229767256675</v>
      </c>
      <c r="G3392" s="9">
        <v>22648.328188055453</v>
      </c>
      <c r="H3392" s="28">
        <f t="shared" si="264"/>
        <v>12.098420798778534</v>
      </c>
      <c r="I3392" s="9">
        <v>23636.518543379338</v>
      </c>
      <c r="J3392" s="9">
        <v>24116.317914252795</v>
      </c>
      <c r="K3392" s="28">
        <f t="shared" si="265"/>
        <v>479.79937087345752</v>
      </c>
      <c r="L3392" s="9">
        <v>24116.317914252795</v>
      </c>
      <c r="M3392" s="9">
        <v>24116.317914252795</v>
      </c>
      <c r="N3392" s="28">
        <f t="shared" si="266"/>
        <v>0</v>
      </c>
      <c r="O3392" s="9">
        <v>28773.632136351534</v>
      </c>
      <c r="P3392" s="31">
        <f t="shared" si="267"/>
        <v>6281.7940959463231</v>
      </c>
    </row>
    <row r="3393" spans="2:16" x14ac:dyDescent="0.2">
      <c r="B3393" s="9">
        <v>2</v>
      </c>
      <c r="C3393" s="9">
        <v>22016.360569621302</v>
      </c>
      <c r="D3393" s="9">
        <v>22198.480707610823</v>
      </c>
      <c r="E3393" s="28">
        <f t="shared" si="263"/>
        <v>182.12013798952103</v>
      </c>
      <c r="F3393" s="9">
        <v>22198.480707610823</v>
      </c>
      <c r="G3393" s="9">
        <v>22210.305014396883</v>
      </c>
      <c r="H3393" s="28">
        <f t="shared" si="264"/>
        <v>11.824306786060333</v>
      </c>
      <c r="I3393" s="9">
        <v>23307.296160711809</v>
      </c>
      <c r="J3393" s="9">
        <v>23317.999023022217</v>
      </c>
      <c r="K3393" s="28">
        <f t="shared" si="265"/>
        <v>10.702862310408818</v>
      </c>
      <c r="L3393" s="9">
        <v>23317.999023022217</v>
      </c>
      <c r="M3393" s="9">
        <v>23329.112688078447</v>
      </c>
      <c r="N3393" s="28">
        <f t="shared" si="266"/>
        <v>11.113665056229365</v>
      </c>
      <c r="O3393" s="9">
        <v>28773.632136351534</v>
      </c>
      <c r="P3393" s="31">
        <f t="shared" si="267"/>
        <v>6757.2715667302327</v>
      </c>
    </row>
    <row r="3394" spans="2:16" x14ac:dyDescent="0.2">
      <c r="B3394" s="9">
        <v>1</v>
      </c>
      <c r="C3394" s="9">
        <v>22086.456836532008</v>
      </c>
      <c r="D3394" s="9">
        <v>22151.785413931259</v>
      </c>
      <c r="E3394" s="28">
        <f t="shared" si="263"/>
        <v>65.328577399250207</v>
      </c>
      <c r="F3394" s="9">
        <v>22151.785413931259</v>
      </c>
      <c r="G3394" s="9">
        <v>22164.837023852713</v>
      </c>
      <c r="H3394" s="28">
        <f t="shared" si="264"/>
        <v>13.051609921454656</v>
      </c>
      <c r="I3394" s="9">
        <v>22665.413799036469</v>
      </c>
      <c r="J3394" s="9">
        <v>22740.049727118934</v>
      </c>
      <c r="K3394" s="28">
        <f t="shared" si="265"/>
        <v>74.635928082465398</v>
      </c>
      <c r="L3394" s="9">
        <v>22740.049727118934</v>
      </c>
      <c r="M3394" s="9">
        <v>22753.860240889513</v>
      </c>
      <c r="N3394" s="28">
        <f t="shared" si="266"/>
        <v>13.810513770578837</v>
      </c>
      <c r="O3394" s="9">
        <v>28773.632136351534</v>
      </c>
      <c r="P3394" s="31">
        <f t="shared" si="267"/>
        <v>6687.1752998195261</v>
      </c>
    </row>
    <row r="3395" spans="2:16" x14ac:dyDescent="0.2">
      <c r="B3395" s="9">
        <v>6</v>
      </c>
      <c r="C3395" s="9">
        <v>0</v>
      </c>
      <c r="D3395" s="9">
        <v>0</v>
      </c>
      <c r="E3395" s="28">
        <f t="shared" ref="E3395:E3458" si="268">D3395-C3395</f>
        <v>0</v>
      </c>
      <c r="F3395" s="9">
        <v>0</v>
      </c>
      <c r="G3395" s="9">
        <v>0</v>
      </c>
      <c r="H3395" s="28">
        <f t="shared" ref="H3395:H3458" si="269">G3395-F3395</f>
        <v>0</v>
      </c>
      <c r="I3395" s="9">
        <v>0</v>
      </c>
      <c r="J3395" s="9">
        <v>0</v>
      </c>
      <c r="K3395" s="28">
        <f t="shared" ref="K3395:K3458" si="270">J3395-I3395</f>
        <v>0</v>
      </c>
      <c r="L3395" s="9">
        <v>0</v>
      </c>
      <c r="M3395" s="9">
        <v>0</v>
      </c>
      <c r="N3395" s="28">
        <f t="shared" ref="N3395:N3458" si="271">M3395-L3395</f>
        <v>0</v>
      </c>
      <c r="O3395" s="9">
        <v>28821.274754507664</v>
      </c>
      <c r="P3395" s="31">
        <f t="shared" ref="P3395:P3458" si="272">O3395-C3395</f>
        <v>28821.274754507664</v>
      </c>
    </row>
    <row r="3396" spans="2:16" x14ac:dyDescent="0.2">
      <c r="B3396" s="9">
        <v>5</v>
      </c>
      <c r="C3396" s="9">
        <v>0</v>
      </c>
      <c r="D3396" s="9">
        <v>0</v>
      </c>
      <c r="E3396" s="28">
        <f t="shared" si="268"/>
        <v>0</v>
      </c>
      <c r="F3396" s="9">
        <v>0</v>
      </c>
      <c r="G3396" s="9">
        <v>0</v>
      </c>
      <c r="H3396" s="28">
        <f t="shared" si="269"/>
        <v>0</v>
      </c>
      <c r="I3396" s="9">
        <v>0</v>
      </c>
      <c r="J3396" s="9">
        <v>0</v>
      </c>
      <c r="K3396" s="28">
        <f t="shared" si="270"/>
        <v>0</v>
      </c>
      <c r="L3396" s="9">
        <v>0</v>
      </c>
      <c r="M3396" s="9">
        <v>0</v>
      </c>
      <c r="N3396" s="28">
        <f t="shared" si="271"/>
        <v>0</v>
      </c>
      <c r="O3396" s="9">
        <v>28851.27222081439</v>
      </c>
      <c r="P3396" s="31">
        <f t="shared" si="272"/>
        <v>28851.27222081439</v>
      </c>
    </row>
    <row r="3397" spans="2:16" x14ac:dyDescent="0.2">
      <c r="B3397" s="9">
        <v>5</v>
      </c>
      <c r="C3397" s="9">
        <v>0</v>
      </c>
      <c r="D3397" s="9">
        <v>0</v>
      </c>
      <c r="E3397" s="28">
        <f t="shared" si="268"/>
        <v>0</v>
      </c>
      <c r="F3397" s="9">
        <v>0</v>
      </c>
      <c r="G3397" s="9">
        <v>0</v>
      </c>
      <c r="H3397" s="28">
        <f t="shared" si="269"/>
        <v>0</v>
      </c>
      <c r="I3397" s="9">
        <v>0</v>
      </c>
      <c r="J3397" s="9">
        <v>0</v>
      </c>
      <c r="K3397" s="28">
        <f t="shared" si="270"/>
        <v>0</v>
      </c>
      <c r="L3397" s="9">
        <v>0</v>
      </c>
      <c r="M3397" s="9">
        <v>0</v>
      </c>
      <c r="N3397" s="28">
        <f t="shared" si="271"/>
        <v>0</v>
      </c>
      <c r="O3397" s="9">
        <v>28851.272220859093</v>
      </c>
      <c r="P3397" s="31">
        <f t="shared" si="272"/>
        <v>28851.272220859093</v>
      </c>
    </row>
    <row r="3398" spans="2:16" x14ac:dyDescent="0.2">
      <c r="B3398" s="9">
        <v>4</v>
      </c>
      <c r="C3398" s="9">
        <v>22973.428279527063</v>
      </c>
      <c r="D3398" s="9">
        <v>23359.558246784698</v>
      </c>
      <c r="E3398" s="28">
        <f t="shared" si="268"/>
        <v>386.12996725763514</v>
      </c>
      <c r="F3398" s="9">
        <v>23359.558246784698</v>
      </c>
      <c r="G3398" s="9">
        <v>23372.19590759803</v>
      </c>
      <c r="H3398" s="28">
        <f t="shared" si="269"/>
        <v>12.637660813332332</v>
      </c>
      <c r="I3398" s="9">
        <v>24362.980910969975</v>
      </c>
      <c r="J3398" s="9">
        <v>24370.748204566244</v>
      </c>
      <c r="K3398" s="28">
        <f t="shared" si="270"/>
        <v>7.7672935962691554</v>
      </c>
      <c r="L3398" s="9">
        <v>24370.748204566244</v>
      </c>
      <c r="M3398" s="9">
        <v>24370.748204566244</v>
      </c>
      <c r="N3398" s="28">
        <f t="shared" si="271"/>
        <v>0</v>
      </c>
      <c r="O3398" s="9">
        <v>28851.918687943486</v>
      </c>
      <c r="P3398" s="31">
        <f t="shared" si="272"/>
        <v>5878.4904084164227</v>
      </c>
    </row>
    <row r="3399" spans="2:16" x14ac:dyDescent="0.2">
      <c r="B3399" s="9">
        <v>4</v>
      </c>
      <c r="C3399" s="9">
        <v>22973.428279527063</v>
      </c>
      <c r="D3399" s="9">
        <v>23346.794847159872</v>
      </c>
      <c r="E3399" s="28">
        <f t="shared" si="268"/>
        <v>373.36656763280916</v>
      </c>
      <c r="F3399" s="9">
        <v>23346.794847159872</v>
      </c>
      <c r="G3399" s="9">
        <v>23359.558246784698</v>
      </c>
      <c r="H3399" s="28">
        <f t="shared" si="269"/>
        <v>12.763399624825979</v>
      </c>
      <c r="I3399" s="9">
        <v>24370.748204566244</v>
      </c>
      <c r="J3399" s="9">
        <v>24378.70974283338</v>
      </c>
      <c r="K3399" s="28">
        <f t="shared" si="270"/>
        <v>7.9615382671363477</v>
      </c>
      <c r="L3399" s="9">
        <v>24378.70974283338</v>
      </c>
      <c r="M3399" s="9">
        <v>24378.70974283338</v>
      </c>
      <c r="N3399" s="28">
        <f t="shared" si="271"/>
        <v>0</v>
      </c>
      <c r="O3399" s="9">
        <v>28851.918687943486</v>
      </c>
      <c r="P3399" s="31">
        <f t="shared" si="272"/>
        <v>5878.4904084164227</v>
      </c>
    </row>
    <row r="3400" spans="2:16" x14ac:dyDescent="0.2">
      <c r="B3400" s="9">
        <v>3</v>
      </c>
      <c r="C3400" s="9">
        <v>22282.884221221186</v>
      </c>
      <c r="D3400" s="9">
        <v>22376.519729655673</v>
      </c>
      <c r="E3400" s="28">
        <f t="shared" si="268"/>
        <v>93.635508434486837</v>
      </c>
      <c r="F3400" s="9">
        <v>22376.519729655673</v>
      </c>
      <c r="G3400" s="9">
        <v>22388.411283236434</v>
      </c>
      <c r="H3400" s="28">
        <f t="shared" si="269"/>
        <v>11.891553580760956</v>
      </c>
      <c r="I3400" s="9">
        <v>24280.596309949164</v>
      </c>
      <c r="J3400" s="9">
        <v>24280.596309949164</v>
      </c>
      <c r="K3400" s="28">
        <f t="shared" si="270"/>
        <v>0</v>
      </c>
      <c r="L3400" s="9">
        <v>24280.596309949164</v>
      </c>
      <c r="M3400" s="9">
        <v>24280.596309949164</v>
      </c>
      <c r="N3400" s="28">
        <f t="shared" si="271"/>
        <v>0</v>
      </c>
      <c r="O3400" s="9">
        <v>28851.918687943486</v>
      </c>
      <c r="P3400" s="31">
        <f t="shared" si="272"/>
        <v>6569.0344667222998</v>
      </c>
    </row>
    <row r="3401" spans="2:16" x14ac:dyDescent="0.2">
      <c r="B3401" s="9">
        <v>3</v>
      </c>
      <c r="C3401" s="9">
        <v>22282.884221221186</v>
      </c>
      <c r="D3401" s="9">
        <v>22332.760511363722</v>
      </c>
      <c r="E3401" s="28">
        <f t="shared" si="268"/>
        <v>49.876290142536163</v>
      </c>
      <c r="F3401" s="9">
        <v>22332.760511363722</v>
      </c>
      <c r="G3401" s="9">
        <v>22376.519729655673</v>
      </c>
      <c r="H3401" s="28">
        <f t="shared" si="269"/>
        <v>43.759218291950674</v>
      </c>
      <c r="I3401" s="9">
        <v>24280.596309949164</v>
      </c>
      <c r="J3401" s="9">
        <v>24280.596309949164</v>
      </c>
      <c r="K3401" s="28">
        <f t="shared" si="270"/>
        <v>0</v>
      </c>
      <c r="L3401" s="9">
        <v>24280.596309949164</v>
      </c>
      <c r="M3401" s="9">
        <v>24280.596309949164</v>
      </c>
      <c r="N3401" s="28">
        <f t="shared" si="271"/>
        <v>0</v>
      </c>
      <c r="O3401" s="9">
        <v>28851.918687943486</v>
      </c>
      <c r="P3401" s="31">
        <f t="shared" si="272"/>
        <v>6569.0344667222998</v>
      </c>
    </row>
    <row r="3402" spans="2:16" x14ac:dyDescent="0.2">
      <c r="B3402" s="9">
        <v>2</v>
      </c>
      <c r="C3402" s="9">
        <v>22016.360569621302</v>
      </c>
      <c r="D3402" s="9">
        <v>22210.305014396883</v>
      </c>
      <c r="E3402" s="28">
        <f t="shared" si="268"/>
        <v>193.94444477558136</v>
      </c>
      <c r="F3402" s="9">
        <v>22210.305014396883</v>
      </c>
      <c r="G3402" s="9">
        <v>22222.153123701788</v>
      </c>
      <c r="H3402" s="28">
        <f t="shared" si="269"/>
        <v>11.848109304904938</v>
      </c>
      <c r="I3402" s="9">
        <v>23295.94833303885</v>
      </c>
      <c r="J3402" s="9">
        <v>23307.296160711809</v>
      </c>
      <c r="K3402" s="28">
        <f t="shared" si="270"/>
        <v>11.347827672958374</v>
      </c>
      <c r="L3402" s="9">
        <v>23307.296160711809</v>
      </c>
      <c r="M3402" s="9">
        <v>23317.999023022217</v>
      </c>
      <c r="N3402" s="28">
        <f t="shared" si="271"/>
        <v>10.702862310408818</v>
      </c>
      <c r="O3402" s="9">
        <v>28851.918687943486</v>
      </c>
      <c r="P3402" s="31">
        <f t="shared" si="272"/>
        <v>6835.5581183221839</v>
      </c>
    </row>
    <row r="3403" spans="2:16" x14ac:dyDescent="0.2">
      <c r="B3403" s="9">
        <v>1</v>
      </c>
      <c r="C3403" s="9">
        <v>22086.456836532008</v>
      </c>
      <c r="D3403" s="9">
        <v>22164.837023852713</v>
      </c>
      <c r="E3403" s="28">
        <f t="shared" si="268"/>
        <v>78.380187320704863</v>
      </c>
      <c r="F3403" s="9">
        <v>22164.837023852713</v>
      </c>
      <c r="G3403" s="9">
        <v>22178.085944507962</v>
      </c>
      <c r="H3403" s="28">
        <f t="shared" si="269"/>
        <v>13.248920655249094</v>
      </c>
      <c r="I3403" s="9">
        <v>22584.443467689482</v>
      </c>
      <c r="J3403" s="9">
        <v>22665.413799036469</v>
      </c>
      <c r="K3403" s="28">
        <f t="shared" si="270"/>
        <v>80.970331346987223</v>
      </c>
      <c r="L3403" s="9">
        <v>22665.413799036469</v>
      </c>
      <c r="M3403" s="9">
        <v>22729.173520089116</v>
      </c>
      <c r="N3403" s="28">
        <f t="shared" si="271"/>
        <v>63.759721052647365</v>
      </c>
      <c r="O3403" s="9">
        <v>28851.918687943486</v>
      </c>
      <c r="P3403" s="31">
        <f t="shared" si="272"/>
        <v>6765.4618514114773</v>
      </c>
    </row>
    <row r="3404" spans="2:16" x14ac:dyDescent="0.2">
      <c r="B3404" s="9">
        <v>6</v>
      </c>
      <c r="C3404" s="9">
        <v>0</v>
      </c>
      <c r="D3404" s="9">
        <v>0</v>
      </c>
      <c r="E3404" s="28">
        <f t="shared" si="268"/>
        <v>0</v>
      </c>
      <c r="F3404" s="9">
        <v>0</v>
      </c>
      <c r="G3404" s="9">
        <v>0</v>
      </c>
      <c r="H3404" s="28">
        <f t="shared" si="269"/>
        <v>0</v>
      </c>
      <c r="I3404" s="9">
        <v>0</v>
      </c>
      <c r="J3404" s="9">
        <v>0</v>
      </c>
      <c r="K3404" s="28">
        <f t="shared" si="270"/>
        <v>0</v>
      </c>
      <c r="L3404" s="9">
        <v>0</v>
      </c>
      <c r="M3404" s="9">
        <v>0</v>
      </c>
      <c r="N3404" s="28">
        <f t="shared" si="271"/>
        <v>0</v>
      </c>
      <c r="O3404" s="9">
        <v>28944.744460501941</v>
      </c>
      <c r="P3404" s="31">
        <f t="shared" si="272"/>
        <v>28944.744460501941</v>
      </c>
    </row>
    <row r="3405" spans="2:16" x14ac:dyDescent="0.2">
      <c r="B3405" s="9">
        <v>6</v>
      </c>
      <c r="C3405" s="9">
        <v>0</v>
      </c>
      <c r="D3405" s="9">
        <v>0</v>
      </c>
      <c r="E3405" s="28">
        <f t="shared" si="268"/>
        <v>0</v>
      </c>
      <c r="F3405" s="9">
        <v>0</v>
      </c>
      <c r="G3405" s="9">
        <v>0</v>
      </c>
      <c r="H3405" s="28">
        <f t="shared" si="269"/>
        <v>0</v>
      </c>
      <c r="I3405" s="9">
        <v>0</v>
      </c>
      <c r="J3405" s="9">
        <v>0</v>
      </c>
      <c r="K3405" s="28">
        <f t="shared" si="270"/>
        <v>0</v>
      </c>
      <c r="L3405" s="9">
        <v>0</v>
      </c>
      <c r="M3405" s="9">
        <v>0</v>
      </c>
      <c r="N3405" s="28">
        <f t="shared" si="271"/>
        <v>0</v>
      </c>
      <c r="O3405" s="9">
        <v>28980.744460501941</v>
      </c>
      <c r="P3405" s="31">
        <f t="shared" si="272"/>
        <v>28980.744460501941</v>
      </c>
    </row>
    <row r="3406" spans="2:16" x14ac:dyDescent="0.2">
      <c r="B3406" s="9">
        <v>5</v>
      </c>
      <c r="C3406" s="9">
        <v>0</v>
      </c>
      <c r="D3406" s="9">
        <v>0</v>
      </c>
      <c r="E3406" s="28">
        <f t="shared" si="268"/>
        <v>0</v>
      </c>
      <c r="F3406" s="9">
        <v>0</v>
      </c>
      <c r="G3406" s="9">
        <v>0</v>
      </c>
      <c r="H3406" s="28">
        <f t="shared" si="269"/>
        <v>0</v>
      </c>
      <c r="I3406" s="9">
        <v>0</v>
      </c>
      <c r="J3406" s="9">
        <v>0</v>
      </c>
      <c r="K3406" s="28">
        <f t="shared" si="270"/>
        <v>0</v>
      </c>
      <c r="L3406" s="9">
        <v>0</v>
      </c>
      <c r="M3406" s="9">
        <v>0</v>
      </c>
      <c r="N3406" s="28">
        <f t="shared" si="271"/>
        <v>0</v>
      </c>
      <c r="O3406" s="9">
        <v>28981.695666178544</v>
      </c>
      <c r="P3406" s="31">
        <f t="shared" si="272"/>
        <v>28981.695666178544</v>
      </c>
    </row>
    <row r="3407" spans="2:16" x14ac:dyDescent="0.2">
      <c r="B3407" s="9">
        <v>5</v>
      </c>
      <c r="C3407" s="9">
        <v>0</v>
      </c>
      <c r="D3407" s="9">
        <v>0</v>
      </c>
      <c r="E3407" s="28">
        <f t="shared" si="268"/>
        <v>0</v>
      </c>
      <c r="F3407" s="9">
        <v>0</v>
      </c>
      <c r="G3407" s="9">
        <v>0</v>
      </c>
      <c r="H3407" s="28">
        <f t="shared" si="269"/>
        <v>0</v>
      </c>
      <c r="I3407" s="9">
        <v>0</v>
      </c>
      <c r="J3407" s="9">
        <v>0</v>
      </c>
      <c r="K3407" s="28">
        <f t="shared" si="270"/>
        <v>0</v>
      </c>
      <c r="L3407" s="9">
        <v>0</v>
      </c>
      <c r="M3407" s="9">
        <v>0</v>
      </c>
      <c r="N3407" s="28">
        <f t="shared" si="271"/>
        <v>0</v>
      </c>
      <c r="O3407" s="9">
        <v>28981.695666178544</v>
      </c>
      <c r="P3407" s="31">
        <f t="shared" si="272"/>
        <v>28981.695666178544</v>
      </c>
    </row>
    <row r="3408" spans="2:16" x14ac:dyDescent="0.2">
      <c r="B3408" s="9">
        <v>4</v>
      </c>
      <c r="C3408" s="9">
        <v>22725.982138985088</v>
      </c>
      <c r="D3408" s="9">
        <v>22817.002564175957</v>
      </c>
      <c r="E3408" s="28">
        <f t="shared" si="268"/>
        <v>91.020425190868991</v>
      </c>
      <c r="F3408" s="9">
        <v>22817.002564175957</v>
      </c>
      <c r="G3408" s="9">
        <v>22830.381160124176</v>
      </c>
      <c r="H3408" s="28">
        <f t="shared" si="269"/>
        <v>13.378595948219299</v>
      </c>
      <c r="I3408" s="9">
        <v>24390.220253230338</v>
      </c>
      <c r="J3408" s="9">
        <v>24398.210933972601</v>
      </c>
      <c r="K3408" s="28">
        <f t="shared" si="270"/>
        <v>7.9906807422630663</v>
      </c>
      <c r="L3408" s="9">
        <v>24398.210933972601</v>
      </c>
      <c r="M3408" s="9">
        <v>24398.210933972601</v>
      </c>
      <c r="N3408" s="28">
        <f t="shared" si="271"/>
        <v>0</v>
      </c>
      <c r="O3408" s="9">
        <v>28982.342133262937</v>
      </c>
      <c r="P3408" s="31">
        <f t="shared" si="272"/>
        <v>6256.3599942778492</v>
      </c>
    </row>
    <row r="3409" spans="2:16" x14ac:dyDescent="0.2">
      <c r="B3409" s="9">
        <v>4</v>
      </c>
      <c r="C3409" s="9">
        <v>22725.982138985088</v>
      </c>
      <c r="D3409" s="9">
        <v>22738.637766307285</v>
      </c>
      <c r="E3409" s="28">
        <f t="shared" si="268"/>
        <v>12.655627322197688</v>
      </c>
      <c r="F3409" s="9">
        <v>22738.637766307285</v>
      </c>
      <c r="G3409" s="9">
        <v>22817.002564175957</v>
      </c>
      <c r="H3409" s="28">
        <f t="shared" si="269"/>
        <v>78.364797868671303</v>
      </c>
      <c r="I3409" s="9">
        <v>24398.210933972601</v>
      </c>
      <c r="J3409" s="9">
        <v>24406.012001277213</v>
      </c>
      <c r="K3409" s="28">
        <f t="shared" si="270"/>
        <v>7.8010673046119337</v>
      </c>
      <c r="L3409" s="9">
        <v>24406.012001277213</v>
      </c>
      <c r="M3409" s="9">
        <v>24406.012001277213</v>
      </c>
      <c r="N3409" s="28">
        <f t="shared" si="271"/>
        <v>0</v>
      </c>
      <c r="O3409" s="9">
        <v>28982.342133262937</v>
      </c>
      <c r="P3409" s="31">
        <f t="shared" si="272"/>
        <v>6256.3599942778492</v>
      </c>
    </row>
    <row r="3410" spans="2:16" x14ac:dyDescent="0.2">
      <c r="B3410" s="9">
        <v>3</v>
      </c>
      <c r="C3410" s="9">
        <v>22282.884221221186</v>
      </c>
      <c r="D3410" s="9">
        <v>22400.509139221598</v>
      </c>
      <c r="E3410" s="28">
        <f t="shared" si="268"/>
        <v>117.62491800041244</v>
      </c>
      <c r="F3410" s="9">
        <v>22400.509139221598</v>
      </c>
      <c r="G3410" s="9">
        <v>22412.165613871504</v>
      </c>
      <c r="H3410" s="28">
        <f t="shared" si="269"/>
        <v>11.656474649906158</v>
      </c>
      <c r="I3410" s="9">
        <v>24280.596309949164</v>
      </c>
      <c r="J3410" s="9">
        <v>24280.596309949164</v>
      </c>
      <c r="K3410" s="28">
        <f t="shared" si="270"/>
        <v>0</v>
      </c>
      <c r="L3410" s="9">
        <v>24280.596309949164</v>
      </c>
      <c r="M3410" s="9">
        <v>24280.596309949164</v>
      </c>
      <c r="N3410" s="28">
        <f t="shared" si="271"/>
        <v>0</v>
      </c>
      <c r="O3410" s="9">
        <v>28982.342133262937</v>
      </c>
      <c r="P3410" s="31">
        <f t="shared" si="272"/>
        <v>6699.4579120417511</v>
      </c>
    </row>
    <row r="3411" spans="2:16" x14ac:dyDescent="0.2">
      <c r="B3411" s="9">
        <v>3</v>
      </c>
      <c r="C3411" s="9">
        <v>22282.884221221186</v>
      </c>
      <c r="D3411" s="9">
        <v>22388.411283236434</v>
      </c>
      <c r="E3411" s="28">
        <f t="shared" si="268"/>
        <v>105.52706201524779</v>
      </c>
      <c r="F3411" s="9">
        <v>22388.411283236434</v>
      </c>
      <c r="G3411" s="9">
        <v>22400.509139221598</v>
      </c>
      <c r="H3411" s="28">
        <f t="shared" si="269"/>
        <v>12.097855985164642</v>
      </c>
      <c r="I3411" s="9">
        <v>24280.596309949164</v>
      </c>
      <c r="J3411" s="9">
        <v>24280.596309949164</v>
      </c>
      <c r="K3411" s="28">
        <f t="shared" si="270"/>
        <v>0</v>
      </c>
      <c r="L3411" s="9">
        <v>24280.596309949164</v>
      </c>
      <c r="M3411" s="9">
        <v>24280.596309949164</v>
      </c>
      <c r="N3411" s="28">
        <f t="shared" si="271"/>
        <v>0</v>
      </c>
      <c r="O3411" s="9">
        <v>28982.342133262937</v>
      </c>
      <c r="P3411" s="31">
        <f t="shared" si="272"/>
        <v>6699.4579120417511</v>
      </c>
    </row>
    <row r="3412" spans="2:16" x14ac:dyDescent="0.2">
      <c r="B3412" s="9">
        <v>2</v>
      </c>
      <c r="C3412" s="9">
        <v>22016.360569621302</v>
      </c>
      <c r="D3412" s="9">
        <v>22222.153123701788</v>
      </c>
      <c r="E3412" s="28">
        <f t="shared" si="268"/>
        <v>205.7925540804863</v>
      </c>
      <c r="F3412" s="9">
        <v>22222.153123701788</v>
      </c>
      <c r="G3412" s="9">
        <v>22234.073149110056</v>
      </c>
      <c r="H3412" s="28">
        <f t="shared" si="269"/>
        <v>11.920025408267975</v>
      </c>
      <c r="I3412" s="9">
        <v>23285.056798567337</v>
      </c>
      <c r="J3412" s="9">
        <v>23295.94833303885</v>
      </c>
      <c r="K3412" s="28">
        <f t="shared" si="270"/>
        <v>10.891534471513296</v>
      </c>
      <c r="L3412" s="9">
        <v>23295.94833303885</v>
      </c>
      <c r="M3412" s="9">
        <v>23307.296160711809</v>
      </c>
      <c r="N3412" s="28">
        <f t="shared" si="271"/>
        <v>11.347827672958374</v>
      </c>
      <c r="O3412" s="9">
        <v>28982.342133262937</v>
      </c>
      <c r="P3412" s="31">
        <f t="shared" si="272"/>
        <v>6965.9815636416351</v>
      </c>
    </row>
    <row r="3413" spans="2:16" x14ac:dyDescent="0.2">
      <c r="B3413" s="9">
        <v>1</v>
      </c>
      <c r="C3413" s="9">
        <v>22164.837023852713</v>
      </c>
      <c r="D3413" s="9">
        <v>22178.085944507962</v>
      </c>
      <c r="E3413" s="28">
        <f t="shared" si="268"/>
        <v>13.248920655249094</v>
      </c>
      <c r="F3413" s="9">
        <v>22178.085944507962</v>
      </c>
      <c r="G3413" s="9">
        <v>22199.361175079346</v>
      </c>
      <c r="H3413" s="28">
        <f t="shared" si="269"/>
        <v>21.275230571383872</v>
      </c>
      <c r="I3413" s="9">
        <v>23282.587274108522</v>
      </c>
      <c r="J3413" s="9">
        <v>23308.021994004837</v>
      </c>
      <c r="K3413" s="28">
        <f t="shared" si="270"/>
        <v>25.434719896315073</v>
      </c>
      <c r="L3413" s="9">
        <v>23308.021994004837</v>
      </c>
      <c r="M3413" s="9">
        <v>23322.099737189405</v>
      </c>
      <c r="N3413" s="28">
        <f t="shared" si="271"/>
        <v>14.077743184567225</v>
      </c>
      <c r="O3413" s="9">
        <v>28982.342133262937</v>
      </c>
      <c r="P3413" s="31">
        <f t="shared" si="272"/>
        <v>6817.5051094102237</v>
      </c>
    </row>
    <row r="3414" spans="2:16" x14ac:dyDescent="0.2">
      <c r="B3414" s="9">
        <v>5</v>
      </c>
      <c r="C3414" s="9">
        <v>0</v>
      </c>
      <c r="D3414" s="9">
        <v>0</v>
      </c>
      <c r="E3414" s="28">
        <f t="shared" si="268"/>
        <v>0</v>
      </c>
      <c r="F3414" s="9">
        <v>0</v>
      </c>
      <c r="G3414" s="9">
        <v>0</v>
      </c>
      <c r="H3414" s="28">
        <f t="shared" si="269"/>
        <v>0</v>
      </c>
      <c r="I3414" s="9">
        <v>0</v>
      </c>
      <c r="J3414" s="9">
        <v>0</v>
      </c>
      <c r="K3414" s="28">
        <f t="shared" si="270"/>
        <v>0</v>
      </c>
      <c r="L3414" s="9">
        <v>0</v>
      </c>
      <c r="M3414" s="9">
        <v>0</v>
      </c>
      <c r="N3414" s="28">
        <f t="shared" si="271"/>
        <v>0</v>
      </c>
      <c r="O3414" s="9">
        <v>29010.741926808667</v>
      </c>
      <c r="P3414" s="31">
        <f t="shared" si="272"/>
        <v>29010.741926808667</v>
      </c>
    </row>
    <row r="3415" spans="2:16" x14ac:dyDescent="0.2">
      <c r="B3415" s="9">
        <v>5</v>
      </c>
      <c r="C3415" s="9">
        <v>0</v>
      </c>
      <c r="D3415" s="9">
        <v>0</v>
      </c>
      <c r="E3415" s="28">
        <f t="shared" si="268"/>
        <v>0</v>
      </c>
      <c r="F3415" s="9">
        <v>0</v>
      </c>
      <c r="G3415" s="9">
        <v>0</v>
      </c>
      <c r="H3415" s="28">
        <f t="shared" si="269"/>
        <v>0</v>
      </c>
      <c r="I3415" s="9">
        <v>0</v>
      </c>
      <c r="J3415" s="9">
        <v>0</v>
      </c>
      <c r="K3415" s="28">
        <f t="shared" si="270"/>
        <v>0</v>
      </c>
      <c r="L3415" s="9">
        <v>0</v>
      </c>
      <c r="M3415" s="9">
        <v>0</v>
      </c>
      <c r="N3415" s="28">
        <f t="shared" si="271"/>
        <v>0</v>
      </c>
      <c r="O3415" s="9">
        <v>29010.74192685337</v>
      </c>
      <c r="P3415" s="31">
        <f t="shared" si="272"/>
        <v>29010.74192685337</v>
      </c>
    </row>
    <row r="3416" spans="2:16" x14ac:dyDescent="0.2">
      <c r="B3416" s="9">
        <v>4</v>
      </c>
      <c r="C3416" s="9">
        <v>22725.982138985088</v>
      </c>
      <c r="D3416" s="9">
        <v>22842.902033265465</v>
      </c>
      <c r="E3416" s="28">
        <f t="shared" si="268"/>
        <v>116.91989428037778</v>
      </c>
      <c r="F3416" s="9">
        <v>22842.902033265465</v>
      </c>
      <c r="G3416" s="9">
        <v>22856.196644600266</v>
      </c>
      <c r="H3416" s="28">
        <f t="shared" si="269"/>
        <v>13.29461133480072</v>
      </c>
      <c r="I3416" s="9">
        <v>24374.098583461051</v>
      </c>
      <c r="J3416" s="9">
        <v>24382.486544038064</v>
      </c>
      <c r="K3416" s="28">
        <f t="shared" si="270"/>
        <v>8.3879605770125636</v>
      </c>
      <c r="L3416" s="9">
        <v>24382.486544038064</v>
      </c>
      <c r="M3416" s="9">
        <v>24382.486544038064</v>
      </c>
      <c r="N3416" s="28">
        <f t="shared" si="271"/>
        <v>0</v>
      </c>
      <c r="O3416" s="9">
        <v>29011.388393937763</v>
      </c>
      <c r="P3416" s="31">
        <f t="shared" si="272"/>
        <v>6285.4062549526752</v>
      </c>
    </row>
    <row r="3417" spans="2:16" x14ac:dyDescent="0.2">
      <c r="B3417" s="9">
        <v>4</v>
      </c>
      <c r="C3417" s="9">
        <v>22725.982138985088</v>
      </c>
      <c r="D3417" s="9">
        <v>22830.381160124176</v>
      </c>
      <c r="E3417" s="28">
        <f t="shared" si="268"/>
        <v>104.39902113908829</v>
      </c>
      <c r="F3417" s="9">
        <v>22830.381160124176</v>
      </c>
      <c r="G3417" s="9">
        <v>22842.902033265465</v>
      </c>
      <c r="H3417" s="28">
        <f t="shared" si="269"/>
        <v>12.520873141289485</v>
      </c>
      <c r="I3417" s="9">
        <v>24382.486544038064</v>
      </c>
      <c r="J3417" s="9">
        <v>24390.220253230338</v>
      </c>
      <c r="K3417" s="28">
        <f t="shared" si="270"/>
        <v>7.7337091922745458</v>
      </c>
      <c r="L3417" s="9">
        <v>24390.220253230338</v>
      </c>
      <c r="M3417" s="9">
        <v>24390.220253230338</v>
      </c>
      <c r="N3417" s="28">
        <f t="shared" si="271"/>
        <v>0</v>
      </c>
      <c r="O3417" s="9">
        <v>29011.388393937763</v>
      </c>
      <c r="P3417" s="31">
        <f t="shared" si="272"/>
        <v>6285.4062549526752</v>
      </c>
    </row>
    <row r="3418" spans="2:16" x14ac:dyDescent="0.2">
      <c r="B3418" s="9">
        <v>3</v>
      </c>
      <c r="C3418" s="9">
        <v>22282.884221221186</v>
      </c>
      <c r="D3418" s="9">
        <v>22424.286424439837</v>
      </c>
      <c r="E3418" s="28">
        <f t="shared" si="268"/>
        <v>141.40220321865127</v>
      </c>
      <c r="F3418" s="9">
        <v>22424.286424439837</v>
      </c>
      <c r="G3418" s="9">
        <v>22435.805779677321</v>
      </c>
      <c r="H3418" s="28">
        <f t="shared" si="269"/>
        <v>11.519355237483978</v>
      </c>
      <c r="I3418" s="9">
        <v>24280.596309949164</v>
      </c>
      <c r="J3418" s="9">
        <v>24280.596309949164</v>
      </c>
      <c r="K3418" s="28">
        <f t="shared" si="270"/>
        <v>0</v>
      </c>
      <c r="L3418" s="9">
        <v>24280.596309949164</v>
      </c>
      <c r="M3418" s="9">
        <v>24280.596309949164</v>
      </c>
      <c r="N3418" s="28">
        <f t="shared" si="271"/>
        <v>0</v>
      </c>
      <c r="O3418" s="9">
        <v>29011.388393937763</v>
      </c>
      <c r="P3418" s="31">
        <f t="shared" si="272"/>
        <v>6728.5041727165772</v>
      </c>
    </row>
    <row r="3419" spans="2:16" x14ac:dyDescent="0.2">
      <c r="B3419" s="9">
        <v>3</v>
      </c>
      <c r="C3419" s="9">
        <v>22282.884221221186</v>
      </c>
      <c r="D3419" s="9">
        <v>22412.165613871504</v>
      </c>
      <c r="E3419" s="28">
        <f t="shared" si="268"/>
        <v>129.28139265031859</v>
      </c>
      <c r="F3419" s="9">
        <v>22412.165613871504</v>
      </c>
      <c r="G3419" s="9">
        <v>22424.286424439837</v>
      </c>
      <c r="H3419" s="28">
        <f t="shared" si="269"/>
        <v>12.120810568332672</v>
      </c>
      <c r="I3419" s="9">
        <v>24280.596309949164</v>
      </c>
      <c r="J3419" s="9">
        <v>24280.596309949164</v>
      </c>
      <c r="K3419" s="28">
        <f t="shared" si="270"/>
        <v>0</v>
      </c>
      <c r="L3419" s="9">
        <v>24280.596309949164</v>
      </c>
      <c r="M3419" s="9">
        <v>24280.596309949164</v>
      </c>
      <c r="N3419" s="28">
        <f t="shared" si="271"/>
        <v>0</v>
      </c>
      <c r="O3419" s="9">
        <v>29011.388393937763</v>
      </c>
      <c r="P3419" s="31">
        <f t="shared" si="272"/>
        <v>6728.5041727165772</v>
      </c>
    </row>
    <row r="3420" spans="2:16" x14ac:dyDescent="0.2">
      <c r="B3420" s="9">
        <v>2</v>
      </c>
      <c r="C3420" s="9">
        <v>22016.360569621302</v>
      </c>
      <c r="D3420" s="9">
        <v>22234.073149110056</v>
      </c>
      <c r="E3420" s="28">
        <f t="shared" si="268"/>
        <v>217.71257948875427</v>
      </c>
      <c r="F3420" s="9">
        <v>22234.073149110056</v>
      </c>
      <c r="G3420" s="9">
        <v>22245.658016885496</v>
      </c>
      <c r="H3420" s="28">
        <f t="shared" si="269"/>
        <v>11.584867775440216</v>
      </c>
      <c r="I3420" s="9">
        <v>23274.04276768164</v>
      </c>
      <c r="J3420" s="9">
        <v>23285.056798567337</v>
      </c>
      <c r="K3420" s="28">
        <f t="shared" si="270"/>
        <v>11.014030885697139</v>
      </c>
      <c r="L3420" s="9">
        <v>23285.056798567337</v>
      </c>
      <c r="M3420" s="9">
        <v>23295.94833303885</v>
      </c>
      <c r="N3420" s="28">
        <f t="shared" si="271"/>
        <v>10.891534471513296</v>
      </c>
      <c r="O3420" s="9">
        <v>29011.388393937763</v>
      </c>
      <c r="P3420" s="31">
        <f t="shared" si="272"/>
        <v>6995.0278243164612</v>
      </c>
    </row>
    <row r="3421" spans="2:16" x14ac:dyDescent="0.2">
      <c r="B3421" s="9">
        <v>1</v>
      </c>
      <c r="C3421" s="9">
        <v>22164.837023852713</v>
      </c>
      <c r="D3421" s="9">
        <v>22199.361175079346</v>
      </c>
      <c r="E3421" s="28">
        <f t="shared" si="268"/>
        <v>34.524151226632966</v>
      </c>
      <c r="F3421" s="9">
        <v>22199.361175079346</v>
      </c>
      <c r="G3421" s="9">
        <v>22212.694329829217</v>
      </c>
      <c r="H3421" s="28">
        <f t="shared" si="269"/>
        <v>13.333154749871028</v>
      </c>
      <c r="I3421" s="9">
        <v>23258.015786419503</v>
      </c>
      <c r="J3421" s="9">
        <v>23282.587274108522</v>
      </c>
      <c r="K3421" s="28">
        <f t="shared" si="270"/>
        <v>24.571487689019705</v>
      </c>
      <c r="L3421" s="9">
        <v>23282.587274108522</v>
      </c>
      <c r="M3421" s="9">
        <v>23296.640814803235</v>
      </c>
      <c r="N3421" s="28">
        <f t="shared" si="271"/>
        <v>14.053540694712865</v>
      </c>
      <c r="O3421" s="9">
        <v>29011.388393937763</v>
      </c>
      <c r="P3421" s="31">
        <f t="shared" si="272"/>
        <v>6846.5513700850497</v>
      </c>
    </row>
    <row r="3422" spans="2:16" x14ac:dyDescent="0.2">
      <c r="B3422" s="9">
        <v>6</v>
      </c>
      <c r="C3422" s="9">
        <v>0</v>
      </c>
      <c r="D3422" s="9">
        <v>0</v>
      </c>
      <c r="E3422" s="28">
        <f t="shared" si="268"/>
        <v>0</v>
      </c>
      <c r="F3422" s="9">
        <v>0</v>
      </c>
      <c r="G3422" s="9">
        <v>0</v>
      </c>
      <c r="H3422" s="28">
        <f t="shared" si="269"/>
        <v>0</v>
      </c>
      <c r="I3422" s="9">
        <v>0</v>
      </c>
      <c r="J3422" s="9">
        <v>0</v>
      </c>
      <c r="K3422" s="28">
        <f t="shared" si="270"/>
        <v>0</v>
      </c>
      <c r="L3422" s="9">
        <v>0</v>
      </c>
      <c r="M3422" s="9">
        <v>0</v>
      </c>
      <c r="N3422" s="28">
        <f t="shared" si="271"/>
        <v>0</v>
      </c>
      <c r="O3422" s="9">
        <v>29016.744460501941</v>
      </c>
      <c r="P3422" s="31">
        <f t="shared" si="272"/>
        <v>29016.744460501941</v>
      </c>
    </row>
    <row r="3423" spans="2:16" x14ac:dyDescent="0.2">
      <c r="B3423" s="9">
        <v>5</v>
      </c>
      <c r="C3423" s="9">
        <v>0</v>
      </c>
      <c r="D3423" s="9">
        <v>0</v>
      </c>
      <c r="E3423" s="28">
        <f t="shared" si="268"/>
        <v>0</v>
      </c>
      <c r="F3423" s="9">
        <v>0</v>
      </c>
      <c r="G3423" s="9">
        <v>0</v>
      </c>
      <c r="H3423" s="28">
        <f t="shared" si="269"/>
        <v>0</v>
      </c>
      <c r="I3423" s="9">
        <v>0</v>
      </c>
      <c r="J3423" s="9">
        <v>0</v>
      </c>
      <c r="K3423" s="28">
        <f t="shared" si="270"/>
        <v>0</v>
      </c>
      <c r="L3423" s="9">
        <v>0</v>
      </c>
      <c r="M3423" s="9">
        <v>0</v>
      </c>
      <c r="N3423" s="28">
        <f t="shared" si="271"/>
        <v>0</v>
      </c>
      <c r="O3423" s="9">
        <v>29056.874409562992</v>
      </c>
      <c r="P3423" s="31">
        <f t="shared" si="272"/>
        <v>29056.874409562992</v>
      </c>
    </row>
    <row r="3424" spans="2:16" x14ac:dyDescent="0.2">
      <c r="B3424" s="9">
        <v>5</v>
      </c>
      <c r="C3424" s="9">
        <v>0</v>
      </c>
      <c r="D3424" s="9">
        <v>0</v>
      </c>
      <c r="E3424" s="28">
        <f t="shared" si="268"/>
        <v>0</v>
      </c>
      <c r="F3424" s="9">
        <v>0</v>
      </c>
      <c r="G3424" s="9">
        <v>0</v>
      </c>
      <c r="H3424" s="28">
        <f t="shared" si="269"/>
        <v>0</v>
      </c>
      <c r="I3424" s="9">
        <v>0</v>
      </c>
      <c r="J3424" s="9">
        <v>0</v>
      </c>
      <c r="K3424" s="28">
        <f t="shared" si="270"/>
        <v>0</v>
      </c>
      <c r="L3424" s="9">
        <v>0</v>
      </c>
      <c r="M3424" s="9">
        <v>0</v>
      </c>
      <c r="N3424" s="28">
        <f t="shared" si="271"/>
        <v>0</v>
      </c>
      <c r="O3424" s="9">
        <v>29056.874409584063</v>
      </c>
      <c r="P3424" s="31">
        <f t="shared" si="272"/>
        <v>29056.874409584063</v>
      </c>
    </row>
    <row r="3425" spans="2:16" x14ac:dyDescent="0.2">
      <c r="B3425" s="9">
        <v>4</v>
      </c>
      <c r="C3425" s="9">
        <v>22725.982138985088</v>
      </c>
      <c r="D3425" s="9">
        <v>22869.252659209604</v>
      </c>
      <c r="E3425" s="28">
        <f t="shared" si="268"/>
        <v>143.27052022451608</v>
      </c>
      <c r="F3425" s="9">
        <v>22869.252659209604</v>
      </c>
      <c r="G3425" s="9">
        <v>22882.44423995816</v>
      </c>
      <c r="H3425" s="28">
        <f t="shared" si="269"/>
        <v>13.191580748556589</v>
      </c>
      <c r="I3425" s="9">
        <v>24358.696034671073</v>
      </c>
      <c r="J3425" s="9">
        <v>24366.450957967048</v>
      </c>
      <c r="K3425" s="28">
        <f t="shared" si="270"/>
        <v>7.754923295975459</v>
      </c>
      <c r="L3425" s="9">
        <v>24366.450957967048</v>
      </c>
      <c r="M3425" s="9">
        <v>24366.450957967048</v>
      </c>
      <c r="N3425" s="28">
        <f t="shared" si="271"/>
        <v>0</v>
      </c>
      <c r="O3425" s="9">
        <v>29057.520876668455</v>
      </c>
      <c r="P3425" s="31">
        <f t="shared" si="272"/>
        <v>6331.5387376833678</v>
      </c>
    </row>
    <row r="3426" spans="2:16" x14ac:dyDescent="0.2">
      <c r="B3426" s="9">
        <v>4</v>
      </c>
      <c r="C3426" s="9">
        <v>22725.982138985088</v>
      </c>
      <c r="D3426" s="9">
        <v>22856.196644600266</v>
      </c>
      <c r="E3426" s="28">
        <f t="shared" si="268"/>
        <v>130.2145056151785</v>
      </c>
      <c r="F3426" s="9">
        <v>22856.196644600266</v>
      </c>
      <c r="G3426" s="9">
        <v>22869.252659209604</v>
      </c>
      <c r="H3426" s="28">
        <f t="shared" si="269"/>
        <v>13.056014609337581</v>
      </c>
      <c r="I3426" s="9">
        <v>24366.450957967048</v>
      </c>
      <c r="J3426" s="9">
        <v>24374.098583461051</v>
      </c>
      <c r="K3426" s="28">
        <f t="shared" si="270"/>
        <v>7.6476254940025683</v>
      </c>
      <c r="L3426" s="9">
        <v>24374.098583461051</v>
      </c>
      <c r="M3426" s="9">
        <v>24374.098583461051</v>
      </c>
      <c r="N3426" s="28">
        <f t="shared" si="271"/>
        <v>0</v>
      </c>
      <c r="O3426" s="9">
        <v>29057.520876668455</v>
      </c>
      <c r="P3426" s="31">
        <f t="shared" si="272"/>
        <v>6331.5387376833678</v>
      </c>
    </row>
    <row r="3427" spans="2:16" x14ac:dyDescent="0.2">
      <c r="B3427" s="9">
        <v>3</v>
      </c>
      <c r="C3427" s="9">
        <v>22282.884221221186</v>
      </c>
      <c r="D3427" s="9">
        <v>22448.012065809657</v>
      </c>
      <c r="E3427" s="28">
        <f t="shared" si="268"/>
        <v>165.12784458847091</v>
      </c>
      <c r="F3427" s="9">
        <v>22448.012065809657</v>
      </c>
      <c r="G3427" s="9">
        <v>22460.1106889066</v>
      </c>
      <c r="H3427" s="28">
        <f t="shared" si="269"/>
        <v>12.098623096942902</v>
      </c>
      <c r="I3427" s="9">
        <v>24280.596309949164</v>
      </c>
      <c r="J3427" s="9">
        <v>24280.596309949164</v>
      </c>
      <c r="K3427" s="28">
        <f t="shared" si="270"/>
        <v>0</v>
      </c>
      <c r="L3427" s="9">
        <v>24280.596309949164</v>
      </c>
      <c r="M3427" s="9">
        <v>24280.596309949164</v>
      </c>
      <c r="N3427" s="28">
        <f t="shared" si="271"/>
        <v>0</v>
      </c>
      <c r="O3427" s="9">
        <v>29057.520876668455</v>
      </c>
      <c r="P3427" s="31">
        <f t="shared" si="272"/>
        <v>6774.6366554472697</v>
      </c>
    </row>
    <row r="3428" spans="2:16" x14ac:dyDescent="0.2">
      <c r="B3428" s="9">
        <v>3</v>
      </c>
      <c r="C3428" s="9">
        <v>22282.884221221186</v>
      </c>
      <c r="D3428" s="9">
        <v>22435.805779677321</v>
      </c>
      <c r="E3428" s="28">
        <f t="shared" si="268"/>
        <v>152.92155845613524</v>
      </c>
      <c r="F3428" s="9">
        <v>22435.805779677321</v>
      </c>
      <c r="G3428" s="9">
        <v>22448.012065809657</v>
      </c>
      <c r="H3428" s="28">
        <f t="shared" si="269"/>
        <v>12.206286132335663</v>
      </c>
      <c r="I3428" s="9">
        <v>24280.596309949164</v>
      </c>
      <c r="J3428" s="9">
        <v>24280.596309949164</v>
      </c>
      <c r="K3428" s="28">
        <f t="shared" si="270"/>
        <v>0</v>
      </c>
      <c r="L3428" s="9">
        <v>24280.596309949164</v>
      </c>
      <c r="M3428" s="9">
        <v>24280.596309949164</v>
      </c>
      <c r="N3428" s="28">
        <f t="shared" si="271"/>
        <v>0</v>
      </c>
      <c r="O3428" s="9">
        <v>29057.520876668455</v>
      </c>
      <c r="P3428" s="31">
        <f t="shared" si="272"/>
        <v>6774.6366554472697</v>
      </c>
    </row>
    <row r="3429" spans="2:16" x14ac:dyDescent="0.2">
      <c r="B3429" s="9">
        <v>2</v>
      </c>
      <c r="C3429" s="9">
        <v>22016.360569621302</v>
      </c>
      <c r="D3429" s="9">
        <v>22245.658016885496</v>
      </c>
      <c r="E3429" s="28">
        <f t="shared" si="268"/>
        <v>229.29744726419449</v>
      </c>
      <c r="F3429" s="9">
        <v>22245.658016885496</v>
      </c>
      <c r="G3429" s="9">
        <v>22257.905225898005</v>
      </c>
      <c r="H3429" s="28">
        <f t="shared" si="269"/>
        <v>12.247209012508392</v>
      </c>
      <c r="I3429" s="9">
        <v>23262.888111414475</v>
      </c>
      <c r="J3429" s="9">
        <v>23274.04276768164</v>
      </c>
      <c r="K3429" s="28">
        <f t="shared" si="270"/>
        <v>11.154656267164683</v>
      </c>
      <c r="L3429" s="9">
        <v>23274.04276768164</v>
      </c>
      <c r="M3429" s="9">
        <v>23285.056798567337</v>
      </c>
      <c r="N3429" s="28">
        <f t="shared" si="271"/>
        <v>11.014030885697139</v>
      </c>
      <c r="O3429" s="9">
        <v>29057.520876668455</v>
      </c>
      <c r="P3429" s="31">
        <f t="shared" si="272"/>
        <v>7041.1603070471538</v>
      </c>
    </row>
    <row r="3430" spans="2:16" x14ac:dyDescent="0.2">
      <c r="B3430" s="9">
        <v>1</v>
      </c>
      <c r="C3430" s="9">
        <v>22164.837023852713</v>
      </c>
      <c r="D3430" s="9">
        <v>22212.694329829217</v>
      </c>
      <c r="E3430" s="28">
        <f t="shared" si="268"/>
        <v>47.857305976503994</v>
      </c>
      <c r="F3430" s="9">
        <v>22212.694329829217</v>
      </c>
      <c r="G3430" s="9">
        <v>22225.423870248796</v>
      </c>
      <c r="H3430" s="28">
        <f t="shared" si="269"/>
        <v>12.72954041957928</v>
      </c>
      <c r="I3430" s="9">
        <v>23233.929505262964</v>
      </c>
      <c r="J3430" s="9">
        <v>23258.015786419503</v>
      </c>
      <c r="K3430" s="28">
        <f t="shared" si="270"/>
        <v>24.086281156538462</v>
      </c>
      <c r="L3430" s="9">
        <v>23258.015786419503</v>
      </c>
      <c r="M3430" s="9">
        <v>23272.242831085317</v>
      </c>
      <c r="N3430" s="28">
        <f t="shared" si="271"/>
        <v>14.227044665814901</v>
      </c>
      <c r="O3430" s="9">
        <v>29057.520876668455</v>
      </c>
      <c r="P3430" s="31">
        <f t="shared" si="272"/>
        <v>6892.6838528157423</v>
      </c>
    </row>
    <row r="3431" spans="2:16" x14ac:dyDescent="0.2">
      <c r="B3431" s="9">
        <v>6</v>
      </c>
      <c r="C3431" s="9">
        <v>0</v>
      </c>
      <c r="D3431" s="9">
        <v>0</v>
      </c>
      <c r="E3431" s="28">
        <f t="shared" si="268"/>
        <v>0</v>
      </c>
      <c r="F3431" s="9">
        <v>0</v>
      </c>
      <c r="G3431" s="9">
        <v>0</v>
      </c>
      <c r="H3431" s="28">
        <f t="shared" si="269"/>
        <v>0</v>
      </c>
      <c r="I3431" s="9">
        <v>0</v>
      </c>
      <c r="J3431" s="9">
        <v>0</v>
      </c>
      <c r="K3431" s="28">
        <f t="shared" si="270"/>
        <v>0</v>
      </c>
      <c r="L3431" s="9">
        <v>0</v>
      </c>
      <c r="M3431" s="9">
        <v>0</v>
      </c>
      <c r="N3431" s="28">
        <f t="shared" si="271"/>
        <v>0</v>
      </c>
      <c r="O3431" s="9">
        <v>29098.552397290056</v>
      </c>
      <c r="P3431" s="31">
        <f t="shared" si="272"/>
        <v>29098.552397290056</v>
      </c>
    </row>
    <row r="3432" spans="2:16" x14ac:dyDescent="0.2">
      <c r="B3432" s="9">
        <v>6</v>
      </c>
      <c r="C3432" s="9">
        <v>0</v>
      </c>
      <c r="D3432" s="9">
        <v>0</v>
      </c>
      <c r="E3432" s="28">
        <f t="shared" si="268"/>
        <v>0</v>
      </c>
      <c r="F3432" s="9">
        <v>0</v>
      </c>
      <c r="G3432" s="9">
        <v>0</v>
      </c>
      <c r="H3432" s="28">
        <f t="shared" si="269"/>
        <v>0</v>
      </c>
      <c r="I3432" s="9">
        <v>0</v>
      </c>
      <c r="J3432" s="9">
        <v>0</v>
      </c>
      <c r="K3432" s="28">
        <f t="shared" si="270"/>
        <v>0</v>
      </c>
      <c r="L3432" s="9">
        <v>0</v>
      </c>
      <c r="M3432" s="9">
        <v>0</v>
      </c>
      <c r="N3432" s="28">
        <f t="shared" si="271"/>
        <v>0</v>
      </c>
      <c r="O3432" s="9">
        <v>29120.19359278601</v>
      </c>
      <c r="P3432" s="31">
        <f t="shared" si="272"/>
        <v>29120.19359278601</v>
      </c>
    </row>
    <row r="3433" spans="2:16" x14ac:dyDescent="0.2">
      <c r="B3433" s="9">
        <v>5</v>
      </c>
      <c r="C3433" s="9">
        <v>0</v>
      </c>
      <c r="D3433" s="9">
        <v>0</v>
      </c>
      <c r="E3433" s="28">
        <f t="shared" si="268"/>
        <v>0</v>
      </c>
      <c r="F3433" s="9">
        <v>0</v>
      </c>
      <c r="G3433" s="9">
        <v>0</v>
      </c>
      <c r="H3433" s="28">
        <f t="shared" si="269"/>
        <v>0</v>
      </c>
      <c r="I3433" s="9">
        <v>0</v>
      </c>
      <c r="J3433" s="9">
        <v>0</v>
      </c>
      <c r="K3433" s="28">
        <f t="shared" si="270"/>
        <v>0</v>
      </c>
      <c r="L3433" s="9">
        <v>0</v>
      </c>
      <c r="M3433" s="9">
        <v>0</v>
      </c>
      <c r="N3433" s="28">
        <f t="shared" si="271"/>
        <v>0</v>
      </c>
      <c r="O3433" s="9">
        <v>29135.503602966659</v>
      </c>
      <c r="P3433" s="31">
        <f t="shared" si="272"/>
        <v>29135.503602966659</v>
      </c>
    </row>
    <row r="3434" spans="2:16" x14ac:dyDescent="0.2">
      <c r="B3434" s="9">
        <v>5</v>
      </c>
      <c r="C3434" s="9">
        <v>0</v>
      </c>
      <c r="D3434" s="9">
        <v>0</v>
      </c>
      <c r="E3434" s="28">
        <f t="shared" si="268"/>
        <v>0</v>
      </c>
      <c r="F3434" s="9">
        <v>0</v>
      </c>
      <c r="G3434" s="9">
        <v>0</v>
      </c>
      <c r="H3434" s="28">
        <f t="shared" si="269"/>
        <v>0</v>
      </c>
      <c r="I3434" s="9">
        <v>0</v>
      </c>
      <c r="J3434" s="9">
        <v>0</v>
      </c>
      <c r="K3434" s="28">
        <f t="shared" si="270"/>
        <v>0</v>
      </c>
      <c r="L3434" s="9">
        <v>0</v>
      </c>
      <c r="M3434" s="9">
        <v>0</v>
      </c>
      <c r="N3434" s="28">
        <f t="shared" si="271"/>
        <v>0</v>
      </c>
      <c r="O3434" s="9">
        <v>29135.503602966659</v>
      </c>
      <c r="P3434" s="31">
        <f t="shared" si="272"/>
        <v>29135.503602966659</v>
      </c>
    </row>
    <row r="3435" spans="2:16" x14ac:dyDescent="0.2">
      <c r="B3435" s="9">
        <v>4</v>
      </c>
      <c r="C3435" s="9">
        <v>23359.558246784698</v>
      </c>
      <c r="D3435" s="9">
        <v>23372.19590759803</v>
      </c>
      <c r="E3435" s="28">
        <f t="shared" si="268"/>
        <v>12.637660813332332</v>
      </c>
      <c r="F3435" s="9">
        <v>23372.19590759803</v>
      </c>
      <c r="G3435" s="9">
        <v>23439.050687632036</v>
      </c>
      <c r="H3435" s="28">
        <f t="shared" si="269"/>
        <v>66.854780034005671</v>
      </c>
      <c r="I3435" s="9">
        <v>25580.874658727687</v>
      </c>
      <c r="J3435" s="9">
        <v>25588.476255130809</v>
      </c>
      <c r="K3435" s="28">
        <f t="shared" si="270"/>
        <v>7.6015964031212206</v>
      </c>
      <c r="L3435" s="9">
        <v>25588.476255130809</v>
      </c>
      <c r="M3435" s="9">
        <v>25588.476255130809</v>
      </c>
      <c r="N3435" s="28">
        <f t="shared" si="271"/>
        <v>0</v>
      </c>
      <c r="O3435" s="9">
        <v>29136.150070051051</v>
      </c>
      <c r="P3435" s="31">
        <f t="shared" si="272"/>
        <v>5776.5918232663535</v>
      </c>
    </row>
    <row r="3436" spans="2:16" x14ac:dyDescent="0.2">
      <c r="B3436" s="9">
        <v>4</v>
      </c>
      <c r="C3436" s="9">
        <v>22725.982138985088</v>
      </c>
      <c r="D3436" s="9">
        <v>22882.44423995816</v>
      </c>
      <c r="E3436" s="28">
        <f t="shared" si="268"/>
        <v>156.46210097307267</v>
      </c>
      <c r="F3436" s="9">
        <v>22882.44423995816</v>
      </c>
      <c r="G3436" s="9">
        <v>22894.904328091972</v>
      </c>
      <c r="H3436" s="28">
        <f t="shared" si="269"/>
        <v>12.460088133811951</v>
      </c>
      <c r="I3436" s="9">
        <v>24280.596309949164</v>
      </c>
      <c r="J3436" s="9">
        <v>24358.696034671073</v>
      </c>
      <c r="K3436" s="28">
        <f t="shared" si="270"/>
        <v>78.099724721909297</v>
      </c>
      <c r="L3436" s="9">
        <v>24358.696034671073</v>
      </c>
      <c r="M3436" s="9">
        <v>24358.696034671073</v>
      </c>
      <c r="N3436" s="28">
        <f t="shared" si="271"/>
        <v>0</v>
      </c>
      <c r="O3436" s="9">
        <v>29136.150070051051</v>
      </c>
      <c r="P3436" s="31">
        <f t="shared" si="272"/>
        <v>6410.1679310659638</v>
      </c>
    </row>
    <row r="3437" spans="2:16" x14ac:dyDescent="0.2">
      <c r="B3437" s="9">
        <v>3</v>
      </c>
      <c r="C3437" s="9">
        <v>22282.884221221186</v>
      </c>
      <c r="D3437" s="9">
        <v>22471.837795060565</v>
      </c>
      <c r="E3437" s="28">
        <f t="shared" si="268"/>
        <v>188.95357383937881</v>
      </c>
      <c r="F3437" s="9">
        <v>22471.837795060565</v>
      </c>
      <c r="G3437" s="9">
        <v>22483.549832325865</v>
      </c>
      <c r="H3437" s="28">
        <f t="shared" si="269"/>
        <v>11.712037265300751</v>
      </c>
      <c r="I3437" s="9">
        <v>24280.596309949164</v>
      </c>
      <c r="J3437" s="9">
        <v>24280.596309949164</v>
      </c>
      <c r="K3437" s="28">
        <f t="shared" si="270"/>
        <v>0</v>
      </c>
      <c r="L3437" s="9">
        <v>24280.596309949164</v>
      </c>
      <c r="M3437" s="9">
        <v>24280.596309949164</v>
      </c>
      <c r="N3437" s="28">
        <f t="shared" si="271"/>
        <v>0</v>
      </c>
      <c r="O3437" s="9">
        <v>29136.150070051051</v>
      </c>
      <c r="P3437" s="31">
        <f t="shared" si="272"/>
        <v>6853.2658488298657</v>
      </c>
    </row>
    <row r="3438" spans="2:16" x14ac:dyDescent="0.2">
      <c r="B3438" s="9">
        <v>3</v>
      </c>
      <c r="C3438" s="9">
        <v>22282.884221221186</v>
      </c>
      <c r="D3438" s="9">
        <v>22460.1106889066</v>
      </c>
      <c r="E3438" s="28">
        <f t="shared" si="268"/>
        <v>177.22646768541381</v>
      </c>
      <c r="F3438" s="9">
        <v>22460.1106889066</v>
      </c>
      <c r="G3438" s="9">
        <v>22471.837795060565</v>
      </c>
      <c r="H3438" s="28">
        <f t="shared" si="269"/>
        <v>11.727106153964996</v>
      </c>
      <c r="I3438" s="9">
        <v>24280.596309949164</v>
      </c>
      <c r="J3438" s="9">
        <v>24280.596309949164</v>
      </c>
      <c r="K3438" s="28">
        <f t="shared" si="270"/>
        <v>0</v>
      </c>
      <c r="L3438" s="9">
        <v>24280.596309949164</v>
      </c>
      <c r="M3438" s="9">
        <v>24280.596309949164</v>
      </c>
      <c r="N3438" s="28">
        <f t="shared" si="271"/>
        <v>0</v>
      </c>
      <c r="O3438" s="9">
        <v>29136.150070051051</v>
      </c>
      <c r="P3438" s="31">
        <f t="shared" si="272"/>
        <v>6853.2658488298657</v>
      </c>
    </row>
    <row r="3439" spans="2:16" x14ac:dyDescent="0.2">
      <c r="B3439" s="9">
        <v>2</v>
      </c>
      <c r="C3439" s="9">
        <v>22016.360569621302</v>
      </c>
      <c r="D3439" s="9">
        <v>22257.905225898005</v>
      </c>
      <c r="E3439" s="28">
        <f t="shared" si="268"/>
        <v>241.54465627670288</v>
      </c>
      <c r="F3439" s="9">
        <v>22257.905225898005</v>
      </c>
      <c r="G3439" s="9">
        <v>22270.396088207937</v>
      </c>
      <c r="H3439" s="28">
        <f t="shared" si="269"/>
        <v>12.490862309932709</v>
      </c>
      <c r="I3439" s="9">
        <v>23251.577516045138</v>
      </c>
      <c r="J3439" s="9">
        <v>23262.888111414475</v>
      </c>
      <c r="K3439" s="28">
        <f t="shared" si="270"/>
        <v>11.310595369337534</v>
      </c>
      <c r="L3439" s="9">
        <v>23262.888111414475</v>
      </c>
      <c r="M3439" s="9">
        <v>23274.04276768164</v>
      </c>
      <c r="N3439" s="28">
        <f t="shared" si="271"/>
        <v>11.154656267164683</v>
      </c>
      <c r="O3439" s="9">
        <v>29136.150070051051</v>
      </c>
      <c r="P3439" s="31">
        <f t="shared" si="272"/>
        <v>7119.7895004297498</v>
      </c>
    </row>
    <row r="3440" spans="2:16" x14ac:dyDescent="0.2">
      <c r="B3440" s="9">
        <v>1</v>
      </c>
      <c r="C3440" s="9">
        <v>22164.837023852713</v>
      </c>
      <c r="D3440" s="9">
        <v>22225.423870248796</v>
      </c>
      <c r="E3440" s="28">
        <f t="shared" si="268"/>
        <v>60.586846396083274</v>
      </c>
      <c r="F3440" s="9">
        <v>22225.423870248796</v>
      </c>
      <c r="G3440" s="9">
        <v>22238.186203570367</v>
      </c>
      <c r="H3440" s="28">
        <f t="shared" si="269"/>
        <v>12.762333321570623</v>
      </c>
      <c r="I3440" s="9">
        <v>23208.969302068348</v>
      </c>
      <c r="J3440" s="9">
        <v>23233.929505262964</v>
      </c>
      <c r="K3440" s="28">
        <f t="shared" si="270"/>
        <v>24.960203194616042</v>
      </c>
      <c r="L3440" s="9">
        <v>23233.929505262964</v>
      </c>
      <c r="M3440" s="9">
        <v>23247.374206922643</v>
      </c>
      <c r="N3440" s="28">
        <f t="shared" si="271"/>
        <v>13.444701659678685</v>
      </c>
      <c r="O3440" s="9">
        <v>29136.150070051051</v>
      </c>
      <c r="P3440" s="31">
        <f t="shared" si="272"/>
        <v>6971.3130461983383</v>
      </c>
    </row>
    <row r="3441" spans="2:16" x14ac:dyDescent="0.2">
      <c r="B3441" s="9">
        <v>5</v>
      </c>
      <c r="C3441" s="9">
        <v>0</v>
      </c>
      <c r="D3441" s="9">
        <v>0</v>
      </c>
      <c r="E3441" s="28">
        <f t="shared" si="268"/>
        <v>0</v>
      </c>
      <c r="F3441" s="9">
        <v>0</v>
      </c>
      <c r="G3441" s="9">
        <v>0</v>
      </c>
      <c r="H3441" s="28">
        <f t="shared" si="269"/>
        <v>0</v>
      </c>
      <c r="I3441" s="9">
        <v>0</v>
      </c>
      <c r="J3441" s="9">
        <v>0</v>
      </c>
      <c r="K3441" s="28">
        <f t="shared" si="270"/>
        <v>0</v>
      </c>
      <c r="L3441" s="9">
        <v>0</v>
      </c>
      <c r="M3441" s="9">
        <v>0</v>
      </c>
      <c r="N3441" s="28">
        <f t="shared" si="271"/>
        <v>0</v>
      </c>
      <c r="O3441" s="9">
        <v>29150.191059092736</v>
      </c>
      <c r="P3441" s="31">
        <f t="shared" si="272"/>
        <v>29150.191059092736</v>
      </c>
    </row>
    <row r="3442" spans="2:16" x14ac:dyDescent="0.2">
      <c r="B3442" s="9">
        <v>5</v>
      </c>
      <c r="C3442" s="9">
        <v>0</v>
      </c>
      <c r="D3442" s="9">
        <v>0</v>
      </c>
      <c r="E3442" s="28">
        <f t="shared" si="268"/>
        <v>0</v>
      </c>
      <c r="F3442" s="9">
        <v>0</v>
      </c>
      <c r="G3442" s="9">
        <v>0</v>
      </c>
      <c r="H3442" s="28">
        <f t="shared" si="269"/>
        <v>0</v>
      </c>
      <c r="I3442" s="9">
        <v>0</v>
      </c>
      <c r="J3442" s="9">
        <v>0</v>
      </c>
      <c r="K3442" s="28">
        <f t="shared" si="270"/>
        <v>0</v>
      </c>
      <c r="L3442" s="9">
        <v>0</v>
      </c>
      <c r="M3442" s="9">
        <v>0</v>
      </c>
      <c r="N3442" s="28">
        <f t="shared" si="271"/>
        <v>0</v>
      </c>
      <c r="O3442" s="9">
        <v>29150.19105913744</v>
      </c>
      <c r="P3442" s="31">
        <f t="shared" si="272"/>
        <v>29150.19105913744</v>
      </c>
    </row>
    <row r="3443" spans="2:16" x14ac:dyDescent="0.2">
      <c r="B3443" s="9">
        <v>4</v>
      </c>
      <c r="C3443" s="9">
        <v>23359.558246784698</v>
      </c>
      <c r="D3443" s="9">
        <v>23452.375578317118</v>
      </c>
      <c r="E3443" s="28">
        <f t="shared" si="268"/>
        <v>92.817331532420212</v>
      </c>
      <c r="F3443" s="9">
        <v>23452.375578317118</v>
      </c>
      <c r="G3443" s="9">
        <v>23465.669322761965</v>
      </c>
      <c r="H3443" s="28">
        <f t="shared" si="269"/>
        <v>13.293744444847107</v>
      </c>
      <c r="I3443" s="9">
        <v>25565.159897184414</v>
      </c>
      <c r="J3443" s="9">
        <v>25572.858763027234</v>
      </c>
      <c r="K3443" s="28">
        <f t="shared" si="270"/>
        <v>7.6988658428199415</v>
      </c>
      <c r="L3443" s="9">
        <v>25572.858763027234</v>
      </c>
      <c r="M3443" s="9">
        <v>25572.858763027234</v>
      </c>
      <c r="N3443" s="28">
        <f t="shared" si="271"/>
        <v>0</v>
      </c>
      <c r="O3443" s="9">
        <v>29150.837526221832</v>
      </c>
      <c r="P3443" s="31">
        <f t="shared" si="272"/>
        <v>5791.2792794371344</v>
      </c>
    </row>
    <row r="3444" spans="2:16" x14ac:dyDescent="0.2">
      <c r="B3444" s="9">
        <v>4</v>
      </c>
      <c r="C3444" s="9">
        <v>23359.558246784698</v>
      </c>
      <c r="D3444" s="9">
        <v>23439.050687632036</v>
      </c>
      <c r="E3444" s="28">
        <f t="shared" si="268"/>
        <v>79.492440847338003</v>
      </c>
      <c r="F3444" s="9">
        <v>23439.050687632036</v>
      </c>
      <c r="G3444" s="9">
        <v>23452.375578317118</v>
      </c>
      <c r="H3444" s="28">
        <f t="shared" si="269"/>
        <v>13.32489068508221</v>
      </c>
      <c r="I3444" s="9">
        <v>25572.858763027234</v>
      </c>
      <c r="J3444" s="9">
        <v>25580.874658727687</v>
      </c>
      <c r="K3444" s="28">
        <f t="shared" si="270"/>
        <v>8.0158957004532567</v>
      </c>
      <c r="L3444" s="9">
        <v>25580.874658727687</v>
      </c>
      <c r="M3444" s="9">
        <v>25580.874658727687</v>
      </c>
      <c r="N3444" s="28">
        <f t="shared" si="271"/>
        <v>0</v>
      </c>
      <c r="O3444" s="9">
        <v>29150.837526221832</v>
      </c>
      <c r="P3444" s="31">
        <f t="shared" si="272"/>
        <v>5791.2792794371344</v>
      </c>
    </row>
    <row r="3445" spans="2:16" x14ac:dyDescent="0.2">
      <c r="B3445" s="9">
        <v>3</v>
      </c>
      <c r="C3445" s="9">
        <v>22282.884221221186</v>
      </c>
      <c r="D3445" s="9">
        <v>22495.462663811137</v>
      </c>
      <c r="E3445" s="28">
        <f t="shared" si="268"/>
        <v>212.57844258995101</v>
      </c>
      <c r="F3445" s="9">
        <v>22495.462663811137</v>
      </c>
      <c r="G3445" s="9">
        <v>22507.162944537093</v>
      </c>
      <c r="H3445" s="28">
        <f t="shared" si="269"/>
        <v>11.700280725955963</v>
      </c>
      <c r="I3445" s="9">
        <v>23448.659744801091</v>
      </c>
      <c r="J3445" s="9">
        <v>24280.596309949164</v>
      </c>
      <c r="K3445" s="28">
        <f t="shared" si="270"/>
        <v>831.93656514807299</v>
      </c>
      <c r="L3445" s="9">
        <v>24280.596309949164</v>
      </c>
      <c r="M3445" s="9">
        <v>24280.596309949164</v>
      </c>
      <c r="N3445" s="28">
        <f t="shared" si="271"/>
        <v>0</v>
      </c>
      <c r="O3445" s="9">
        <v>29150.837526221832</v>
      </c>
      <c r="P3445" s="31">
        <f t="shared" si="272"/>
        <v>6867.9533050006467</v>
      </c>
    </row>
    <row r="3446" spans="2:16" x14ac:dyDescent="0.2">
      <c r="B3446" s="9">
        <v>3</v>
      </c>
      <c r="C3446" s="9">
        <v>22282.884221221186</v>
      </c>
      <c r="D3446" s="9">
        <v>22483.549832325865</v>
      </c>
      <c r="E3446" s="28">
        <f t="shared" si="268"/>
        <v>200.66561110467956</v>
      </c>
      <c r="F3446" s="9">
        <v>22483.549832325865</v>
      </c>
      <c r="G3446" s="9">
        <v>22495.462663811137</v>
      </c>
      <c r="H3446" s="28">
        <f t="shared" si="269"/>
        <v>11.912831485271454</v>
      </c>
      <c r="I3446" s="9">
        <v>24280.596309949164</v>
      </c>
      <c r="J3446" s="9">
        <v>24280.596309949164</v>
      </c>
      <c r="K3446" s="28">
        <f t="shared" si="270"/>
        <v>0</v>
      </c>
      <c r="L3446" s="9">
        <v>24280.596309949164</v>
      </c>
      <c r="M3446" s="9">
        <v>24280.596309949164</v>
      </c>
      <c r="N3446" s="28">
        <f t="shared" si="271"/>
        <v>0</v>
      </c>
      <c r="O3446" s="9">
        <v>29150.837526221832</v>
      </c>
      <c r="P3446" s="31">
        <f t="shared" si="272"/>
        <v>6867.9533050006467</v>
      </c>
    </row>
    <row r="3447" spans="2:16" x14ac:dyDescent="0.2">
      <c r="B3447" s="9">
        <v>2</v>
      </c>
      <c r="C3447" s="9">
        <v>22016.360569621302</v>
      </c>
      <c r="D3447" s="9">
        <v>22270.396088207937</v>
      </c>
      <c r="E3447" s="28">
        <f t="shared" si="268"/>
        <v>254.03551858663559</v>
      </c>
      <c r="F3447" s="9">
        <v>22270.396088207937</v>
      </c>
      <c r="G3447" s="9">
        <v>22282.884221221186</v>
      </c>
      <c r="H3447" s="28">
        <f t="shared" si="269"/>
        <v>12.488133013248444</v>
      </c>
      <c r="I3447" s="9">
        <v>22854.876275993312</v>
      </c>
      <c r="J3447" s="9">
        <v>23251.577516045138</v>
      </c>
      <c r="K3447" s="28">
        <f t="shared" si="270"/>
        <v>396.70124005182515</v>
      </c>
      <c r="L3447" s="9">
        <v>23251.577516045138</v>
      </c>
      <c r="M3447" s="9">
        <v>23262.888111414475</v>
      </c>
      <c r="N3447" s="28">
        <f t="shared" si="271"/>
        <v>11.310595369337534</v>
      </c>
      <c r="O3447" s="9">
        <v>29150.837526221832</v>
      </c>
      <c r="P3447" s="31">
        <f t="shared" si="272"/>
        <v>7134.4769566005307</v>
      </c>
    </row>
    <row r="3448" spans="2:16" x14ac:dyDescent="0.2">
      <c r="B3448" s="9">
        <v>1</v>
      </c>
      <c r="C3448" s="9">
        <v>22164.837023852713</v>
      </c>
      <c r="D3448" s="9">
        <v>22238.186203570367</v>
      </c>
      <c r="E3448" s="28">
        <f t="shared" si="268"/>
        <v>73.349179717653897</v>
      </c>
      <c r="F3448" s="9">
        <v>22238.186203570367</v>
      </c>
      <c r="G3448" s="9">
        <v>22251.767882795335</v>
      </c>
      <c r="H3448" s="28">
        <f t="shared" si="269"/>
        <v>13.581679224967957</v>
      </c>
      <c r="I3448" s="9">
        <v>22854.963031948533</v>
      </c>
      <c r="J3448" s="9">
        <v>23208.969302068348</v>
      </c>
      <c r="K3448" s="28">
        <f t="shared" si="270"/>
        <v>354.00627011981487</v>
      </c>
      <c r="L3448" s="9">
        <v>23208.969302068348</v>
      </c>
      <c r="M3448" s="9">
        <v>23223.324623702163</v>
      </c>
      <c r="N3448" s="28">
        <f t="shared" si="271"/>
        <v>14.355321633815038</v>
      </c>
      <c r="O3448" s="9">
        <v>29150.837526221832</v>
      </c>
      <c r="P3448" s="31">
        <f t="shared" si="272"/>
        <v>6986.0005023691192</v>
      </c>
    </row>
    <row r="3449" spans="2:16" x14ac:dyDescent="0.2">
      <c r="B3449" s="9">
        <v>6</v>
      </c>
      <c r="C3449" s="9">
        <v>0</v>
      </c>
      <c r="D3449" s="9">
        <v>0</v>
      </c>
      <c r="E3449" s="28">
        <f t="shared" si="268"/>
        <v>0</v>
      </c>
      <c r="F3449" s="9">
        <v>0</v>
      </c>
      <c r="G3449" s="9">
        <v>0</v>
      </c>
      <c r="H3449" s="28">
        <f t="shared" si="269"/>
        <v>0</v>
      </c>
      <c r="I3449" s="9">
        <v>0</v>
      </c>
      <c r="J3449" s="9">
        <v>0</v>
      </c>
      <c r="K3449" s="28">
        <f t="shared" si="270"/>
        <v>0</v>
      </c>
      <c r="L3449" s="9">
        <v>0</v>
      </c>
      <c r="M3449" s="9">
        <v>0</v>
      </c>
      <c r="N3449" s="28">
        <f t="shared" si="271"/>
        <v>0</v>
      </c>
      <c r="O3449" s="9">
        <v>29166.7186189518</v>
      </c>
      <c r="P3449" s="31">
        <f t="shared" si="272"/>
        <v>29166.7186189518</v>
      </c>
    </row>
    <row r="3450" spans="2:16" x14ac:dyDescent="0.2">
      <c r="B3450" s="9">
        <v>5</v>
      </c>
      <c r="C3450" s="9">
        <v>0</v>
      </c>
      <c r="D3450" s="9">
        <v>0</v>
      </c>
      <c r="E3450" s="28">
        <f t="shared" si="268"/>
        <v>0</v>
      </c>
      <c r="F3450" s="9">
        <v>0</v>
      </c>
      <c r="G3450" s="9">
        <v>0</v>
      </c>
      <c r="H3450" s="28">
        <f t="shared" si="269"/>
        <v>0</v>
      </c>
      <c r="I3450" s="9">
        <v>0</v>
      </c>
      <c r="J3450" s="9">
        <v>0</v>
      </c>
      <c r="K3450" s="28">
        <f t="shared" si="270"/>
        <v>0</v>
      </c>
      <c r="L3450" s="9">
        <v>0</v>
      </c>
      <c r="M3450" s="9">
        <v>0</v>
      </c>
      <c r="N3450" s="28">
        <f t="shared" si="271"/>
        <v>0</v>
      </c>
      <c r="O3450" s="9">
        <v>29206.848568012851</v>
      </c>
      <c r="P3450" s="31">
        <f t="shared" si="272"/>
        <v>29206.848568012851</v>
      </c>
    </row>
    <row r="3451" spans="2:16" x14ac:dyDescent="0.2">
      <c r="B3451" s="9">
        <v>5</v>
      </c>
      <c r="C3451" s="9">
        <v>0</v>
      </c>
      <c r="D3451" s="9">
        <v>0</v>
      </c>
      <c r="E3451" s="28">
        <f t="shared" si="268"/>
        <v>0</v>
      </c>
      <c r="F3451" s="9">
        <v>0</v>
      </c>
      <c r="G3451" s="9">
        <v>0</v>
      </c>
      <c r="H3451" s="28">
        <f t="shared" si="269"/>
        <v>0</v>
      </c>
      <c r="I3451" s="9">
        <v>0</v>
      </c>
      <c r="J3451" s="9">
        <v>0</v>
      </c>
      <c r="K3451" s="28">
        <f t="shared" si="270"/>
        <v>0</v>
      </c>
      <c r="L3451" s="9">
        <v>0</v>
      </c>
      <c r="M3451" s="9">
        <v>0</v>
      </c>
      <c r="N3451" s="28">
        <f t="shared" si="271"/>
        <v>0</v>
      </c>
      <c r="O3451" s="9">
        <v>29206.848568033922</v>
      </c>
      <c r="P3451" s="31">
        <f t="shared" si="272"/>
        <v>29206.848568033922</v>
      </c>
    </row>
    <row r="3452" spans="2:16" x14ac:dyDescent="0.2">
      <c r="B3452" s="9">
        <v>4</v>
      </c>
      <c r="C3452" s="9">
        <v>23359.558246784698</v>
      </c>
      <c r="D3452" s="9">
        <v>23478.151088580562</v>
      </c>
      <c r="E3452" s="28">
        <f t="shared" si="268"/>
        <v>118.59284179586393</v>
      </c>
      <c r="F3452" s="9">
        <v>23478.151088580562</v>
      </c>
      <c r="G3452" s="9">
        <v>23491.514311251118</v>
      </c>
      <c r="H3452" s="28">
        <f t="shared" si="269"/>
        <v>13.363222670555842</v>
      </c>
      <c r="I3452" s="9">
        <v>25548.773298025175</v>
      </c>
      <c r="J3452" s="9">
        <v>25556.767916202589</v>
      </c>
      <c r="K3452" s="28">
        <f t="shared" si="270"/>
        <v>7.9946181774139404</v>
      </c>
      <c r="L3452" s="9">
        <v>25556.767916202589</v>
      </c>
      <c r="M3452" s="9">
        <v>25556.767916202589</v>
      </c>
      <c r="N3452" s="28">
        <f t="shared" si="271"/>
        <v>0</v>
      </c>
      <c r="O3452" s="9">
        <v>29207.495035118314</v>
      </c>
      <c r="P3452" s="31">
        <f t="shared" si="272"/>
        <v>5847.9367883336163</v>
      </c>
    </row>
    <row r="3453" spans="2:16" x14ac:dyDescent="0.2">
      <c r="B3453" s="9">
        <v>4</v>
      </c>
      <c r="C3453" s="9">
        <v>23359.558246784698</v>
      </c>
      <c r="D3453" s="9">
        <v>23465.669322761965</v>
      </c>
      <c r="E3453" s="28">
        <f t="shared" si="268"/>
        <v>106.11107597726732</v>
      </c>
      <c r="F3453" s="9">
        <v>23465.669322761965</v>
      </c>
      <c r="G3453" s="9">
        <v>23478.151088580562</v>
      </c>
      <c r="H3453" s="28">
        <f t="shared" si="269"/>
        <v>12.481765818596614</v>
      </c>
      <c r="I3453" s="9">
        <v>25556.767916202589</v>
      </c>
      <c r="J3453" s="9">
        <v>25565.159897184414</v>
      </c>
      <c r="K3453" s="28">
        <f t="shared" si="270"/>
        <v>8.391980981825327</v>
      </c>
      <c r="L3453" s="9">
        <v>25565.159897184414</v>
      </c>
      <c r="M3453" s="9">
        <v>25565.159897184414</v>
      </c>
      <c r="N3453" s="28">
        <f t="shared" si="271"/>
        <v>0</v>
      </c>
      <c r="O3453" s="9">
        <v>29207.495035118314</v>
      </c>
      <c r="P3453" s="31">
        <f t="shared" si="272"/>
        <v>5847.9367883336163</v>
      </c>
    </row>
    <row r="3454" spans="2:16" x14ac:dyDescent="0.2">
      <c r="B3454" s="9">
        <v>3</v>
      </c>
      <c r="C3454" s="9">
        <v>23693.338761722971</v>
      </c>
      <c r="D3454" s="9">
        <v>23744.244938911845</v>
      </c>
      <c r="E3454" s="28">
        <f t="shared" si="268"/>
        <v>50.906177188873698</v>
      </c>
      <c r="F3454" s="9">
        <v>23744.244938911845</v>
      </c>
      <c r="G3454" s="9">
        <v>24128.385767388758</v>
      </c>
      <c r="H3454" s="28">
        <f t="shared" si="269"/>
        <v>384.14082847691316</v>
      </c>
      <c r="I3454" s="9">
        <v>25120.292689258225</v>
      </c>
      <c r="J3454" s="9">
        <v>25120.292689258225</v>
      </c>
      <c r="K3454" s="28">
        <f t="shared" si="270"/>
        <v>0</v>
      </c>
      <c r="L3454" s="9">
        <v>25120.292689258225</v>
      </c>
      <c r="M3454" s="9">
        <v>25120.292689258225</v>
      </c>
      <c r="N3454" s="28">
        <f t="shared" si="271"/>
        <v>0</v>
      </c>
      <c r="O3454" s="9">
        <v>29207.495035118314</v>
      </c>
      <c r="P3454" s="31">
        <f t="shared" si="272"/>
        <v>5514.1562733953433</v>
      </c>
    </row>
    <row r="3455" spans="2:16" x14ac:dyDescent="0.2">
      <c r="B3455" s="9">
        <v>3</v>
      </c>
      <c r="C3455" s="9">
        <v>22282.884221221186</v>
      </c>
      <c r="D3455" s="9">
        <v>22507.162944537093</v>
      </c>
      <c r="E3455" s="28">
        <f t="shared" si="268"/>
        <v>224.27872331590697</v>
      </c>
      <c r="F3455" s="9">
        <v>22507.162944537093</v>
      </c>
      <c r="G3455" s="9">
        <v>22556.901907962252</v>
      </c>
      <c r="H3455" s="28">
        <f t="shared" si="269"/>
        <v>49.738963425159454</v>
      </c>
      <c r="I3455" s="9">
        <v>23437.621280016469</v>
      </c>
      <c r="J3455" s="9">
        <v>23448.659744801091</v>
      </c>
      <c r="K3455" s="28">
        <f t="shared" si="270"/>
        <v>11.038464784622192</v>
      </c>
      <c r="L3455" s="9">
        <v>23448.659744801091</v>
      </c>
      <c r="M3455" s="9">
        <v>24280.596309949164</v>
      </c>
      <c r="N3455" s="28">
        <f t="shared" si="271"/>
        <v>831.93656514807299</v>
      </c>
      <c r="O3455" s="9">
        <v>29207.495035118314</v>
      </c>
      <c r="P3455" s="31">
        <f t="shared" si="272"/>
        <v>6924.6108138971285</v>
      </c>
    </row>
    <row r="3456" spans="2:16" x14ac:dyDescent="0.2">
      <c r="B3456" s="9">
        <v>2</v>
      </c>
      <c r="C3456" s="9">
        <v>22016.360569621302</v>
      </c>
      <c r="D3456" s="9">
        <v>22282.884221221186</v>
      </c>
      <c r="E3456" s="28">
        <f t="shared" si="268"/>
        <v>266.52365159988403</v>
      </c>
      <c r="F3456" s="9">
        <v>22282.884221221186</v>
      </c>
      <c r="G3456" s="9">
        <v>22332.760511363722</v>
      </c>
      <c r="H3456" s="28">
        <f t="shared" si="269"/>
        <v>49.876290142536163</v>
      </c>
      <c r="I3456" s="9">
        <v>22840.83488293978</v>
      </c>
      <c r="J3456" s="9">
        <v>22854.876275993312</v>
      </c>
      <c r="K3456" s="28">
        <f t="shared" si="270"/>
        <v>14.041393053532374</v>
      </c>
      <c r="L3456" s="9">
        <v>22854.876275993312</v>
      </c>
      <c r="M3456" s="9">
        <v>23251.577516045138</v>
      </c>
      <c r="N3456" s="28">
        <f t="shared" si="271"/>
        <v>396.70124005182515</v>
      </c>
      <c r="O3456" s="9">
        <v>29207.495035118314</v>
      </c>
      <c r="P3456" s="31">
        <f t="shared" si="272"/>
        <v>7191.1344654970126</v>
      </c>
    </row>
    <row r="3457" spans="2:16" x14ac:dyDescent="0.2">
      <c r="B3457" s="9">
        <v>1</v>
      </c>
      <c r="C3457" s="9">
        <v>22164.837023852713</v>
      </c>
      <c r="D3457" s="9">
        <v>22251.767882795335</v>
      </c>
      <c r="E3457" s="28">
        <f t="shared" si="268"/>
        <v>86.930858942621853</v>
      </c>
      <c r="F3457" s="9">
        <v>22251.767882795335</v>
      </c>
      <c r="G3457" s="9">
        <v>22302.181706401829</v>
      </c>
      <c r="H3457" s="28">
        <f t="shared" si="269"/>
        <v>50.413823606493679</v>
      </c>
      <c r="I3457" s="9">
        <v>22829.982995189159</v>
      </c>
      <c r="J3457" s="9">
        <v>22854.963031948533</v>
      </c>
      <c r="K3457" s="28">
        <f t="shared" si="270"/>
        <v>24.980036759374343</v>
      </c>
      <c r="L3457" s="9">
        <v>22854.963031948533</v>
      </c>
      <c r="M3457" s="9">
        <v>23208.969302068348</v>
      </c>
      <c r="N3457" s="28">
        <f t="shared" si="271"/>
        <v>354.00627011981487</v>
      </c>
      <c r="O3457" s="9">
        <v>29207.495035118314</v>
      </c>
      <c r="P3457" s="31">
        <f t="shared" si="272"/>
        <v>7042.6580112656011</v>
      </c>
    </row>
    <row r="3458" spans="2:16" x14ac:dyDescent="0.2">
      <c r="B3458" s="9">
        <v>6</v>
      </c>
      <c r="C3458" s="9">
        <v>0</v>
      </c>
      <c r="D3458" s="9">
        <v>0</v>
      </c>
      <c r="E3458" s="28">
        <f t="shared" si="268"/>
        <v>0</v>
      </c>
      <c r="F3458" s="9">
        <v>0</v>
      </c>
      <c r="G3458" s="9">
        <v>0</v>
      </c>
      <c r="H3458" s="28">
        <f t="shared" si="269"/>
        <v>0</v>
      </c>
      <c r="I3458" s="9">
        <v>0</v>
      </c>
      <c r="J3458" s="9">
        <v>0</v>
      </c>
      <c r="K3458" s="28">
        <f t="shared" si="270"/>
        <v>0</v>
      </c>
      <c r="L3458" s="9">
        <v>0</v>
      </c>
      <c r="M3458" s="9">
        <v>0</v>
      </c>
      <c r="N3458" s="28">
        <f t="shared" si="271"/>
        <v>0</v>
      </c>
      <c r="O3458" s="9">
        <v>29248.572278181411</v>
      </c>
      <c r="P3458" s="31">
        <f t="shared" si="272"/>
        <v>29248.572278181411</v>
      </c>
    </row>
    <row r="3459" spans="2:16" x14ac:dyDescent="0.2">
      <c r="B3459" s="9">
        <v>6</v>
      </c>
      <c r="C3459" s="9">
        <v>0</v>
      </c>
      <c r="D3459" s="9">
        <v>0</v>
      </c>
      <c r="E3459" s="28">
        <f t="shared" ref="E3459:E3522" si="273">D3459-C3459</f>
        <v>0</v>
      </c>
      <c r="F3459" s="9">
        <v>0</v>
      </c>
      <c r="G3459" s="9">
        <v>0</v>
      </c>
      <c r="H3459" s="28">
        <f t="shared" ref="H3459:H3522" si="274">G3459-F3459</f>
        <v>0</v>
      </c>
      <c r="I3459" s="9">
        <v>0</v>
      </c>
      <c r="J3459" s="9">
        <v>0</v>
      </c>
      <c r="K3459" s="28">
        <f t="shared" ref="K3459:K3522" si="275">J3459-I3459</f>
        <v>0</v>
      </c>
      <c r="L3459" s="9">
        <v>0</v>
      </c>
      <c r="M3459" s="9">
        <v>0</v>
      </c>
      <c r="N3459" s="28">
        <f t="shared" ref="N3459:N3522" si="276">M3459-L3459</f>
        <v>0</v>
      </c>
      <c r="O3459" s="9">
        <v>29264.049588044247</v>
      </c>
      <c r="P3459" s="31">
        <f t="shared" ref="P3459:P3522" si="277">O3459-C3459</f>
        <v>29264.049588044247</v>
      </c>
    </row>
    <row r="3460" spans="2:16" x14ac:dyDescent="0.2">
      <c r="B3460" s="9">
        <v>5</v>
      </c>
      <c r="C3460" s="9">
        <v>0</v>
      </c>
      <c r="D3460" s="9">
        <v>0</v>
      </c>
      <c r="E3460" s="28">
        <f t="shared" si="273"/>
        <v>0</v>
      </c>
      <c r="F3460" s="9">
        <v>0</v>
      </c>
      <c r="G3460" s="9">
        <v>0</v>
      </c>
      <c r="H3460" s="28">
        <f t="shared" si="274"/>
        <v>0</v>
      </c>
      <c r="I3460" s="9">
        <v>0</v>
      </c>
      <c r="J3460" s="9">
        <v>0</v>
      </c>
      <c r="K3460" s="28">
        <f t="shared" si="275"/>
        <v>0</v>
      </c>
      <c r="L3460" s="9">
        <v>0</v>
      </c>
      <c r="M3460" s="9">
        <v>0</v>
      </c>
      <c r="N3460" s="28">
        <f t="shared" si="276"/>
        <v>0</v>
      </c>
      <c r="O3460" s="9">
        <v>29285.523483858015</v>
      </c>
      <c r="P3460" s="31">
        <f t="shared" si="277"/>
        <v>29285.523483858015</v>
      </c>
    </row>
    <row r="3461" spans="2:16" x14ac:dyDescent="0.2">
      <c r="B3461" s="9">
        <v>5</v>
      </c>
      <c r="C3461" s="9">
        <v>0</v>
      </c>
      <c r="D3461" s="9">
        <v>0</v>
      </c>
      <c r="E3461" s="28">
        <f t="shared" si="273"/>
        <v>0</v>
      </c>
      <c r="F3461" s="9">
        <v>0</v>
      </c>
      <c r="G3461" s="9">
        <v>0</v>
      </c>
      <c r="H3461" s="28">
        <f t="shared" si="274"/>
        <v>0</v>
      </c>
      <c r="I3461" s="9">
        <v>0</v>
      </c>
      <c r="J3461" s="9">
        <v>0</v>
      </c>
      <c r="K3461" s="28">
        <f t="shared" si="275"/>
        <v>0</v>
      </c>
      <c r="L3461" s="9">
        <v>0</v>
      </c>
      <c r="M3461" s="9">
        <v>0</v>
      </c>
      <c r="N3461" s="28">
        <f t="shared" si="276"/>
        <v>0</v>
      </c>
      <c r="O3461" s="9">
        <v>29285.523483858015</v>
      </c>
      <c r="P3461" s="31">
        <f t="shared" si="277"/>
        <v>29285.523483858015</v>
      </c>
    </row>
    <row r="3462" spans="2:16" x14ac:dyDescent="0.2">
      <c r="B3462" s="9">
        <v>4</v>
      </c>
      <c r="C3462" s="9">
        <v>23359.558246784698</v>
      </c>
      <c r="D3462" s="9">
        <v>23504.112007579282</v>
      </c>
      <c r="E3462" s="28">
        <f t="shared" si="273"/>
        <v>144.55376079458438</v>
      </c>
      <c r="F3462" s="9">
        <v>23504.112007579282</v>
      </c>
      <c r="G3462" s="9">
        <v>23554.610669884161</v>
      </c>
      <c r="H3462" s="28">
        <f t="shared" si="274"/>
        <v>50.498662304878962</v>
      </c>
      <c r="I3462" s="9">
        <v>24810.331500614888</v>
      </c>
      <c r="J3462" s="9">
        <v>24902.446261788613</v>
      </c>
      <c r="K3462" s="28">
        <f t="shared" si="275"/>
        <v>92.114761173725128</v>
      </c>
      <c r="L3462" s="9">
        <v>24902.446261788613</v>
      </c>
      <c r="M3462" s="9">
        <v>25548.773298025175</v>
      </c>
      <c r="N3462" s="28">
        <f t="shared" si="276"/>
        <v>646.32703623656198</v>
      </c>
      <c r="O3462" s="9">
        <v>29286.169950942407</v>
      </c>
      <c r="P3462" s="31">
        <f t="shared" si="277"/>
        <v>5926.611704157709</v>
      </c>
    </row>
    <row r="3463" spans="2:16" x14ac:dyDescent="0.2">
      <c r="B3463" s="9">
        <v>4</v>
      </c>
      <c r="C3463" s="9">
        <v>23359.558246784698</v>
      </c>
      <c r="D3463" s="9">
        <v>23491.514311251118</v>
      </c>
      <c r="E3463" s="28">
        <f t="shared" si="273"/>
        <v>131.95606446641978</v>
      </c>
      <c r="F3463" s="9">
        <v>23491.514311251118</v>
      </c>
      <c r="G3463" s="9">
        <v>23504.112007579282</v>
      </c>
      <c r="H3463" s="28">
        <f t="shared" si="274"/>
        <v>12.597696328164602</v>
      </c>
      <c r="I3463" s="9">
        <v>24902.446261788613</v>
      </c>
      <c r="J3463" s="9">
        <v>25548.773298025175</v>
      </c>
      <c r="K3463" s="28">
        <f t="shared" si="275"/>
        <v>646.32703623656198</v>
      </c>
      <c r="L3463" s="9">
        <v>25548.773298025175</v>
      </c>
      <c r="M3463" s="9">
        <v>25548.773298025175</v>
      </c>
      <c r="N3463" s="28">
        <f t="shared" si="276"/>
        <v>0</v>
      </c>
      <c r="O3463" s="9">
        <v>29286.169950942407</v>
      </c>
      <c r="P3463" s="31">
        <f t="shared" si="277"/>
        <v>5926.611704157709</v>
      </c>
    </row>
    <row r="3464" spans="2:16" x14ac:dyDescent="0.2">
      <c r="B3464" s="9">
        <v>3</v>
      </c>
      <c r="C3464" s="9">
        <v>23693.338761722971</v>
      </c>
      <c r="D3464" s="9">
        <v>24140.701850760397</v>
      </c>
      <c r="E3464" s="28">
        <f t="shared" si="273"/>
        <v>447.36308903742611</v>
      </c>
      <c r="F3464" s="9">
        <v>24140.701850760397</v>
      </c>
      <c r="G3464" s="9">
        <v>24152.869362640795</v>
      </c>
      <c r="H3464" s="28">
        <f t="shared" si="274"/>
        <v>12.167511880397797</v>
      </c>
      <c r="I3464" s="9">
        <v>25120.292689258225</v>
      </c>
      <c r="J3464" s="9">
        <v>25120.292689258225</v>
      </c>
      <c r="K3464" s="28">
        <f t="shared" si="275"/>
        <v>0</v>
      </c>
      <c r="L3464" s="9">
        <v>25120.292689258225</v>
      </c>
      <c r="M3464" s="9">
        <v>25120.292689258225</v>
      </c>
      <c r="N3464" s="28">
        <f t="shared" si="276"/>
        <v>0</v>
      </c>
      <c r="O3464" s="9">
        <v>29286.169950942407</v>
      </c>
      <c r="P3464" s="31">
        <f t="shared" si="277"/>
        <v>5592.8311892194361</v>
      </c>
    </row>
    <row r="3465" spans="2:16" x14ac:dyDescent="0.2">
      <c r="B3465" s="9">
        <v>3</v>
      </c>
      <c r="C3465" s="9">
        <v>23693.338761722971</v>
      </c>
      <c r="D3465" s="9">
        <v>24128.385767388758</v>
      </c>
      <c r="E3465" s="28">
        <f t="shared" si="273"/>
        <v>435.04700566578686</v>
      </c>
      <c r="F3465" s="9">
        <v>24128.385767388758</v>
      </c>
      <c r="G3465" s="9">
        <v>24140.701850760397</v>
      </c>
      <c r="H3465" s="28">
        <f t="shared" si="274"/>
        <v>12.316083371639252</v>
      </c>
      <c r="I3465" s="9">
        <v>25120.292689258225</v>
      </c>
      <c r="J3465" s="9">
        <v>25120.292689258225</v>
      </c>
      <c r="K3465" s="28">
        <f t="shared" si="275"/>
        <v>0</v>
      </c>
      <c r="L3465" s="9">
        <v>25120.292689258225</v>
      </c>
      <c r="M3465" s="9">
        <v>25120.292689258225</v>
      </c>
      <c r="N3465" s="28">
        <f t="shared" si="276"/>
        <v>0</v>
      </c>
      <c r="O3465" s="9">
        <v>29286.169950942407</v>
      </c>
      <c r="P3465" s="31">
        <f t="shared" si="277"/>
        <v>5592.8311892194361</v>
      </c>
    </row>
    <row r="3466" spans="2:16" x14ac:dyDescent="0.2">
      <c r="B3466" s="9">
        <v>2</v>
      </c>
      <c r="C3466" s="9">
        <v>23504.112007579282</v>
      </c>
      <c r="D3466" s="9">
        <v>23554.610669884161</v>
      </c>
      <c r="E3466" s="28">
        <f t="shared" si="273"/>
        <v>50.498662304878962</v>
      </c>
      <c r="F3466" s="9">
        <v>23554.610669884161</v>
      </c>
      <c r="G3466" s="9">
        <v>24312.180156157741</v>
      </c>
      <c r="H3466" s="28">
        <f t="shared" si="274"/>
        <v>757.56948627357997</v>
      </c>
      <c r="I3466" s="9">
        <v>25584.721231380612</v>
      </c>
      <c r="J3466" s="9">
        <v>25595.493116155772</v>
      </c>
      <c r="K3466" s="28">
        <f t="shared" si="275"/>
        <v>10.771884775160288</v>
      </c>
      <c r="L3466" s="9">
        <v>25595.493116155772</v>
      </c>
      <c r="M3466" s="9">
        <v>25684.027247968825</v>
      </c>
      <c r="N3466" s="28">
        <f t="shared" si="276"/>
        <v>88.534131813052227</v>
      </c>
      <c r="O3466" s="9">
        <v>29286.169950942407</v>
      </c>
      <c r="P3466" s="31">
        <f t="shared" si="277"/>
        <v>5782.0579433631247</v>
      </c>
    </row>
    <row r="3467" spans="2:16" x14ac:dyDescent="0.2">
      <c r="B3467" s="9">
        <v>1</v>
      </c>
      <c r="C3467" s="9">
        <v>23382.597363405206</v>
      </c>
      <c r="D3467" s="9">
        <v>23427.469938057402</v>
      </c>
      <c r="E3467" s="28">
        <f t="shared" si="273"/>
        <v>44.872574652195908</v>
      </c>
      <c r="F3467" s="9">
        <v>23427.469938057402</v>
      </c>
      <c r="G3467" s="9">
        <v>23443.834175950986</v>
      </c>
      <c r="H3467" s="28">
        <f t="shared" si="274"/>
        <v>16.364237893583777</v>
      </c>
      <c r="I3467" s="9">
        <v>24635.938376821287</v>
      </c>
      <c r="J3467" s="9">
        <v>24660.701661790616</v>
      </c>
      <c r="K3467" s="28">
        <f t="shared" si="275"/>
        <v>24.763284969329106</v>
      </c>
      <c r="L3467" s="9">
        <v>24660.701661790616</v>
      </c>
      <c r="M3467" s="9">
        <v>24675.321207262285</v>
      </c>
      <c r="N3467" s="28">
        <f t="shared" si="276"/>
        <v>14.619545471668971</v>
      </c>
      <c r="O3467" s="9">
        <v>29286.169950942407</v>
      </c>
      <c r="P3467" s="31">
        <f t="shared" si="277"/>
        <v>5903.5725875372009</v>
      </c>
    </row>
    <row r="3468" spans="2:16" x14ac:dyDescent="0.2">
      <c r="B3468" s="9">
        <v>5</v>
      </c>
      <c r="C3468" s="9">
        <v>0</v>
      </c>
      <c r="D3468" s="9">
        <v>0</v>
      </c>
      <c r="E3468" s="28">
        <f t="shared" si="273"/>
        <v>0</v>
      </c>
      <c r="F3468" s="9">
        <v>0</v>
      </c>
      <c r="G3468" s="9">
        <v>0</v>
      </c>
      <c r="H3468" s="28">
        <f t="shared" si="274"/>
        <v>0</v>
      </c>
      <c r="I3468" s="9">
        <v>0</v>
      </c>
      <c r="J3468" s="9">
        <v>0</v>
      </c>
      <c r="K3468" s="28">
        <f t="shared" si="275"/>
        <v>0</v>
      </c>
      <c r="L3468" s="9">
        <v>0</v>
      </c>
      <c r="M3468" s="9">
        <v>0</v>
      </c>
      <c r="N3468" s="28">
        <f t="shared" si="276"/>
        <v>0</v>
      </c>
      <c r="O3468" s="9">
        <v>29294.047054350973</v>
      </c>
      <c r="P3468" s="31">
        <f t="shared" si="277"/>
        <v>29294.047054350973</v>
      </c>
    </row>
    <row r="3469" spans="2:16" x14ac:dyDescent="0.2">
      <c r="B3469" s="9">
        <v>5</v>
      </c>
      <c r="C3469" s="9">
        <v>0</v>
      </c>
      <c r="D3469" s="9">
        <v>0</v>
      </c>
      <c r="E3469" s="28">
        <f t="shared" si="273"/>
        <v>0</v>
      </c>
      <c r="F3469" s="9">
        <v>0</v>
      </c>
      <c r="G3469" s="9">
        <v>0</v>
      </c>
      <c r="H3469" s="28">
        <f t="shared" si="274"/>
        <v>0</v>
      </c>
      <c r="I3469" s="9">
        <v>0</v>
      </c>
      <c r="J3469" s="9">
        <v>0</v>
      </c>
      <c r="K3469" s="28">
        <f t="shared" si="275"/>
        <v>0</v>
      </c>
      <c r="L3469" s="9">
        <v>0</v>
      </c>
      <c r="M3469" s="9">
        <v>0</v>
      </c>
      <c r="N3469" s="28">
        <f t="shared" si="276"/>
        <v>0</v>
      </c>
      <c r="O3469" s="9">
        <v>29294.047054395676</v>
      </c>
      <c r="P3469" s="31">
        <f t="shared" si="277"/>
        <v>29294.047054395676</v>
      </c>
    </row>
    <row r="3470" spans="2:16" x14ac:dyDescent="0.2">
      <c r="B3470" s="9">
        <v>4</v>
      </c>
      <c r="C3470" s="9">
        <v>24515.159797774086</v>
      </c>
      <c r="D3470" s="9">
        <v>24578.345278428325</v>
      </c>
      <c r="E3470" s="28">
        <f t="shared" si="273"/>
        <v>63.185480654239655</v>
      </c>
      <c r="F3470" s="9">
        <v>24578.345278428325</v>
      </c>
      <c r="G3470" s="9">
        <v>24591.769696090945</v>
      </c>
      <c r="H3470" s="28">
        <f t="shared" si="274"/>
        <v>13.424417662619817</v>
      </c>
      <c r="I3470" s="9">
        <v>26141.024940001193</v>
      </c>
      <c r="J3470" s="9">
        <v>26149.109710442248</v>
      </c>
      <c r="K3470" s="28">
        <f t="shared" si="275"/>
        <v>8.0847704410552979</v>
      </c>
      <c r="L3470" s="9">
        <v>26149.109710442248</v>
      </c>
      <c r="M3470" s="9">
        <v>26149.109710442248</v>
      </c>
      <c r="N3470" s="28">
        <f t="shared" si="276"/>
        <v>0</v>
      </c>
      <c r="O3470" s="9">
        <v>29294.693521480069</v>
      </c>
      <c r="P3470" s="31">
        <f t="shared" si="277"/>
        <v>4779.533723705983</v>
      </c>
    </row>
    <row r="3471" spans="2:16" x14ac:dyDescent="0.2">
      <c r="B3471" s="9">
        <v>4</v>
      </c>
      <c r="C3471" s="9">
        <v>24515.159797774086</v>
      </c>
      <c r="D3471" s="9">
        <v>24565.124240444431</v>
      </c>
      <c r="E3471" s="28">
        <f t="shared" si="273"/>
        <v>49.964442670345306</v>
      </c>
      <c r="F3471" s="9">
        <v>24565.124240444431</v>
      </c>
      <c r="G3471" s="9">
        <v>24578.345278428325</v>
      </c>
      <c r="H3471" s="28">
        <f t="shared" si="274"/>
        <v>13.221037983894348</v>
      </c>
      <c r="I3471" s="9">
        <v>26149.109710442248</v>
      </c>
      <c r="J3471" s="9">
        <v>26157.300576292695</v>
      </c>
      <c r="K3471" s="28">
        <f t="shared" si="275"/>
        <v>8.1908658504471532</v>
      </c>
      <c r="L3471" s="9">
        <v>26157.300576292695</v>
      </c>
      <c r="M3471" s="9">
        <v>26157.300576292695</v>
      </c>
      <c r="N3471" s="28">
        <f t="shared" si="276"/>
        <v>0</v>
      </c>
      <c r="O3471" s="9">
        <v>29294.693521480069</v>
      </c>
      <c r="P3471" s="31">
        <f t="shared" si="277"/>
        <v>4779.533723705983</v>
      </c>
    </row>
    <row r="3472" spans="2:16" x14ac:dyDescent="0.2">
      <c r="B3472" s="9">
        <v>3</v>
      </c>
      <c r="C3472" s="9">
        <v>23693.338761722971</v>
      </c>
      <c r="D3472" s="9">
        <v>24164.411839831289</v>
      </c>
      <c r="E3472" s="28">
        <f t="shared" si="273"/>
        <v>471.07307810831844</v>
      </c>
      <c r="F3472" s="9">
        <v>24164.411839831289</v>
      </c>
      <c r="G3472" s="9">
        <v>24175.996300030169</v>
      </c>
      <c r="H3472" s="28">
        <f t="shared" si="274"/>
        <v>11.584460198879242</v>
      </c>
      <c r="I3472" s="9">
        <v>25120.292689258225</v>
      </c>
      <c r="J3472" s="9">
        <v>25120.292689258225</v>
      </c>
      <c r="K3472" s="28">
        <f t="shared" si="275"/>
        <v>0</v>
      </c>
      <c r="L3472" s="9">
        <v>25120.292689258225</v>
      </c>
      <c r="M3472" s="9">
        <v>25120.292689258225</v>
      </c>
      <c r="N3472" s="28">
        <f t="shared" si="276"/>
        <v>0</v>
      </c>
      <c r="O3472" s="9">
        <v>29294.693521480069</v>
      </c>
      <c r="P3472" s="31">
        <f t="shared" si="277"/>
        <v>5601.3547597570978</v>
      </c>
    </row>
    <row r="3473" spans="2:16" x14ac:dyDescent="0.2">
      <c r="B3473" s="9">
        <v>3</v>
      </c>
      <c r="C3473" s="9">
        <v>23693.338761722971</v>
      </c>
      <c r="D3473" s="9">
        <v>24152.869362640795</v>
      </c>
      <c r="E3473" s="28">
        <f t="shared" si="273"/>
        <v>459.5306009178239</v>
      </c>
      <c r="F3473" s="9">
        <v>24152.869362640795</v>
      </c>
      <c r="G3473" s="9">
        <v>24164.411839831289</v>
      </c>
      <c r="H3473" s="28">
        <f t="shared" si="274"/>
        <v>11.542477190494537</v>
      </c>
      <c r="I3473" s="9">
        <v>25120.292689258225</v>
      </c>
      <c r="J3473" s="9">
        <v>25120.292689258225</v>
      </c>
      <c r="K3473" s="28">
        <f t="shared" si="275"/>
        <v>0</v>
      </c>
      <c r="L3473" s="9">
        <v>25120.292689258225</v>
      </c>
      <c r="M3473" s="9">
        <v>25120.292689258225</v>
      </c>
      <c r="N3473" s="28">
        <f t="shared" si="276"/>
        <v>0</v>
      </c>
      <c r="O3473" s="9">
        <v>29294.693521480069</v>
      </c>
      <c r="P3473" s="31">
        <f t="shared" si="277"/>
        <v>5601.3547597570978</v>
      </c>
    </row>
    <row r="3474" spans="2:16" x14ac:dyDescent="0.2">
      <c r="B3474" s="9">
        <v>2</v>
      </c>
      <c r="C3474" s="9">
        <v>23504.112007579282</v>
      </c>
      <c r="D3474" s="9">
        <v>24312.180156157741</v>
      </c>
      <c r="E3474" s="28">
        <f t="shared" si="273"/>
        <v>808.06814857845893</v>
      </c>
      <c r="F3474" s="9">
        <v>24312.180156157741</v>
      </c>
      <c r="G3474" s="9">
        <v>24323.894408927688</v>
      </c>
      <c r="H3474" s="28">
        <f t="shared" si="274"/>
        <v>11.714252769947052</v>
      </c>
      <c r="I3474" s="9">
        <v>25573.858081594615</v>
      </c>
      <c r="J3474" s="9">
        <v>25584.721231380612</v>
      </c>
      <c r="K3474" s="28">
        <f t="shared" si="275"/>
        <v>10.863149785996939</v>
      </c>
      <c r="L3474" s="9">
        <v>25584.721231380612</v>
      </c>
      <c r="M3474" s="9">
        <v>25595.493116155772</v>
      </c>
      <c r="N3474" s="28">
        <f t="shared" si="276"/>
        <v>10.771884775160288</v>
      </c>
      <c r="O3474" s="9">
        <v>29294.693521480069</v>
      </c>
      <c r="P3474" s="31">
        <f t="shared" si="277"/>
        <v>5790.5815139007864</v>
      </c>
    </row>
    <row r="3475" spans="2:16" x14ac:dyDescent="0.2">
      <c r="B3475" s="9">
        <v>1</v>
      </c>
      <c r="C3475" s="9">
        <v>23382.597363405206</v>
      </c>
      <c r="D3475" s="9">
        <v>23443.834175950986</v>
      </c>
      <c r="E3475" s="28">
        <f t="shared" si="273"/>
        <v>61.236812545779685</v>
      </c>
      <c r="F3475" s="9">
        <v>23443.834175950986</v>
      </c>
      <c r="G3475" s="9">
        <v>23456.555978304845</v>
      </c>
      <c r="H3475" s="28">
        <f t="shared" si="274"/>
        <v>12.721802353858948</v>
      </c>
      <c r="I3475" s="9">
        <v>24611.212935007818</v>
      </c>
      <c r="J3475" s="9">
        <v>24635.938376821287</v>
      </c>
      <c r="K3475" s="28">
        <f t="shared" si="275"/>
        <v>24.725441813468933</v>
      </c>
      <c r="L3475" s="9">
        <v>24635.938376821287</v>
      </c>
      <c r="M3475" s="9">
        <v>24649.926864458328</v>
      </c>
      <c r="N3475" s="28">
        <f t="shared" si="276"/>
        <v>13.988487637041544</v>
      </c>
      <c r="O3475" s="9">
        <v>29294.693521480069</v>
      </c>
      <c r="P3475" s="31">
        <f t="shared" si="277"/>
        <v>5912.0961580748626</v>
      </c>
    </row>
    <row r="3476" spans="2:16" x14ac:dyDescent="0.2">
      <c r="B3476" s="9">
        <v>6</v>
      </c>
      <c r="C3476" s="9">
        <v>0</v>
      </c>
      <c r="D3476" s="9">
        <v>0</v>
      </c>
      <c r="E3476" s="28">
        <f t="shared" si="273"/>
        <v>0</v>
      </c>
      <c r="F3476" s="9">
        <v>0</v>
      </c>
      <c r="G3476" s="9">
        <v>0</v>
      </c>
      <c r="H3476" s="28">
        <f t="shared" si="274"/>
        <v>0</v>
      </c>
      <c r="I3476" s="9">
        <v>0</v>
      </c>
      <c r="J3476" s="9">
        <v>0</v>
      </c>
      <c r="K3476" s="28">
        <f t="shared" si="275"/>
        <v>0</v>
      </c>
      <c r="L3476" s="9">
        <v>0</v>
      </c>
      <c r="M3476" s="9">
        <v>0</v>
      </c>
      <c r="N3476" s="28">
        <f t="shared" si="276"/>
        <v>0</v>
      </c>
      <c r="O3476" s="9">
        <v>29320.743185526582</v>
      </c>
      <c r="P3476" s="31">
        <f t="shared" si="277"/>
        <v>29320.743185526582</v>
      </c>
    </row>
    <row r="3477" spans="2:16" x14ac:dyDescent="0.2">
      <c r="B3477" s="9">
        <v>5</v>
      </c>
      <c r="C3477" s="9">
        <v>0</v>
      </c>
      <c r="D3477" s="9">
        <v>0</v>
      </c>
      <c r="E3477" s="28">
        <f t="shared" si="273"/>
        <v>0</v>
      </c>
      <c r="F3477" s="9">
        <v>0</v>
      </c>
      <c r="G3477" s="9">
        <v>0</v>
      </c>
      <c r="H3477" s="28">
        <f t="shared" si="274"/>
        <v>0</v>
      </c>
      <c r="I3477" s="9">
        <v>0</v>
      </c>
      <c r="J3477" s="9">
        <v>0</v>
      </c>
      <c r="K3477" s="28">
        <f t="shared" si="275"/>
        <v>0</v>
      </c>
      <c r="L3477" s="9">
        <v>0</v>
      </c>
      <c r="M3477" s="9">
        <v>0</v>
      </c>
      <c r="N3477" s="28">
        <f t="shared" si="276"/>
        <v>0</v>
      </c>
      <c r="O3477" s="9">
        <v>29360.873134587633</v>
      </c>
      <c r="P3477" s="31">
        <f t="shared" si="277"/>
        <v>29360.873134587633</v>
      </c>
    </row>
    <row r="3478" spans="2:16" x14ac:dyDescent="0.2">
      <c r="B3478" s="9">
        <v>5</v>
      </c>
      <c r="C3478" s="9">
        <v>0</v>
      </c>
      <c r="D3478" s="9">
        <v>0</v>
      </c>
      <c r="E3478" s="28">
        <f t="shared" si="273"/>
        <v>0</v>
      </c>
      <c r="F3478" s="9">
        <v>0</v>
      </c>
      <c r="G3478" s="9">
        <v>0</v>
      </c>
      <c r="H3478" s="28">
        <f t="shared" si="274"/>
        <v>0</v>
      </c>
      <c r="I3478" s="9">
        <v>0</v>
      </c>
      <c r="J3478" s="9">
        <v>0</v>
      </c>
      <c r="K3478" s="28">
        <f t="shared" si="275"/>
        <v>0</v>
      </c>
      <c r="L3478" s="9">
        <v>0</v>
      </c>
      <c r="M3478" s="9">
        <v>0</v>
      </c>
      <c r="N3478" s="28">
        <f t="shared" si="276"/>
        <v>0</v>
      </c>
      <c r="O3478" s="9">
        <v>29360.873134608704</v>
      </c>
      <c r="P3478" s="31">
        <f t="shared" si="277"/>
        <v>29360.873134608704</v>
      </c>
    </row>
    <row r="3479" spans="2:16" x14ac:dyDescent="0.2">
      <c r="B3479" s="9">
        <v>4</v>
      </c>
      <c r="C3479" s="9">
        <v>24515.159797774086</v>
      </c>
      <c r="D3479" s="9">
        <v>24604.730380986461</v>
      </c>
      <c r="E3479" s="28">
        <f t="shared" si="273"/>
        <v>89.570583212374913</v>
      </c>
      <c r="F3479" s="9">
        <v>24604.730380986461</v>
      </c>
      <c r="G3479" s="9">
        <v>24617.958519743213</v>
      </c>
      <c r="H3479" s="28">
        <f t="shared" si="274"/>
        <v>13.228138756752742</v>
      </c>
      <c r="I3479" s="9">
        <v>26125.103687369054</v>
      </c>
      <c r="J3479" s="9">
        <v>26133.184564243977</v>
      </c>
      <c r="K3479" s="28">
        <f t="shared" si="275"/>
        <v>8.0808768749229785</v>
      </c>
      <c r="L3479" s="9">
        <v>26133.184564243977</v>
      </c>
      <c r="M3479" s="9">
        <v>26133.184564243977</v>
      </c>
      <c r="N3479" s="28">
        <f t="shared" si="276"/>
        <v>0</v>
      </c>
      <c r="O3479" s="9">
        <v>29361.519601693097</v>
      </c>
      <c r="P3479" s="31">
        <f t="shared" si="277"/>
        <v>4846.359803919011</v>
      </c>
    </row>
    <row r="3480" spans="2:16" x14ac:dyDescent="0.2">
      <c r="B3480" s="9">
        <v>4</v>
      </c>
      <c r="C3480" s="9">
        <v>24515.159797774086</v>
      </c>
      <c r="D3480" s="9">
        <v>24591.769696090945</v>
      </c>
      <c r="E3480" s="28">
        <f t="shared" si="273"/>
        <v>76.609898316859471</v>
      </c>
      <c r="F3480" s="9">
        <v>24591.769696090945</v>
      </c>
      <c r="G3480" s="9">
        <v>24604.730380986461</v>
      </c>
      <c r="H3480" s="28">
        <f t="shared" si="274"/>
        <v>12.960684895515442</v>
      </c>
      <c r="I3480" s="9">
        <v>26133.184564243977</v>
      </c>
      <c r="J3480" s="9">
        <v>26141.024940001193</v>
      </c>
      <c r="K3480" s="28">
        <f t="shared" si="275"/>
        <v>7.840375757215952</v>
      </c>
      <c r="L3480" s="9">
        <v>26141.024940001193</v>
      </c>
      <c r="M3480" s="9">
        <v>26141.024940001193</v>
      </c>
      <c r="N3480" s="28">
        <f t="shared" si="276"/>
        <v>0</v>
      </c>
      <c r="O3480" s="9">
        <v>29361.519601693097</v>
      </c>
      <c r="P3480" s="31">
        <f t="shared" si="277"/>
        <v>4846.359803919011</v>
      </c>
    </row>
    <row r="3481" spans="2:16" x14ac:dyDescent="0.2">
      <c r="B3481" s="9">
        <v>3</v>
      </c>
      <c r="C3481" s="9">
        <v>23693.338761722971</v>
      </c>
      <c r="D3481" s="9">
        <v>24188.126742351469</v>
      </c>
      <c r="E3481" s="28">
        <f t="shared" si="273"/>
        <v>494.78798062849819</v>
      </c>
      <c r="F3481" s="9">
        <v>24188.126742351469</v>
      </c>
      <c r="G3481" s="9">
        <v>24200.076274323877</v>
      </c>
      <c r="H3481" s="28">
        <f t="shared" si="274"/>
        <v>11.949531972408295</v>
      </c>
      <c r="I3481" s="9">
        <v>25120.292689258225</v>
      </c>
      <c r="J3481" s="9">
        <v>25120.292689258225</v>
      </c>
      <c r="K3481" s="28">
        <f t="shared" si="275"/>
        <v>0</v>
      </c>
      <c r="L3481" s="9">
        <v>25120.292689258225</v>
      </c>
      <c r="M3481" s="9">
        <v>25120.292689258225</v>
      </c>
      <c r="N3481" s="28">
        <f t="shared" si="276"/>
        <v>0</v>
      </c>
      <c r="O3481" s="9">
        <v>29361.519601693097</v>
      </c>
      <c r="P3481" s="31">
        <f t="shared" si="277"/>
        <v>5668.1808399701258</v>
      </c>
    </row>
    <row r="3482" spans="2:16" x14ac:dyDescent="0.2">
      <c r="B3482" s="9">
        <v>3</v>
      </c>
      <c r="C3482" s="9">
        <v>23693.338761722971</v>
      </c>
      <c r="D3482" s="9">
        <v>24175.996300030169</v>
      </c>
      <c r="E3482" s="28">
        <f t="shared" si="273"/>
        <v>482.65753830719768</v>
      </c>
      <c r="F3482" s="9">
        <v>24175.996300030169</v>
      </c>
      <c r="G3482" s="9">
        <v>24188.126742351469</v>
      </c>
      <c r="H3482" s="28">
        <f t="shared" si="274"/>
        <v>12.130442321300507</v>
      </c>
      <c r="I3482" s="9">
        <v>25120.292689258225</v>
      </c>
      <c r="J3482" s="9">
        <v>25120.292689258225</v>
      </c>
      <c r="K3482" s="28">
        <f t="shared" si="275"/>
        <v>0</v>
      </c>
      <c r="L3482" s="9">
        <v>25120.292689258225</v>
      </c>
      <c r="M3482" s="9">
        <v>25120.292689258225</v>
      </c>
      <c r="N3482" s="28">
        <f t="shared" si="276"/>
        <v>0</v>
      </c>
      <c r="O3482" s="9">
        <v>29361.519601693097</v>
      </c>
      <c r="P3482" s="31">
        <f t="shared" si="277"/>
        <v>5668.1808399701258</v>
      </c>
    </row>
    <row r="3483" spans="2:16" x14ac:dyDescent="0.2">
      <c r="B3483" s="9">
        <v>2</v>
      </c>
      <c r="C3483" s="9">
        <v>23504.112007579282</v>
      </c>
      <c r="D3483" s="9">
        <v>24323.894408927688</v>
      </c>
      <c r="E3483" s="28">
        <f t="shared" si="273"/>
        <v>819.78240134840598</v>
      </c>
      <c r="F3483" s="9">
        <v>24323.894408927688</v>
      </c>
      <c r="G3483" s="9">
        <v>24335.849605487118</v>
      </c>
      <c r="H3483" s="28">
        <f t="shared" si="274"/>
        <v>11.955196559429169</v>
      </c>
      <c r="I3483" s="9">
        <v>25562.883314434199</v>
      </c>
      <c r="J3483" s="9">
        <v>25573.858081594615</v>
      </c>
      <c r="K3483" s="28">
        <f t="shared" si="275"/>
        <v>10.974767160416377</v>
      </c>
      <c r="L3483" s="9">
        <v>25573.858081594615</v>
      </c>
      <c r="M3483" s="9">
        <v>25584.721231380612</v>
      </c>
      <c r="N3483" s="28">
        <f t="shared" si="276"/>
        <v>10.863149785996939</v>
      </c>
      <c r="O3483" s="9">
        <v>29361.519601693097</v>
      </c>
      <c r="P3483" s="31">
        <f t="shared" si="277"/>
        <v>5857.4075941138144</v>
      </c>
    </row>
    <row r="3484" spans="2:16" x14ac:dyDescent="0.2">
      <c r="B3484" s="9">
        <v>1</v>
      </c>
      <c r="C3484" s="9">
        <v>23382.597363405206</v>
      </c>
      <c r="D3484" s="9">
        <v>23456.555978304845</v>
      </c>
      <c r="E3484" s="28">
        <f t="shared" si="273"/>
        <v>73.958614899638633</v>
      </c>
      <c r="F3484" s="9">
        <v>23456.555978304845</v>
      </c>
      <c r="G3484" s="9">
        <v>23469.112422973616</v>
      </c>
      <c r="H3484" s="28">
        <f t="shared" si="274"/>
        <v>12.556444668771292</v>
      </c>
      <c r="I3484" s="9">
        <v>24586.382967771297</v>
      </c>
      <c r="J3484" s="9">
        <v>24611.212935007818</v>
      </c>
      <c r="K3484" s="28">
        <f t="shared" si="275"/>
        <v>24.829967236521043</v>
      </c>
      <c r="L3484" s="9">
        <v>24611.212935007818</v>
      </c>
      <c r="M3484" s="9">
        <v>24625.272488356837</v>
      </c>
      <c r="N3484" s="28">
        <f t="shared" si="276"/>
        <v>14.059553349019552</v>
      </c>
      <c r="O3484" s="9">
        <v>29361.519601693097</v>
      </c>
      <c r="P3484" s="31">
        <f t="shared" si="277"/>
        <v>5978.9222382878907</v>
      </c>
    </row>
    <row r="3485" spans="2:16" x14ac:dyDescent="0.2">
      <c r="B3485" s="9">
        <v>6</v>
      </c>
      <c r="C3485" s="9">
        <v>0</v>
      </c>
      <c r="D3485" s="9">
        <v>0</v>
      </c>
      <c r="E3485" s="28">
        <f t="shared" si="273"/>
        <v>0</v>
      </c>
      <c r="F3485" s="9">
        <v>0</v>
      </c>
      <c r="G3485" s="9">
        <v>0</v>
      </c>
      <c r="H3485" s="28">
        <f t="shared" si="274"/>
        <v>0</v>
      </c>
      <c r="I3485" s="9">
        <v>0</v>
      </c>
      <c r="J3485" s="9">
        <v>0</v>
      </c>
      <c r="K3485" s="28">
        <f t="shared" si="275"/>
        <v>0</v>
      </c>
      <c r="L3485" s="9">
        <v>0</v>
      </c>
      <c r="M3485" s="9">
        <v>0</v>
      </c>
      <c r="N3485" s="28">
        <f t="shared" si="276"/>
        <v>0</v>
      </c>
      <c r="O3485" s="9">
        <v>29399.611799756894</v>
      </c>
      <c r="P3485" s="31">
        <f t="shared" si="277"/>
        <v>29399.611799756894</v>
      </c>
    </row>
    <row r="3486" spans="2:16" x14ac:dyDescent="0.2">
      <c r="B3486" s="9">
        <v>5</v>
      </c>
      <c r="C3486" s="9">
        <v>0</v>
      </c>
      <c r="D3486" s="9">
        <v>0</v>
      </c>
      <c r="E3486" s="28">
        <f t="shared" si="273"/>
        <v>0</v>
      </c>
      <c r="F3486" s="9">
        <v>0</v>
      </c>
      <c r="G3486" s="9">
        <v>0</v>
      </c>
      <c r="H3486" s="28">
        <f t="shared" si="274"/>
        <v>0</v>
      </c>
      <c r="I3486" s="9">
        <v>0</v>
      </c>
      <c r="J3486" s="9">
        <v>0</v>
      </c>
      <c r="K3486" s="28">
        <f t="shared" si="275"/>
        <v>0</v>
      </c>
      <c r="L3486" s="9">
        <v>0</v>
      </c>
      <c r="M3486" s="9">
        <v>0</v>
      </c>
      <c r="N3486" s="28">
        <f t="shared" si="276"/>
        <v>0</v>
      </c>
      <c r="O3486" s="9">
        <v>29436.563005433498</v>
      </c>
      <c r="P3486" s="31">
        <f t="shared" si="277"/>
        <v>29436.563005433498</v>
      </c>
    </row>
    <row r="3487" spans="2:16" x14ac:dyDescent="0.2">
      <c r="B3487" s="9">
        <v>5</v>
      </c>
      <c r="C3487" s="9">
        <v>0</v>
      </c>
      <c r="D3487" s="9">
        <v>0</v>
      </c>
      <c r="E3487" s="28">
        <f t="shared" si="273"/>
        <v>0</v>
      </c>
      <c r="F3487" s="9">
        <v>0</v>
      </c>
      <c r="G3487" s="9">
        <v>0</v>
      </c>
      <c r="H3487" s="28">
        <f t="shared" si="274"/>
        <v>0</v>
      </c>
      <c r="I3487" s="9">
        <v>0</v>
      </c>
      <c r="J3487" s="9">
        <v>0</v>
      </c>
      <c r="K3487" s="28">
        <f t="shared" si="275"/>
        <v>0</v>
      </c>
      <c r="L3487" s="9">
        <v>0</v>
      </c>
      <c r="M3487" s="9">
        <v>0</v>
      </c>
      <c r="N3487" s="28">
        <f t="shared" si="276"/>
        <v>0</v>
      </c>
      <c r="O3487" s="9">
        <v>29436.563005433498</v>
      </c>
      <c r="P3487" s="31">
        <f t="shared" si="277"/>
        <v>29436.563005433498</v>
      </c>
    </row>
    <row r="3488" spans="2:16" x14ac:dyDescent="0.2">
      <c r="B3488" s="9">
        <v>4</v>
      </c>
      <c r="C3488" s="9">
        <v>24515.159797774086</v>
      </c>
      <c r="D3488" s="9">
        <v>24631.191101811655</v>
      </c>
      <c r="E3488" s="28">
        <f t="shared" si="273"/>
        <v>116.0313040375695</v>
      </c>
      <c r="F3488" s="9">
        <v>24631.191101811655</v>
      </c>
      <c r="G3488" s="9">
        <v>24643.761063812501</v>
      </c>
      <c r="H3488" s="28">
        <f t="shared" si="274"/>
        <v>12.569962000845408</v>
      </c>
      <c r="I3488" s="9">
        <v>25684.027247968825</v>
      </c>
      <c r="J3488" s="9">
        <v>26116.948421704001</v>
      </c>
      <c r="K3488" s="28">
        <f t="shared" si="275"/>
        <v>432.92117373517613</v>
      </c>
      <c r="L3488" s="9">
        <v>26116.948421704001</v>
      </c>
      <c r="M3488" s="9">
        <v>26116.948421704001</v>
      </c>
      <c r="N3488" s="28">
        <f t="shared" si="276"/>
        <v>0</v>
      </c>
      <c r="O3488" s="9">
        <v>29437.20947251789</v>
      </c>
      <c r="P3488" s="31">
        <f t="shared" si="277"/>
        <v>4922.0496747438046</v>
      </c>
    </row>
    <row r="3489" spans="2:16" x14ac:dyDescent="0.2">
      <c r="B3489" s="9">
        <v>4</v>
      </c>
      <c r="C3489" s="9">
        <v>24515.159797774086</v>
      </c>
      <c r="D3489" s="9">
        <v>24617.958519743213</v>
      </c>
      <c r="E3489" s="28">
        <f t="shared" si="273"/>
        <v>102.79872196912766</v>
      </c>
      <c r="F3489" s="9">
        <v>24617.958519743213</v>
      </c>
      <c r="G3489" s="9">
        <v>24631.191101811655</v>
      </c>
      <c r="H3489" s="28">
        <f t="shared" si="274"/>
        <v>13.232582068441843</v>
      </c>
      <c r="I3489" s="9">
        <v>26116.948421704001</v>
      </c>
      <c r="J3489" s="9">
        <v>26125.103687369054</v>
      </c>
      <c r="K3489" s="28">
        <f t="shared" si="275"/>
        <v>8.1552656650528661</v>
      </c>
      <c r="L3489" s="9">
        <v>26125.103687369054</v>
      </c>
      <c r="M3489" s="9">
        <v>26125.103687369054</v>
      </c>
      <c r="N3489" s="28">
        <f t="shared" si="276"/>
        <v>0</v>
      </c>
      <c r="O3489" s="9">
        <v>29437.20947251789</v>
      </c>
      <c r="P3489" s="31">
        <f t="shared" si="277"/>
        <v>4922.0496747438046</v>
      </c>
    </row>
    <row r="3490" spans="2:16" x14ac:dyDescent="0.2">
      <c r="B3490" s="9">
        <v>3</v>
      </c>
      <c r="C3490" s="9">
        <v>23693.338761722971</v>
      </c>
      <c r="D3490" s="9">
        <v>24211.908634293493</v>
      </c>
      <c r="E3490" s="28">
        <f t="shared" si="273"/>
        <v>518.56987257052242</v>
      </c>
      <c r="F3490" s="9">
        <v>24211.908634293493</v>
      </c>
      <c r="G3490" s="9">
        <v>24224.121904302057</v>
      </c>
      <c r="H3490" s="28">
        <f t="shared" si="274"/>
        <v>12.213270008563995</v>
      </c>
      <c r="I3490" s="9">
        <v>25120.292689258225</v>
      </c>
      <c r="J3490" s="9">
        <v>25120.292689258225</v>
      </c>
      <c r="K3490" s="28">
        <f t="shared" si="275"/>
        <v>0</v>
      </c>
      <c r="L3490" s="9">
        <v>25120.292689258225</v>
      </c>
      <c r="M3490" s="9">
        <v>25120.292689258225</v>
      </c>
      <c r="N3490" s="28">
        <f t="shared" si="276"/>
        <v>0</v>
      </c>
      <c r="O3490" s="9">
        <v>29437.20947251789</v>
      </c>
      <c r="P3490" s="31">
        <f t="shared" si="277"/>
        <v>5743.8707107949194</v>
      </c>
    </row>
    <row r="3491" spans="2:16" x14ac:dyDescent="0.2">
      <c r="B3491" s="9">
        <v>3</v>
      </c>
      <c r="C3491" s="9">
        <v>23693.338761722971</v>
      </c>
      <c r="D3491" s="9">
        <v>24200.076274323877</v>
      </c>
      <c r="E3491" s="28">
        <f t="shared" si="273"/>
        <v>506.73751260090648</v>
      </c>
      <c r="F3491" s="9">
        <v>24200.076274323877</v>
      </c>
      <c r="G3491" s="9">
        <v>24211.908634293493</v>
      </c>
      <c r="H3491" s="28">
        <f t="shared" si="274"/>
        <v>11.832359969615936</v>
      </c>
      <c r="I3491" s="9">
        <v>25120.292689258225</v>
      </c>
      <c r="J3491" s="9">
        <v>25120.292689258225</v>
      </c>
      <c r="K3491" s="28">
        <f t="shared" si="275"/>
        <v>0</v>
      </c>
      <c r="L3491" s="9">
        <v>25120.292689258225</v>
      </c>
      <c r="M3491" s="9">
        <v>25120.292689258225</v>
      </c>
      <c r="N3491" s="28">
        <f t="shared" si="276"/>
        <v>0</v>
      </c>
      <c r="O3491" s="9">
        <v>29437.20947251789</v>
      </c>
      <c r="P3491" s="31">
        <f t="shared" si="277"/>
        <v>5743.8707107949194</v>
      </c>
    </row>
    <row r="3492" spans="2:16" x14ac:dyDescent="0.2">
      <c r="B3492" s="9">
        <v>2</v>
      </c>
      <c r="C3492" s="9">
        <v>23504.112007579282</v>
      </c>
      <c r="D3492" s="9">
        <v>24335.849605487118</v>
      </c>
      <c r="E3492" s="28">
        <f t="shared" si="273"/>
        <v>831.73759790783515</v>
      </c>
      <c r="F3492" s="9">
        <v>24335.849605487118</v>
      </c>
      <c r="G3492" s="9">
        <v>24348.341397987137</v>
      </c>
      <c r="H3492" s="28">
        <f t="shared" si="274"/>
        <v>12.491792500019073</v>
      </c>
      <c r="I3492" s="9">
        <v>25551.846180502085</v>
      </c>
      <c r="J3492" s="9">
        <v>25562.883314434199</v>
      </c>
      <c r="K3492" s="28">
        <f t="shared" si="275"/>
        <v>11.037133932113647</v>
      </c>
      <c r="L3492" s="9">
        <v>25562.883314434199</v>
      </c>
      <c r="M3492" s="9">
        <v>25573.858081594615</v>
      </c>
      <c r="N3492" s="28">
        <f t="shared" si="276"/>
        <v>10.974767160416377</v>
      </c>
      <c r="O3492" s="9">
        <v>29437.20947251789</v>
      </c>
      <c r="P3492" s="31">
        <f t="shared" si="277"/>
        <v>5933.097464938608</v>
      </c>
    </row>
    <row r="3493" spans="2:16" x14ac:dyDescent="0.2">
      <c r="B3493" s="9">
        <v>1</v>
      </c>
      <c r="C3493" s="9">
        <v>23382.597363405206</v>
      </c>
      <c r="D3493" s="9">
        <v>23469.112422973616</v>
      </c>
      <c r="E3493" s="28">
        <f t="shared" si="273"/>
        <v>86.515059568409924</v>
      </c>
      <c r="F3493" s="9">
        <v>23469.112422973616</v>
      </c>
      <c r="G3493" s="9">
        <v>23481.879268986686</v>
      </c>
      <c r="H3493" s="28">
        <f t="shared" si="274"/>
        <v>12.76684601306988</v>
      </c>
      <c r="I3493" s="9">
        <v>24562.409192861323</v>
      </c>
      <c r="J3493" s="9">
        <v>24586.382967771297</v>
      </c>
      <c r="K3493" s="28">
        <f t="shared" si="275"/>
        <v>23.973774909973145</v>
      </c>
      <c r="L3493" s="9">
        <v>24586.382967771297</v>
      </c>
      <c r="M3493" s="9">
        <v>24600.804684950119</v>
      </c>
      <c r="N3493" s="28">
        <f t="shared" si="276"/>
        <v>14.421717178822291</v>
      </c>
      <c r="O3493" s="9">
        <v>29437.20947251789</v>
      </c>
      <c r="P3493" s="31">
        <f t="shared" si="277"/>
        <v>6054.6121091126843</v>
      </c>
    </row>
    <row r="3494" spans="2:16" x14ac:dyDescent="0.2">
      <c r="B3494" s="9">
        <v>6</v>
      </c>
      <c r="C3494" s="9">
        <v>0</v>
      </c>
      <c r="D3494" s="9">
        <v>0</v>
      </c>
      <c r="E3494" s="28">
        <f t="shared" si="273"/>
        <v>0</v>
      </c>
      <c r="F3494" s="9">
        <v>0</v>
      </c>
      <c r="G3494" s="9">
        <v>0</v>
      </c>
      <c r="H3494" s="28">
        <f t="shared" si="274"/>
        <v>0</v>
      </c>
      <c r="I3494" s="9">
        <v>0</v>
      </c>
      <c r="J3494" s="9">
        <v>0</v>
      </c>
      <c r="K3494" s="28">
        <f t="shared" si="275"/>
        <v>0</v>
      </c>
      <c r="L3494" s="9">
        <v>0</v>
      </c>
      <c r="M3494" s="9">
        <v>0</v>
      </c>
      <c r="N3494" s="28">
        <f t="shared" si="276"/>
        <v>0</v>
      </c>
      <c r="O3494" s="9">
        <v>29806.247045702679</v>
      </c>
      <c r="P3494" s="31">
        <f t="shared" si="277"/>
        <v>29806.247045702679</v>
      </c>
    </row>
    <row r="3495" spans="2:16" x14ac:dyDescent="0.2">
      <c r="B3495" s="9">
        <v>5</v>
      </c>
      <c r="C3495" s="9">
        <v>0</v>
      </c>
      <c r="D3495" s="9">
        <v>0</v>
      </c>
      <c r="E3495" s="28">
        <f t="shared" si="273"/>
        <v>0</v>
      </c>
      <c r="F3495" s="9">
        <v>0</v>
      </c>
      <c r="G3495" s="9">
        <v>0</v>
      </c>
      <c r="H3495" s="28">
        <f t="shared" si="274"/>
        <v>0</v>
      </c>
      <c r="I3495" s="9">
        <v>0</v>
      </c>
      <c r="J3495" s="9">
        <v>0</v>
      </c>
      <c r="K3495" s="28">
        <f t="shared" si="275"/>
        <v>0</v>
      </c>
      <c r="L3495" s="9">
        <v>0</v>
      </c>
      <c r="M3495" s="9">
        <v>0</v>
      </c>
      <c r="N3495" s="28">
        <f t="shared" si="276"/>
        <v>0</v>
      </c>
      <c r="O3495" s="9">
        <v>29836.244512009405</v>
      </c>
      <c r="P3495" s="31">
        <f t="shared" si="277"/>
        <v>29836.244512009405</v>
      </c>
    </row>
    <row r="3496" spans="2:16" x14ac:dyDescent="0.2">
      <c r="B3496" s="9">
        <v>5</v>
      </c>
      <c r="C3496" s="9">
        <v>0</v>
      </c>
      <c r="D3496" s="9">
        <v>0</v>
      </c>
      <c r="E3496" s="28">
        <f t="shared" si="273"/>
        <v>0</v>
      </c>
      <c r="F3496" s="9">
        <v>0</v>
      </c>
      <c r="G3496" s="9">
        <v>0</v>
      </c>
      <c r="H3496" s="28">
        <f t="shared" si="274"/>
        <v>0</v>
      </c>
      <c r="I3496" s="9">
        <v>0</v>
      </c>
      <c r="J3496" s="9">
        <v>0</v>
      </c>
      <c r="K3496" s="28">
        <f t="shared" si="275"/>
        <v>0</v>
      </c>
      <c r="L3496" s="9">
        <v>0</v>
      </c>
      <c r="M3496" s="9">
        <v>0</v>
      </c>
      <c r="N3496" s="28">
        <f t="shared" si="276"/>
        <v>0</v>
      </c>
      <c r="O3496" s="9">
        <v>29836.244512054109</v>
      </c>
      <c r="P3496" s="31">
        <f t="shared" si="277"/>
        <v>29836.244512054109</v>
      </c>
    </row>
    <row r="3497" spans="2:16" x14ac:dyDescent="0.2">
      <c r="B3497" s="9">
        <v>4</v>
      </c>
      <c r="C3497" s="9">
        <v>24734.782726977599</v>
      </c>
      <c r="D3497" s="9">
        <v>24747.908711193337</v>
      </c>
      <c r="E3497" s="28">
        <f t="shared" si="273"/>
        <v>13.125984215737844</v>
      </c>
      <c r="F3497" s="9">
        <v>24747.908711193337</v>
      </c>
      <c r="G3497" s="9">
        <v>24761.347976134552</v>
      </c>
      <c r="H3497" s="28">
        <f t="shared" si="274"/>
        <v>13.439264941214788</v>
      </c>
      <c r="I3497" s="9">
        <v>26203.935552012143</v>
      </c>
      <c r="J3497" s="9">
        <v>26212.117932068522</v>
      </c>
      <c r="K3497" s="28">
        <f t="shared" si="275"/>
        <v>8.1823800563797704</v>
      </c>
      <c r="L3497" s="9">
        <v>26212.117932068522</v>
      </c>
      <c r="M3497" s="9">
        <v>26212.117932068522</v>
      </c>
      <c r="N3497" s="28">
        <f t="shared" si="276"/>
        <v>0</v>
      </c>
      <c r="O3497" s="9">
        <v>29836.890979138501</v>
      </c>
      <c r="P3497" s="31">
        <f t="shared" si="277"/>
        <v>5102.1082521609023</v>
      </c>
    </row>
    <row r="3498" spans="2:16" x14ac:dyDescent="0.2">
      <c r="B3498" s="9">
        <v>4</v>
      </c>
      <c r="C3498" s="9">
        <v>24515.159797774086</v>
      </c>
      <c r="D3498" s="9">
        <v>24643.761063812501</v>
      </c>
      <c r="E3498" s="28">
        <f t="shared" si="273"/>
        <v>128.60126603841491</v>
      </c>
      <c r="F3498" s="9">
        <v>24643.761063812501</v>
      </c>
      <c r="G3498" s="9">
        <v>24657.085410903223</v>
      </c>
      <c r="H3498" s="28">
        <f t="shared" si="274"/>
        <v>13.324347090721858</v>
      </c>
      <c r="I3498" s="9">
        <v>25595.493116155772</v>
      </c>
      <c r="J3498" s="9">
        <v>25684.027247968825</v>
      </c>
      <c r="K3498" s="28">
        <f t="shared" si="275"/>
        <v>88.534131813052227</v>
      </c>
      <c r="L3498" s="9">
        <v>25684.027247968825</v>
      </c>
      <c r="M3498" s="9">
        <v>26116.948421704001</v>
      </c>
      <c r="N3498" s="28">
        <f t="shared" si="276"/>
        <v>432.92117373517613</v>
      </c>
      <c r="O3498" s="9">
        <v>29836.890979138501</v>
      </c>
      <c r="P3498" s="31">
        <f t="shared" si="277"/>
        <v>5321.7311813644155</v>
      </c>
    </row>
    <row r="3499" spans="2:16" x14ac:dyDescent="0.2">
      <c r="B3499" s="9">
        <v>3</v>
      </c>
      <c r="C3499" s="9">
        <v>23693.338761722971</v>
      </c>
      <c r="D3499" s="9">
        <v>24236.026048410353</v>
      </c>
      <c r="E3499" s="28">
        <f t="shared" si="273"/>
        <v>542.68728668738186</v>
      </c>
      <c r="F3499" s="9">
        <v>24236.026048410353</v>
      </c>
      <c r="G3499" s="9">
        <v>24247.758344579157</v>
      </c>
      <c r="H3499" s="28">
        <f t="shared" si="274"/>
        <v>11.732296168804169</v>
      </c>
      <c r="I3499" s="9">
        <v>25120.292689258225</v>
      </c>
      <c r="J3499" s="9">
        <v>25120.292689258225</v>
      </c>
      <c r="K3499" s="28">
        <f t="shared" si="275"/>
        <v>0</v>
      </c>
      <c r="L3499" s="9">
        <v>25120.292689258225</v>
      </c>
      <c r="M3499" s="9">
        <v>25120.292689258225</v>
      </c>
      <c r="N3499" s="28">
        <f t="shared" si="276"/>
        <v>0</v>
      </c>
      <c r="O3499" s="9">
        <v>29836.890979138501</v>
      </c>
      <c r="P3499" s="31">
        <f t="shared" si="277"/>
        <v>6143.5522174155303</v>
      </c>
    </row>
    <row r="3500" spans="2:16" x14ac:dyDescent="0.2">
      <c r="B3500" s="9">
        <v>3</v>
      </c>
      <c r="C3500" s="9">
        <v>23693.338761722971</v>
      </c>
      <c r="D3500" s="9">
        <v>24224.121904302057</v>
      </c>
      <c r="E3500" s="28">
        <f t="shared" si="273"/>
        <v>530.78314257908642</v>
      </c>
      <c r="F3500" s="9">
        <v>24224.121904302057</v>
      </c>
      <c r="G3500" s="9">
        <v>24236.026048410353</v>
      </c>
      <c r="H3500" s="28">
        <f t="shared" si="274"/>
        <v>11.904144108295441</v>
      </c>
      <c r="I3500" s="9">
        <v>25120.292689258225</v>
      </c>
      <c r="J3500" s="9">
        <v>25120.292689258225</v>
      </c>
      <c r="K3500" s="28">
        <f t="shared" si="275"/>
        <v>0</v>
      </c>
      <c r="L3500" s="9">
        <v>25120.292689258225</v>
      </c>
      <c r="M3500" s="9">
        <v>25120.292689258225</v>
      </c>
      <c r="N3500" s="28">
        <f t="shared" si="276"/>
        <v>0</v>
      </c>
      <c r="O3500" s="9">
        <v>29836.890979138501</v>
      </c>
      <c r="P3500" s="31">
        <f t="shared" si="277"/>
        <v>6143.5522174155303</v>
      </c>
    </row>
    <row r="3501" spans="2:16" x14ac:dyDescent="0.2">
      <c r="B3501" s="9">
        <v>2</v>
      </c>
      <c r="C3501" s="9">
        <v>23504.112007579282</v>
      </c>
      <c r="D3501" s="9">
        <v>24348.341397987137</v>
      </c>
      <c r="E3501" s="28">
        <f t="shared" si="273"/>
        <v>844.22939040785423</v>
      </c>
      <c r="F3501" s="9">
        <v>24348.341397987137</v>
      </c>
      <c r="G3501" s="9">
        <v>24360.427471802959</v>
      </c>
      <c r="H3501" s="28">
        <f t="shared" si="274"/>
        <v>12.086073815822601</v>
      </c>
      <c r="I3501" s="9">
        <v>25541.137876144556</v>
      </c>
      <c r="J3501" s="9">
        <v>25551.846180502085</v>
      </c>
      <c r="K3501" s="28">
        <f t="shared" si="275"/>
        <v>10.708304357529414</v>
      </c>
      <c r="L3501" s="9">
        <v>25551.846180502085</v>
      </c>
      <c r="M3501" s="9">
        <v>25562.883314434199</v>
      </c>
      <c r="N3501" s="28">
        <f t="shared" si="276"/>
        <v>11.037133932113647</v>
      </c>
      <c r="O3501" s="9">
        <v>29836.890979138501</v>
      </c>
      <c r="P3501" s="31">
        <f t="shared" si="277"/>
        <v>6332.7789715592189</v>
      </c>
    </row>
    <row r="3502" spans="2:16" x14ac:dyDescent="0.2">
      <c r="B3502" s="9">
        <v>1</v>
      </c>
      <c r="C3502" s="9">
        <v>23382.597363405206</v>
      </c>
      <c r="D3502" s="9">
        <v>23481.879268986686</v>
      </c>
      <c r="E3502" s="28">
        <f t="shared" si="273"/>
        <v>99.281905581479805</v>
      </c>
      <c r="F3502" s="9">
        <v>23481.879268986686</v>
      </c>
      <c r="G3502" s="9">
        <v>23494.78628795813</v>
      </c>
      <c r="H3502" s="28">
        <f t="shared" si="274"/>
        <v>12.907018971443904</v>
      </c>
      <c r="I3502" s="9">
        <v>24487.248756278757</v>
      </c>
      <c r="J3502" s="9">
        <v>24562.409192861323</v>
      </c>
      <c r="K3502" s="28">
        <f t="shared" si="275"/>
        <v>75.160436582566035</v>
      </c>
      <c r="L3502" s="9">
        <v>24562.409192861323</v>
      </c>
      <c r="M3502" s="9">
        <v>24576.026257945305</v>
      </c>
      <c r="N3502" s="28">
        <f t="shared" si="276"/>
        <v>13.617065083981288</v>
      </c>
      <c r="O3502" s="9">
        <v>29836.890979138501</v>
      </c>
      <c r="P3502" s="31">
        <f t="shared" si="277"/>
        <v>6454.2936157332952</v>
      </c>
    </row>
    <row r="3503" spans="2:16" x14ac:dyDescent="0.2">
      <c r="B3503" s="9">
        <v>6</v>
      </c>
      <c r="C3503" s="9">
        <v>0</v>
      </c>
      <c r="D3503" s="9">
        <v>0</v>
      </c>
      <c r="E3503" s="28">
        <f t="shared" si="273"/>
        <v>0</v>
      </c>
      <c r="F3503" s="9">
        <v>0</v>
      </c>
      <c r="G3503" s="9">
        <v>0</v>
      </c>
      <c r="H3503" s="28">
        <f t="shared" si="274"/>
        <v>0</v>
      </c>
      <c r="I3503" s="9">
        <v>0</v>
      </c>
      <c r="J3503" s="9">
        <v>0</v>
      </c>
      <c r="K3503" s="28">
        <f t="shared" si="275"/>
        <v>0</v>
      </c>
      <c r="L3503" s="9">
        <v>0</v>
      </c>
      <c r="M3503" s="9">
        <v>0</v>
      </c>
      <c r="N3503" s="28">
        <f t="shared" si="276"/>
        <v>0</v>
      </c>
      <c r="O3503" s="9">
        <v>29842.247045702679</v>
      </c>
      <c r="P3503" s="31">
        <f t="shared" si="277"/>
        <v>29842.247045702679</v>
      </c>
    </row>
    <row r="3504" spans="2:16" x14ac:dyDescent="0.2">
      <c r="B3504" s="9">
        <v>6</v>
      </c>
      <c r="C3504" s="9">
        <v>0</v>
      </c>
      <c r="D3504" s="9">
        <v>0</v>
      </c>
      <c r="E3504" s="28">
        <f t="shared" si="273"/>
        <v>0</v>
      </c>
      <c r="F3504" s="9">
        <v>0</v>
      </c>
      <c r="G3504" s="9">
        <v>0</v>
      </c>
      <c r="H3504" s="28">
        <f t="shared" si="274"/>
        <v>0</v>
      </c>
      <c r="I3504" s="9">
        <v>0</v>
      </c>
      <c r="J3504" s="9">
        <v>0</v>
      </c>
      <c r="K3504" s="28">
        <f t="shared" si="275"/>
        <v>0</v>
      </c>
      <c r="L3504" s="9">
        <v>0</v>
      </c>
      <c r="M3504" s="9">
        <v>0</v>
      </c>
      <c r="N3504" s="28">
        <f t="shared" si="276"/>
        <v>0</v>
      </c>
      <c r="O3504" s="9">
        <v>29878.247045702679</v>
      </c>
      <c r="P3504" s="31">
        <f t="shared" si="277"/>
        <v>29878.247045702679</v>
      </c>
    </row>
    <row r="3505" spans="2:16" x14ac:dyDescent="0.2">
      <c r="B3505" s="9">
        <v>5</v>
      </c>
      <c r="C3505" s="9">
        <v>0</v>
      </c>
      <c r="D3505" s="9">
        <v>0</v>
      </c>
      <c r="E3505" s="28">
        <f t="shared" si="273"/>
        <v>0</v>
      </c>
      <c r="F3505" s="9">
        <v>0</v>
      </c>
      <c r="G3505" s="9">
        <v>0</v>
      </c>
      <c r="H3505" s="28">
        <f t="shared" si="274"/>
        <v>0</v>
      </c>
      <c r="I3505" s="9">
        <v>0</v>
      </c>
      <c r="J3505" s="9">
        <v>0</v>
      </c>
      <c r="K3505" s="28">
        <f t="shared" si="275"/>
        <v>0</v>
      </c>
      <c r="L3505" s="9">
        <v>0</v>
      </c>
      <c r="M3505" s="9">
        <v>0</v>
      </c>
      <c r="N3505" s="28">
        <f t="shared" si="276"/>
        <v>0</v>
      </c>
      <c r="O3505" s="9">
        <v>29879.198251379283</v>
      </c>
      <c r="P3505" s="31">
        <f t="shared" si="277"/>
        <v>29879.198251379283</v>
      </c>
    </row>
    <row r="3506" spans="2:16" x14ac:dyDescent="0.2">
      <c r="B3506" s="9">
        <v>5</v>
      </c>
      <c r="C3506" s="9">
        <v>0</v>
      </c>
      <c r="D3506" s="9">
        <v>0</v>
      </c>
      <c r="E3506" s="28">
        <f t="shared" si="273"/>
        <v>0</v>
      </c>
      <c r="F3506" s="9">
        <v>0</v>
      </c>
      <c r="G3506" s="9">
        <v>0</v>
      </c>
      <c r="H3506" s="28">
        <f t="shared" si="274"/>
        <v>0</v>
      </c>
      <c r="I3506" s="9">
        <v>0</v>
      </c>
      <c r="J3506" s="9">
        <v>0</v>
      </c>
      <c r="K3506" s="28">
        <f t="shared" si="275"/>
        <v>0</v>
      </c>
      <c r="L3506" s="9">
        <v>0</v>
      </c>
      <c r="M3506" s="9">
        <v>0</v>
      </c>
      <c r="N3506" s="28">
        <f t="shared" si="276"/>
        <v>0</v>
      </c>
      <c r="O3506" s="9">
        <v>29879.198251379283</v>
      </c>
      <c r="P3506" s="31">
        <f t="shared" si="277"/>
        <v>29879.198251379283</v>
      </c>
    </row>
    <row r="3507" spans="2:16" x14ac:dyDescent="0.2">
      <c r="B3507" s="9">
        <v>4</v>
      </c>
      <c r="C3507" s="9">
        <v>24734.782726977599</v>
      </c>
      <c r="D3507" s="9">
        <v>24774.333151958715</v>
      </c>
      <c r="E3507" s="28">
        <f t="shared" si="273"/>
        <v>39.550424981116521</v>
      </c>
      <c r="F3507" s="9">
        <v>24774.333151958715</v>
      </c>
      <c r="G3507" s="9">
        <v>24787.415185569058</v>
      </c>
      <c r="H3507" s="28">
        <f t="shared" si="274"/>
        <v>13.082033610342478</v>
      </c>
      <c r="I3507" s="9">
        <v>26188.365758120239</v>
      </c>
      <c r="J3507" s="9">
        <v>26195.968609368025</v>
      </c>
      <c r="K3507" s="28">
        <f t="shared" si="275"/>
        <v>7.6028512477860204</v>
      </c>
      <c r="L3507" s="9">
        <v>26195.968609368025</v>
      </c>
      <c r="M3507" s="9">
        <v>26195.968609368025</v>
      </c>
      <c r="N3507" s="28">
        <f t="shared" si="276"/>
        <v>0</v>
      </c>
      <c r="O3507" s="9">
        <v>29879.844718463675</v>
      </c>
      <c r="P3507" s="31">
        <f t="shared" si="277"/>
        <v>5145.0619914860763</v>
      </c>
    </row>
    <row r="3508" spans="2:16" x14ac:dyDescent="0.2">
      <c r="B3508" s="9">
        <v>4</v>
      </c>
      <c r="C3508" s="9">
        <v>24734.782726977599</v>
      </c>
      <c r="D3508" s="9">
        <v>24761.347976134552</v>
      </c>
      <c r="E3508" s="28">
        <f t="shared" si="273"/>
        <v>26.565249156952632</v>
      </c>
      <c r="F3508" s="9">
        <v>24761.347976134552</v>
      </c>
      <c r="G3508" s="9">
        <v>24774.333151958715</v>
      </c>
      <c r="H3508" s="28">
        <f t="shared" si="274"/>
        <v>12.985175824163889</v>
      </c>
      <c r="I3508" s="9">
        <v>26195.968609368025</v>
      </c>
      <c r="J3508" s="9">
        <v>26203.935552012143</v>
      </c>
      <c r="K3508" s="28">
        <f t="shared" si="275"/>
        <v>7.9669426441178075</v>
      </c>
      <c r="L3508" s="9">
        <v>26203.935552012143</v>
      </c>
      <c r="M3508" s="9">
        <v>26203.935552012143</v>
      </c>
      <c r="N3508" s="28">
        <f t="shared" si="276"/>
        <v>0</v>
      </c>
      <c r="O3508" s="9">
        <v>29879.844718463675</v>
      </c>
      <c r="P3508" s="31">
        <f t="shared" si="277"/>
        <v>5145.0619914860763</v>
      </c>
    </row>
    <row r="3509" spans="2:16" x14ac:dyDescent="0.2">
      <c r="B3509" s="9">
        <v>3</v>
      </c>
      <c r="C3509" s="9">
        <v>23693.338761722971</v>
      </c>
      <c r="D3509" s="9">
        <v>24259.841680515226</v>
      </c>
      <c r="E3509" s="28">
        <f t="shared" si="273"/>
        <v>566.50291879225551</v>
      </c>
      <c r="F3509" s="9">
        <v>24259.841680515226</v>
      </c>
      <c r="G3509" s="9">
        <v>24271.48721210998</v>
      </c>
      <c r="H3509" s="28">
        <f t="shared" si="274"/>
        <v>11.645531594753265</v>
      </c>
      <c r="I3509" s="9">
        <v>24673.303292430643</v>
      </c>
      <c r="J3509" s="9">
        <v>24686.863111544852</v>
      </c>
      <c r="K3509" s="28">
        <f t="shared" si="275"/>
        <v>13.559819114208949</v>
      </c>
      <c r="L3509" s="9">
        <v>24686.863111544852</v>
      </c>
      <c r="M3509" s="9">
        <v>25120.292689258225</v>
      </c>
      <c r="N3509" s="28">
        <f t="shared" si="276"/>
        <v>433.42957771337387</v>
      </c>
      <c r="O3509" s="9">
        <v>29879.844718463675</v>
      </c>
      <c r="P3509" s="31">
        <f t="shared" si="277"/>
        <v>6186.5059567407043</v>
      </c>
    </row>
    <row r="3510" spans="2:16" x14ac:dyDescent="0.2">
      <c r="B3510" s="9">
        <v>3</v>
      </c>
      <c r="C3510" s="9">
        <v>23693.338761722971</v>
      </c>
      <c r="D3510" s="9">
        <v>24247.758344579157</v>
      </c>
      <c r="E3510" s="28">
        <f t="shared" si="273"/>
        <v>554.41958285618603</v>
      </c>
      <c r="F3510" s="9">
        <v>24247.758344579157</v>
      </c>
      <c r="G3510" s="9">
        <v>24259.841680515226</v>
      </c>
      <c r="H3510" s="28">
        <f t="shared" si="274"/>
        <v>12.083335936069489</v>
      </c>
      <c r="I3510" s="9">
        <v>24686.863111544852</v>
      </c>
      <c r="J3510" s="9">
        <v>25120.292689258225</v>
      </c>
      <c r="K3510" s="28">
        <f t="shared" si="275"/>
        <v>433.42957771337387</v>
      </c>
      <c r="L3510" s="9">
        <v>25120.292689258225</v>
      </c>
      <c r="M3510" s="9">
        <v>25120.292689258225</v>
      </c>
      <c r="N3510" s="28">
        <f t="shared" si="276"/>
        <v>0</v>
      </c>
      <c r="O3510" s="9">
        <v>29879.844718463675</v>
      </c>
      <c r="P3510" s="31">
        <f t="shared" si="277"/>
        <v>6186.5059567407043</v>
      </c>
    </row>
    <row r="3511" spans="2:16" x14ac:dyDescent="0.2">
      <c r="B3511" s="9">
        <v>2</v>
      </c>
      <c r="C3511" s="9">
        <v>23504.112007579282</v>
      </c>
      <c r="D3511" s="9">
        <v>24360.427471802959</v>
      </c>
      <c r="E3511" s="28">
        <f t="shared" si="273"/>
        <v>856.31546422367683</v>
      </c>
      <c r="F3511" s="9">
        <v>24360.427471802959</v>
      </c>
      <c r="G3511" s="9">
        <v>24372.675498114357</v>
      </c>
      <c r="H3511" s="28">
        <f t="shared" si="274"/>
        <v>12.248026311397552</v>
      </c>
      <c r="I3511" s="9">
        <v>25529.949537435677</v>
      </c>
      <c r="J3511" s="9">
        <v>25541.137876144556</v>
      </c>
      <c r="K3511" s="28">
        <f t="shared" si="275"/>
        <v>11.188338708878291</v>
      </c>
      <c r="L3511" s="9">
        <v>25541.137876144556</v>
      </c>
      <c r="M3511" s="9">
        <v>25551.846180502085</v>
      </c>
      <c r="N3511" s="28">
        <f t="shared" si="276"/>
        <v>10.708304357529414</v>
      </c>
      <c r="O3511" s="9">
        <v>29879.844718463675</v>
      </c>
      <c r="P3511" s="31">
        <f t="shared" si="277"/>
        <v>6375.7327108843929</v>
      </c>
    </row>
    <row r="3512" spans="2:16" x14ac:dyDescent="0.2">
      <c r="B3512" s="9">
        <v>1</v>
      </c>
      <c r="C3512" s="9">
        <v>23382.597363405206</v>
      </c>
      <c r="D3512" s="9">
        <v>23494.78628795813</v>
      </c>
      <c r="E3512" s="28">
        <f t="shared" si="273"/>
        <v>112.18892455292371</v>
      </c>
      <c r="F3512" s="9">
        <v>23494.78628795813</v>
      </c>
      <c r="G3512" s="9">
        <v>23507.277529341682</v>
      </c>
      <c r="H3512" s="28">
        <f t="shared" si="274"/>
        <v>12.491241383551824</v>
      </c>
      <c r="I3512" s="9">
        <v>24406.012001277213</v>
      </c>
      <c r="J3512" s="9">
        <v>24487.248756278757</v>
      </c>
      <c r="K3512" s="28">
        <f t="shared" si="275"/>
        <v>81.236755001544225</v>
      </c>
      <c r="L3512" s="9">
        <v>24487.248756278757</v>
      </c>
      <c r="M3512" s="9">
        <v>24551.590556741958</v>
      </c>
      <c r="N3512" s="28">
        <f t="shared" si="276"/>
        <v>64.341800463200343</v>
      </c>
      <c r="O3512" s="9">
        <v>29879.844718463675</v>
      </c>
      <c r="P3512" s="31">
        <f t="shared" si="277"/>
        <v>6497.2473550584691</v>
      </c>
    </row>
    <row r="3513" spans="2:16" x14ac:dyDescent="0.2">
      <c r="B3513" s="9">
        <v>5</v>
      </c>
      <c r="C3513" s="9">
        <v>0</v>
      </c>
      <c r="D3513" s="9">
        <v>0</v>
      </c>
      <c r="E3513" s="28">
        <f t="shared" si="273"/>
        <v>0</v>
      </c>
      <c r="F3513" s="9">
        <v>0</v>
      </c>
      <c r="G3513" s="9">
        <v>0</v>
      </c>
      <c r="H3513" s="28">
        <f t="shared" si="274"/>
        <v>0</v>
      </c>
      <c r="I3513" s="9">
        <v>0</v>
      </c>
      <c r="J3513" s="9">
        <v>0</v>
      </c>
      <c r="K3513" s="28">
        <f t="shared" si="275"/>
        <v>0</v>
      </c>
      <c r="L3513" s="9">
        <v>0</v>
      </c>
      <c r="M3513" s="9">
        <v>0</v>
      </c>
      <c r="N3513" s="28">
        <f t="shared" si="276"/>
        <v>0</v>
      </c>
      <c r="O3513" s="9">
        <v>29918.37699476373</v>
      </c>
      <c r="P3513" s="31">
        <f t="shared" si="277"/>
        <v>29918.37699476373</v>
      </c>
    </row>
    <row r="3514" spans="2:16" x14ac:dyDescent="0.2">
      <c r="B3514" s="9">
        <v>5</v>
      </c>
      <c r="C3514" s="9">
        <v>0</v>
      </c>
      <c r="D3514" s="9">
        <v>0</v>
      </c>
      <c r="E3514" s="28">
        <f t="shared" si="273"/>
        <v>0</v>
      </c>
      <c r="F3514" s="9">
        <v>0</v>
      </c>
      <c r="G3514" s="9">
        <v>0</v>
      </c>
      <c r="H3514" s="28">
        <f t="shared" si="274"/>
        <v>0</v>
      </c>
      <c r="I3514" s="9">
        <v>0</v>
      </c>
      <c r="J3514" s="9">
        <v>0</v>
      </c>
      <c r="K3514" s="28">
        <f t="shared" si="275"/>
        <v>0</v>
      </c>
      <c r="L3514" s="9">
        <v>0</v>
      </c>
      <c r="M3514" s="9">
        <v>0</v>
      </c>
      <c r="N3514" s="28">
        <f t="shared" si="276"/>
        <v>0</v>
      </c>
      <c r="O3514" s="9">
        <v>29918.376994784801</v>
      </c>
      <c r="P3514" s="31">
        <f t="shared" si="277"/>
        <v>29918.376994784801</v>
      </c>
    </row>
    <row r="3515" spans="2:16" x14ac:dyDescent="0.2">
      <c r="B3515" s="9">
        <v>4</v>
      </c>
      <c r="C3515" s="9">
        <v>24734.782726977599</v>
      </c>
      <c r="D3515" s="9">
        <v>24800.529178808461</v>
      </c>
      <c r="E3515" s="28">
        <f t="shared" si="273"/>
        <v>65.746451830862497</v>
      </c>
      <c r="F3515" s="9">
        <v>24800.529178808461</v>
      </c>
      <c r="G3515" s="9">
        <v>24812.994622491133</v>
      </c>
      <c r="H3515" s="28">
        <f t="shared" si="274"/>
        <v>12.465443682671321</v>
      </c>
      <c r="I3515" s="9">
        <v>26173.012521731078</v>
      </c>
      <c r="J3515" s="9">
        <v>26180.740882431684</v>
      </c>
      <c r="K3515" s="28">
        <f t="shared" si="275"/>
        <v>7.7283607006065722</v>
      </c>
      <c r="L3515" s="9">
        <v>26180.740882431684</v>
      </c>
      <c r="M3515" s="9">
        <v>26180.740882431684</v>
      </c>
      <c r="N3515" s="28">
        <f t="shared" si="276"/>
        <v>0</v>
      </c>
      <c r="O3515" s="9">
        <v>29919.023461869194</v>
      </c>
      <c r="P3515" s="31">
        <f t="shared" si="277"/>
        <v>5184.2407348915949</v>
      </c>
    </row>
    <row r="3516" spans="2:16" x14ac:dyDescent="0.2">
      <c r="B3516" s="9">
        <v>4</v>
      </c>
      <c r="C3516" s="9">
        <v>24734.782726977599</v>
      </c>
      <c r="D3516" s="9">
        <v>24787.415185569058</v>
      </c>
      <c r="E3516" s="28">
        <f t="shared" si="273"/>
        <v>52.632458591458999</v>
      </c>
      <c r="F3516" s="9">
        <v>24787.415185569058</v>
      </c>
      <c r="G3516" s="9">
        <v>24800.529178808461</v>
      </c>
      <c r="H3516" s="28">
        <f t="shared" si="274"/>
        <v>13.113993239403499</v>
      </c>
      <c r="I3516" s="9">
        <v>26180.740882431684</v>
      </c>
      <c r="J3516" s="9">
        <v>26188.365758120239</v>
      </c>
      <c r="K3516" s="28">
        <f t="shared" si="275"/>
        <v>7.6248756885543116</v>
      </c>
      <c r="L3516" s="9">
        <v>26188.365758120239</v>
      </c>
      <c r="M3516" s="9">
        <v>26188.365758120239</v>
      </c>
      <c r="N3516" s="28">
        <f t="shared" si="276"/>
        <v>0</v>
      </c>
      <c r="O3516" s="9">
        <v>29919.023461869194</v>
      </c>
      <c r="P3516" s="31">
        <f t="shared" si="277"/>
        <v>5184.2407348915949</v>
      </c>
    </row>
    <row r="3517" spans="2:16" x14ac:dyDescent="0.2">
      <c r="B3517" s="9">
        <v>3</v>
      </c>
      <c r="C3517" s="9">
        <v>24259.841680515226</v>
      </c>
      <c r="D3517" s="9">
        <v>24292.66416308513</v>
      </c>
      <c r="E3517" s="28">
        <f t="shared" si="273"/>
        <v>32.822482569903514</v>
      </c>
      <c r="F3517" s="9">
        <v>24292.66416308513</v>
      </c>
      <c r="G3517" s="9">
        <v>24304.664248617795</v>
      </c>
      <c r="H3517" s="28">
        <f t="shared" si="274"/>
        <v>12.000085532665253</v>
      </c>
      <c r="I3517" s="9">
        <v>25200.49027492723</v>
      </c>
      <c r="J3517" s="9">
        <v>25200.49027492723</v>
      </c>
      <c r="K3517" s="28">
        <f t="shared" si="275"/>
        <v>0</v>
      </c>
      <c r="L3517" s="9">
        <v>25200.49027492723</v>
      </c>
      <c r="M3517" s="9">
        <v>25200.49027492723</v>
      </c>
      <c r="N3517" s="28">
        <f t="shared" si="276"/>
        <v>0</v>
      </c>
      <c r="O3517" s="9">
        <v>29919.023461869194</v>
      </c>
      <c r="P3517" s="31">
        <f t="shared" si="277"/>
        <v>5659.1817813539674</v>
      </c>
    </row>
    <row r="3518" spans="2:16" x14ac:dyDescent="0.2">
      <c r="B3518" s="9">
        <v>3</v>
      </c>
      <c r="C3518" s="9">
        <v>24259.841680515226</v>
      </c>
      <c r="D3518" s="9">
        <v>24271.48721210998</v>
      </c>
      <c r="E3518" s="28">
        <f t="shared" si="273"/>
        <v>11.645531594753265</v>
      </c>
      <c r="F3518" s="9">
        <v>24271.48721210998</v>
      </c>
      <c r="G3518" s="9">
        <v>24292.66416308513</v>
      </c>
      <c r="H3518" s="28">
        <f t="shared" si="274"/>
        <v>21.176950975150248</v>
      </c>
      <c r="I3518" s="9">
        <v>25200.49027492723</v>
      </c>
      <c r="J3518" s="9">
        <v>25200.49027492723</v>
      </c>
      <c r="K3518" s="28">
        <f t="shared" si="275"/>
        <v>0</v>
      </c>
      <c r="L3518" s="9">
        <v>25200.49027492723</v>
      </c>
      <c r="M3518" s="9">
        <v>25200.49027492723</v>
      </c>
      <c r="N3518" s="28">
        <f t="shared" si="276"/>
        <v>0</v>
      </c>
      <c r="O3518" s="9">
        <v>29919.023461869194</v>
      </c>
      <c r="P3518" s="31">
        <f t="shared" si="277"/>
        <v>5659.1817813539674</v>
      </c>
    </row>
    <row r="3519" spans="2:16" x14ac:dyDescent="0.2">
      <c r="B3519" s="9">
        <v>2</v>
      </c>
      <c r="C3519" s="9">
        <v>23504.112007579282</v>
      </c>
      <c r="D3519" s="9">
        <v>24372.675498114357</v>
      </c>
      <c r="E3519" s="28">
        <f t="shared" si="273"/>
        <v>868.56349053507438</v>
      </c>
      <c r="F3519" s="9">
        <v>24372.675498114357</v>
      </c>
      <c r="G3519" s="9">
        <v>24384.886736796627</v>
      </c>
      <c r="H3519" s="28">
        <f t="shared" si="274"/>
        <v>12.21123868227005</v>
      </c>
      <c r="I3519" s="9">
        <v>25518.957887378838</v>
      </c>
      <c r="J3519" s="9">
        <v>25529.949537435677</v>
      </c>
      <c r="K3519" s="28">
        <f t="shared" si="275"/>
        <v>10.991650056839717</v>
      </c>
      <c r="L3519" s="9">
        <v>25529.949537435677</v>
      </c>
      <c r="M3519" s="9">
        <v>25541.137876144556</v>
      </c>
      <c r="N3519" s="28">
        <f t="shared" si="276"/>
        <v>11.188338708878291</v>
      </c>
      <c r="O3519" s="9">
        <v>29919.023461869194</v>
      </c>
      <c r="P3519" s="31">
        <f t="shared" si="277"/>
        <v>6414.9114542899115</v>
      </c>
    </row>
    <row r="3520" spans="2:16" x14ac:dyDescent="0.2">
      <c r="B3520" s="9">
        <v>1</v>
      </c>
      <c r="C3520" s="9">
        <v>23494.78628795813</v>
      </c>
      <c r="D3520" s="9">
        <v>23507.277529341682</v>
      </c>
      <c r="E3520" s="28">
        <f t="shared" si="273"/>
        <v>12.491241383551824</v>
      </c>
      <c r="F3520" s="9">
        <v>23507.277529341682</v>
      </c>
      <c r="G3520" s="9">
        <v>23519.921225769027</v>
      </c>
      <c r="H3520" s="28">
        <f t="shared" si="274"/>
        <v>12.643696427345276</v>
      </c>
      <c r="I3520" s="9">
        <v>24648.442045773274</v>
      </c>
      <c r="J3520" s="9">
        <v>24673.303292430643</v>
      </c>
      <c r="K3520" s="28">
        <f t="shared" si="275"/>
        <v>24.861246657368611</v>
      </c>
      <c r="L3520" s="9">
        <v>24673.303292430643</v>
      </c>
      <c r="M3520" s="9">
        <v>24686.863111544852</v>
      </c>
      <c r="N3520" s="28">
        <f t="shared" si="276"/>
        <v>13.559819114208949</v>
      </c>
      <c r="O3520" s="9">
        <v>29919.023461869194</v>
      </c>
      <c r="P3520" s="31">
        <f t="shared" si="277"/>
        <v>6424.237173911064</v>
      </c>
    </row>
    <row r="3521" spans="2:16" x14ac:dyDescent="0.2">
      <c r="B3521" s="9">
        <v>6</v>
      </c>
      <c r="C3521" s="9">
        <v>0</v>
      </c>
      <c r="D3521" s="9">
        <v>0</v>
      </c>
      <c r="E3521" s="28">
        <f t="shared" si="273"/>
        <v>0</v>
      </c>
      <c r="F3521" s="9">
        <v>0</v>
      </c>
      <c r="G3521" s="9">
        <v>0</v>
      </c>
      <c r="H3521" s="28">
        <f t="shared" si="274"/>
        <v>0</v>
      </c>
      <c r="I3521" s="9">
        <v>0</v>
      </c>
      <c r="J3521" s="9">
        <v>0</v>
      </c>
      <c r="K3521" s="28">
        <f t="shared" si="275"/>
        <v>0</v>
      </c>
      <c r="L3521" s="9">
        <v>0</v>
      </c>
      <c r="M3521" s="9">
        <v>0</v>
      </c>
      <c r="N3521" s="28">
        <f t="shared" si="276"/>
        <v>0</v>
      </c>
      <c r="O3521" s="9">
        <v>29949.599740532525</v>
      </c>
      <c r="P3521" s="31">
        <f t="shared" si="277"/>
        <v>29949.599740532525</v>
      </c>
    </row>
    <row r="3522" spans="2:16" x14ac:dyDescent="0.2">
      <c r="B3522" s="9">
        <v>5</v>
      </c>
      <c r="C3522" s="9">
        <v>0</v>
      </c>
      <c r="D3522" s="9">
        <v>0</v>
      </c>
      <c r="E3522" s="28">
        <f t="shared" si="273"/>
        <v>0</v>
      </c>
      <c r="F3522" s="9">
        <v>0</v>
      </c>
      <c r="G3522" s="9">
        <v>0</v>
      </c>
      <c r="H3522" s="28">
        <f t="shared" si="274"/>
        <v>0</v>
      </c>
      <c r="I3522" s="9">
        <v>0</v>
      </c>
      <c r="J3522" s="9">
        <v>0</v>
      </c>
      <c r="K3522" s="28">
        <f t="shared" si="275"/>
        <v>0</v>
      </c>
      <c r="L3522" s="9">
        <v>0</v>
      </c>
      <c r="M3522" s="9">
        <v>0</v>
      </c>
      <c r="N3522" s="28">
        <f t="shared" si="276"/>
        <v>0</v>
      </c>
      <c r="O3522" s="9">
        <v>29979.597206839251</v>
      </c>
      <c r="P3522" s="31">
        <f t="shared" si="277"/>
        <v>29979.597206839251</v>
      </c>
    </row>
    <row r="3523" spans="2:16" x14ac:dyDescent="0.2">
      <c r="B3523" s="9">
        <v>5</v>
      </c>
      <c r="C3523" s="9">
        <v>0</v>
      </c>
      <c r="D3523" s="9">
        <v>0</v>
      </c>
      <c r="E3523" s="28">
        <f t="shared" ref="E3523:E3586" si="278">D3523-C3523</f>
        <v>0</v>
      </c>
      <c r="F3523" s="9">
        <v>0</v>
      </c>
      <c r="G3523" s="9">
        <v>0</v>
      </c>
      <c r="H3523" s="28">
        <f t="shared" ref="H3523:H3586" si="279">G3523-F3523</f>
        <v>0</v>
      </c>
      <c r="I3523" s="9">
        <v>0</v>
      </c>
      <c r="J3523" s="9">
        <v>0</v>
      </c>
      <c r="K3523" s="28">
        <f t="shared" ref="K3523:K3586" si="280">J3523-I3523</f>
        <v>0</v>
      </c>
      <c r="L3523" s="9">
        <v>0</v>
      </c>
      <c r="M3523" s="9">
        <v>0</v>
      </c>
      <c r="N3523" s="28">
        <f t="shared" ref="N3523:N3586" si="281">M3523-L3523</f>
        <v>0</v>
      </c>
      <c r="O3523" s="9">
        <v>29979.597206883955</v>
      </c>
      <c r="P3523" s="31">
        <f t="shared" ref="P3523:P3586" si="282">O3523-C3523</f>
        <v>29979.597206883955</v>
      </c>
    </row>
    <row r="3524" spans="2:16" x14ac:dyDescent="0.2">
      <c r="B3524" s="9">
        <v>4</v>
      </c>
      <c r="C3524" s="9">
        <v>24734.782726977599</v>
      </c>
      <c r="D3524" s="9">
        <v>24826.209506557716</v>
      </c>
      <c r="E3524" s="28">
        <f t="shared" si="278"/>
        <v>91.426779580117</v>
      </c>
      <c r="F3524" s="9">
        <v>24826.209506557716</v>
      </c>
      <c r="G3524" s="9">
        <v>24839.619407532944</v>
      </c>
      <c r="H3524" s="28">
        <f t="shared" si="279"/>
        <v>13.409900975228084</v>
      </c>
      <c r="I3524" s="9">
        <v>26157.300576292695</v>
      </c>
      <c r="J3524" s="9">
        <v>26165.266319405258</v>
      </c>
      <c r="K3524" s="28">
        <f t="shared" si="280"/>
        <v>7.9657431125633593</v>
      </c>
      <c r="L3524" s="9">
        <v>26165.266319405258</v>
      </c>
      <c r="M3524" s="9">
        <v>26165.266319405258</v>
      </c>
      <c r="N3524" s="28">
        <f t="shared" si="281"/>
        <v>0</v>
      </c>
      <c r="O3524" s="9">
        <v>29980.243673968347</v>
      </c>
      <c r="P3524" s="31">
        <f t="shared" si="282"/>
        <v>5245.4609469907482</v>
      </c>
    </row>
    <row r="3525" spans="2:16" x14ac:dyDescent="0.2">
      <c r="B3525" s="9">
        <v>4</v>
      </c>
      <c r="C3525" s="9">
        <v>24734.782726977599</v>
      </c>
      <c r="D3525" s="9">
        <v>24812.994622491133</v>
      </c>
      <c r="E3525" s="28">
        <f t="shared" si="278"/>
        <v>78.211895513533818</v>
      </c>
      <c r="F3525" s="9">
        <v>24812.994622491133</v>
      </c>
      <c r="G3525" s="9">
        <v>24826.209506557716</v>
      </c>
      <c r="H3525" s="28">
        <f t="shared" si="279"/>
        <v>13.214884066583181</v>
      </c>
      <c r="I3525" s="9">
        <v>26165.266319405258</v>
      </c>
      <c r="J3525" s="9">
        <v>26173.012521731078</v>
      </c>
      <c r="K3525" s="28">
        <f t="shared" si="280"/>
        <v>7.7462023258194677</v>
      </c>
      <c r="L3525" s="9">
        <v>26173.012521731078</v>
      </c>
      <c r="M3525" s="9">
        <v>26173.012521731078</v>
      </c>
      <c r="N3525" s="28">
        <f t="shared" si="281"/>
        <v>0</v>
      </c>
      <c r="O3525" s="9">
        <v>29980.243673968347</v>
      </c>
      <c r="P3525" s="31">
        <f t="shared" si="282"/>
        <v>5245.4609469907482</v>
      </c>
    </row>
    <row r="3526" spans="2:16" x14ac:dyDescent="0.2">
      <c r="B3526" s="9">
        <v>3</v>
      </c>
      <c r="C3526" s="9">
        <v>24259.841680515226</v>
      </c>
      <c r="D3526" s="9">
        <v>24316.290181847718</v>
      </c>
      <c r="E3526" s="28">
        <f t="shared" si="278"/>
        <v>56.448501332492015</v>
      </c>
      <c r="F3526" s="9">
        <v>24316.290181847718</v>
      </c>
      <c r="G3526" s="9">
        <v>24328.188826712278</v>
      </c>
      <c r="H3526" s="28">
        <f t="shared" si="279"/>
        <v>11.898644864559174</v>
      </c>
      <c r="I3526" s="9">
        <v>25200.49027492723</v>
      </c>
      <c r="J3526" s="9">
        <v>25200.49027492723</v>
      </c>
      <c r="K3526" s="28">
        <f t="shared" si="280"/>
        <v>0</v>
      </c>
      <c r="L3526" s="9">
        <v>25200.49027492723</v>
      </c>
      <c r="M3526" s="9">
        <v>25200.49027492723</v>
      </c>
      <c r="N3526" s="28">
        <f t="shared" si="281"/>
        <v>0</v>
      </c>
      <c r="O3526" s="9">
        <v>29980.243673968347</v>
      </c>
      <c r="P3526" s="31">
        <f t="shared" si="282"/>
        <v>5720.4019934531207</v>
      </c>
    </row>
    <row r="3527" spans="2:16" x14ac:dyDescent="0.2">
      <c r="B3527" s="9">
        <v>3</v>
      </c>
      <c r="C3527" s="9">
        <v>24259.841680515226</v>
      </c>
      <c r="D3527" s="9">
        <v>24304.664248617795</v>
      </c>
      <c r="E3527" s="28">
        <f t="shared" si="278"/>
        <v>44.822568102568766</v>
      </c>
      <c r="F3527" s="9">
        <v>24304.664248617795</v>
      </c>
      <c r="G3527" s="9">
        <v>24316.290181847718</v>
      </c>
      <c r="H3527" s="28">
        <f t="shared" si="279"/>
        <v>11.625933229923248</v>
      </c>
      <c r="I3527" s="9">
        <v>25200.49027492723</v>
      </c>
      <c r="J3527" s="9">
        <v>25200.49027492723</v>
      </c>
      <c r="K3527" s="28">
        <f t="shared" si="280"/>
        <v>0</v>
      </c>
      <c r="L3527" s="9">
        <v>25200.49027492723</v>
      </c>
      <c r="M3527" s="9">
        <v>25200.49027492723</v>
      </c>
      <c r="N3527" s="28">
        <f t="shared" si="281"/>
        <v>0</v>
      </c>
      <c r="O3527" s="9">
        <v>29980.243673968347</v>
      </c>
      <c r="P3527" s="31">
        <f t="shared" si="282"/>
        <v>5720.4019934531207</v>
      </c>
    </row>
    <row r="3528" spans="2:16" x14ac:dyDescent="0.2">
      <c r="B3528" s="9">
        <v>2</v>
      </c>
      <c r="C3528" s="9">
        <v>23504.112007579282</v>
      </c>
      <c r="D3528" s="9">
        <v>24384.886736796627</v>
      </c>
      <c r="E3528" s="28">
        <f t="shared" si="278"/>
        <v>880.77472921734443</v>
      </c>
      <c r="F3528" s="9">
        <v>24384.886736796627</v>
      </c>
      <c r="G3528" s="9">
        <v>24396.477213726768</v>
      </c>
      <c r="H3528" s="28">
        <f t="shared" si="279"/>
        <v>11.590476930141449</v>
      </c>
      <c r="I3528" s="9">
        <v>25507.769368806985</v>
      </c>
      <c r="J3528" s="9">
        <v>25518.957887378838</v>
      </c>
      <c r="K3528" s="28">
        <f t="shared" si="280"/>
        <v>11.18851857185291</v>
      </c>
      <c r="L3528" s="9">
        <v>25518.957887378838</v>
      </c>
      <c r="M3528" s="9">
        <v>25529.949537435677</v>
      </c>
      <c r="N3528" s="28">
        <f t="shared" si="281"/>
        <v>10.991650056839717</v>
      </c>
      <c r="O3528" s="9">
        <v>29980.243673968347</v>
      </c>
      <c r="P3528" s="31">
        <f t="shared" si="282"/>
        <v>6476.1316663890648</v>
      </c>
    </row>
    <row r="3529" spans="2:16" x14ac:dyDescent="0.2">
      <c r="B3529" s="9">
        <v>1</v>
      </c>
      <c r="C3529" s="9">
        <v>23494.78628795813</v>
      </c>
      <c r="D3529" s="9">
        <v>23519.921225769027</v>
      </c>
      <c r="E3529" s="28">
        <f t="shared" si="278"/>
        <v>25.1349378108971</v>
      </c>
      <c r="F3529" s="9">
        <v>23519.921225769027</v>
      </c>
      <c r="G3529" s="9">
        <v>23532.615341145498</v>
      </c>
      <c r="H3529" s="28">
        <f t="shared" si="279"/>
        <v>12.694115376471018</v>
      </c>
      <c r="I3529" s="9">
        <v>24624.508206857448</v>
      </c>
      <c r="J3529" s="9">
        <v>24648.442045773274</v>
      </c>
      <c r="K3529" s="28">
        <f t="shared" si="280"/>
        <v>23.933838915825618</v>
      </c>
      <c r="L3529" s="9">
        <v>24648.442045773274</v>
      </c>
      <c r="M3529" s="9">
        <v>24662.907899976974</v>
      </c>
      <c r="N3529" s="28">
        <f t="shared" si="281"/>
        <v>14.465854203699564</v>
      </c>
      <c r="O3529" s="9">
        <v>29980.243673968347</v>
      </c>
      <c r="P3529" s="31">
        <f t="shared" si="282"/>
        <v>6485.4573860102173</v>
      </c>
    </row>
    <row r="3530" spans="2:16" x14ac:dyDescent="0.2">
      <c r="B3530" s="9">
        <v>6</v>
      </c>
      <c r="C3530" s="9">
        <v>0</v>
      </c>
      <c r="D3530" s="9">
        <v>0</v>
      </c>
      <c r="E3530" s="28">
        <f t="shared" si="278"/>
        <v>0</v>
      </c>
      <c r="F3530" s="9">
        <v>0</v>
      </c>
      <c r="G3530" s="9">
        <v>0</v>
      </c>
      <c r="H3530" s="28">
        <f t="shared" si="279"/>
        <v>0</v>
      </c>
      <c r="I3530" s="9">
        <v>0</v>
      </c>
      <c r="J3530" s="9">
        <v>0</v>
      </c>
      <c r="K3530" s="28">
        <f t="shared" si="280"/>
        <v>0</v>
      </c>
      <c r="L3530" s="9">
        <v>0</v>
      </c>
      <c r="M3530" s="9">
        <v>0</v>
      </c>
      <c r="N3530" s="28">
        <f t="shared" si="281"/>
        <v>0</v>
      </c>
      <c r="O3530" s="9">
        <v>29995.153681941287</v>
      </c>
      <c r="P3530" s="31">
        <f t="shared" si="282"/>
        <v>29995.153681941287</v>
      </c>
    </row>
    <row r="3531" spans="2:16" x14ac:dyDescent="0.2">
      <c r="B3531" s="9">
        <v>5</v>
      </c>
      <c r="C3531" s="9">
        <v>0</v>
      </c>
      <c r="D3531" s="9">
        <v>0</v>
      </c>
      <c r="E3531" s="28">
        <f t="shared" si="278"/>
        <v>0</v>
      </c>
      <c r="F3531" s="9">
        <v>0</v>
      </c>
      <c r="G3531" s="9">
        <v>0</v>
      </c>
      <c r="H3531" s="28">
        <f t="shared" si="279"/>
        <v>0</v>
      </c>
      <c r="I3531" s="9">
        <v>0</v>
      </c>
      <c r="J3531" s="9">
        <v>0</v>
      </c>
      <c r="K3531" s="28">
        <f t="shared" si="280"/>
        <v>0</v>
      </c>
      <c r="L3531" s="9">
        <v>0</v>
      </c>
      <c r="M3531" s="9">
        <v>0</v>
      </c>
      <c r="N3531" s="28">
        <f t="shared" si="281"/>
        <v>0</v>
      </c>
      <c r="O3531" s="9">
        <v>30032.10488761789</v>
      </c>
      <c r="P3531" s="31">
        <f t="shared" si="282"/>
        <v>30032.10488761789</v>
      </c>
    </row>
    <row r="3532" spans="2:16" x14ac:dyDescent="0.2">
      <c r="B3532" s="9">
        <v>5</v>
      </c>
      <c r="C3532" s="9">
        <v>0</v>
      </c>
      <c r="D3532" s="9">
        <v>0</v>
      </c>
      <c r="E3532" s="28">
        <f t="shared" si="278"/>
        <v>0</v>
      </c>
      <c r="F3532" s="9">
        <v>0</v>
      </c>
      <c r="G3532" s="9">
        <v>0</v>
      </c>
      <c r="H3532" s="28">
        <f t="shared" si="279"/>
        <v>0</v>
      </c>
      <c r="I3532" s="9">
        <v>0</v>
      </c>
      <c r="J3532" s="9">
        <v>0</v>
      </c>
      <c r="K3532" s="28">
        <f t="shared" si="280"/>
        <v>0</v>
      </c>
      <c r="L3532" s="9">
        <v>0</v>
      </c>
      <c r="M3532" s="9">
        <v>0</v>
      </c>
      <c r="N3532" s="28">
        <f t="shared" si="281"/>
        <v>0</v>
      </c>
      <c r="O3532" s="9">
        <v>30032.10488761789</v>
      </c>
      <c r="P3532" s="31">
        <f t="shared" si="282"/>
        <v>30032.10488761789</v>
      </c>
    </row>
    <row r="3533" spans="2:16" x14ac:dyDescent="0.2">
      <c r="B3533" s="9">
        <v>4</v>
      </c>
      <c r="C3533" s="9">
        <v>24643.761063812501</v>
      </c>
      <c r="D3533" s="9">
        <v>24669.596694610842</v>
      </c>
      <c r="E3533" s="28">
        <f t="shared" si="278"/>
        <v>25.835630798341299</v>
      </c>
      <c r="F3533" s="9">
        <v>24669.596694610842</v>
      </c>
      <c r="G3533" s="9">
        <v>24682.371016476878</v>
      </c>
      <c r="H3533" s="28">
        <f t="shared" si="279"/>
        <v>12.774321866036189</v>
      </c>
      <c r="I3533" s="9">
        <v>26239.719298540778</v>
      </c>
      <c r="J3533" s="9">
        <v>26247.697624432272</v>
      </c>
      <c r="K3533" s="28">
        <f t="shared" si="280"/>
        <v>7.9783258914940234</v>
      </c>
      <c r="L3533" s="9">
        <v>26247.697624432272</v>
      </c>
      <c r="M3533" s="9">
        <v>26247.697624432272</v>
      </c>
      <c r="N3533" s="28">
        <f t="shared" si="281"/>
        <v>0</v>
      </c>
      <c r="O3533" s="9">
        <v>30032.751354702283</v>
      </c>
      <c r="P3533" s="31">
        <f t="shared" si="282"/>
        <v>5388.990290889782</v>
      </c>
    </row>
    <row r="3534" spans="2:16" x14ac:dyDescent="0.2">
      <c r="B3534" s="9">
        <v>4</v>
      </c>
      <c r="C3534" s="9">
        <v>24643.761063812501</v>
      </c>
      <c r="D3534" s="9">
        <v>24657.085410903223</v>
      </c>
      <c r="E3534" s="28">
        <f t="shared" si="278"/>
        <v>13.324347090721858</v>
      </c>
      <c r="F3534" s="9">
        <v>24657.085410903223</v>
      </c>
      <c r="G3534" s="9">
        <v>24669.596694610842</v>
      </c>
      <c r="H3534" s="28">
        <f t="shared" si="279"/>
        <v>12.511283707619441</v>
      </c>
      <c r="I3534" s="9">
        <v>26247.697624432272</v>
      </c>
      <c r="J3534" s="9">
        <v>26255.46347025556</v>
      </c>
      <c r="K3534" s="28">
        <f t="shared" si="280"/>
        <v>7.7658458232872363</v>
      </c>
      <c r="L3534" s="9">
        <v>26255.46347025556</v>
      </c>
      <c r="M3534" s="9">
        <v>26255.46347025556</v>
      </c>
      <c r="N3534" s="28">
        <f t="shared" si="281"/>
        <v>0</v>
      </c>
      <c r="O3534" s="9">
        <v>30032.751354702283</v>
      </c>
      <c r="P3534" s="31">
        <f t="shared" si="282"/>
        <v>5388.990290889782</v>
      </c>
    </row>
    <row r="3535" spans="2:16" x14ac:dyDescent="0.2">
      <c r="B3535" s="9">
        <v>3</v>
      </c>
      <c r="C3535" s="9">
        <v>24259.841680515226</v>
      </c>
      <c r="D3535" s="9">
        <v>24340.545161458162</v>
      </c>
      <c r="E3535" s="28">
        <f t="shared" si="278"/>
        <v>80.70348094293513</v>
      </c>
      <c r="F3535" s="9">
        <v>24340.545161458162</v>
      </c>
      <c r="G3535" s="9">
        <v>24352.413282426503</v>
      </c>
      <c r="H3535" s="28">
        <f t="shared" si="279"/>
        <v>11.868120968341827</v>
      </c>
      <c r="I3535" s="9">
        <v>25200.49027492723</v>
      </c>
      <c r="J3535" s="9">
        <v>25200.49027492723</v>
      </c>
      <c r="K3535" s="28">
        <f t="shared" si="280"/>
        <v>0</v>
      </c>
      <c r="L3535" s="9">
        <v>25200.49027492723</v>
      </c>
      <c r="M3535" s="9">
        <v>25200.49027492723</v>
      </c>
      <c r="N3535" s="28">
        <f t="shared" si="281"/>
        <v>0</v>
      </c>
      <c r="O3535" s="9">
        <v>30032.751354702283</v>
      </c>
      <c r="P3535" s="31">
        <f t="shared" si="282"/>
        <v>5772.9096741870562</v>
      </c>
    </row>
    <row r="3536" spans="2:16" x14ac:dyDescent="0.2">
      <c r="B3536" s="9">
        <v>3</v>
      </c>
      <c r="C3536" s="9">
        <v>24259.841680515226</v>
      </c>
      <c r="D3536" s="9">
        <v>24328.188826712278</v>
      </c>
      <c r="E3536" s="28">
        <f t="shared" si="278"/>
        <v>68.347146197051188</v>
      </c>
      <c r="F3536" s="9">
        <v>24328.188826712278</v>
      </c>
      <c r="G3536" s="9">
        <v>24340.545161458162</v>
      </c>
      <c r="H3536" s="28">
        <f t="shared" si="279"/>
        <v>12.356334745883942</v>
      </c>
      <c r="I3536" s="9">
        <v>25200.49027492723</v>
      </c>
      <c r="J3536" s="9">
        <v>25200.49027492723</v>
      </c>
      <c r="K3536" s="28">
        <f t="shared" si="280"/>
        <v>0</v>
      </c>
      <c r="L3536" s="9">
        <v>25200.49027492723</v>
      </c>
      <c r="M3536" s="9">
        <v>25200.49027492723</v>
      </c>
      <c r="N3536" s="28">
        <f t="shared" si="281"/>
        <v>0</v>
      </c>
      <c r="O3536" s="9">
        <v>30032.751354702283</v>
      </c>
      <c r="P3536" s="31">
        <f t="shared" si="282"/>
        <v>5772.9096741870562</v>
      </c>
    </row>
    <row r="3537" spans="2:16" x14ac:dyDescent="0.2">
      <c r="B3537" s="9">
        <v>2</v>
      </c>
      <c r="C3537" s="9">
        <v>23504.112007579282</v>
      </c>
      <c r="D3537" s="9">
        <v>24396.477213726768</v>
      </c>
      <c r="E3537" s="28">
        <f t="shared" si="278"/>
        <v>892.36520614748588</v>
      </c>
      <c r="F3537" s="9">
        <v>24396.477213726768</v>
      </c>
      <c r="G3537" s="9">
        <v>24408.617721365223</v>
      </c>
      <c r="H3537" s="28">
        <f t="shared" si="279"/>
        <v>12.140507638454437</v>
      </c>
      <c r="I3537" s="9">
        <v>25497.15697538009</v>
      </c>
      <c r="J3537" s="9">
        <v>25507.769368806985</v>
      </c>
      <c r="K3537" s="28">
        <f t="shared" si="280"/>
        <v>10.612393426894414</v>
      </c>
      <c r="L3537" s="9">
        <v>25507.769368806985</v>
      </c>
      <c r="M3537" s="9">
        <v>25518.957887378838</v>
      </c>
      <c r="N3537" s="28">
        <f t="shared" si="281"/>
        <v>11.18851857185291</v>
      </c>
      <c r="O3537" s="9">
        <v>30032.751354702283</v>
      </c>
      <c r="P3537" s="31">
        <f t="shared" si="282"/>
        <v>6528.6393471230003</v>
      </c>
    </row>
    <row r="3538" spans="2:16" x14ac:dyDescent="0.2">
      <c r="B3538" s="9">
        <v>1</v>
      </c>
      <c r="C3538" s="9">
        <v>23494.78628795813</v>
      </c>
      <c r="D3538" s="9">
        <v>23532.615341145498</v>
      </c>
      <c r="E3538" s="28">
        <f t="shared" si="278"/>
        <v>37.829053187368118</v>
      </c>
      <c r="F3538" s="9">
        <v>23532.615341145498</v>
      </c>
      <c r="G3538" s="9">
        <v>23546.019008523923</v>
      </c>
      <c r="H3538" s="28">
        <f t="shared" si="279"/>
        <v>13.403667378424871</v>
      </c>
      <c r="I3538" s="9">
        <v>24599.657329596288</v>
      </c>
      <c r="J3538" s="9">
        <v>24624.508206857448</v>
      </c>
      <c r="K3538" s="28">
        <f t="shared" si="280"/>
        <v>24.850877261160349</v>
      </c>
      <c r="L3538" s="9">
        <v>24624.508206857448</v>
      </c>
      <c r="M3538" s="9">
        <v>24637.920568658119</v>
      </c>
      <c r="N3538" s="28">
        <f t="shared" si="281"/>
        <v>13.412361800670624</v>
      </c>
      <c r="O3538" s="9">
        <v>30032.751354702283</v>
      </c>
      <c r="P3538" s="31">
        <f t="shared" si="282"/>
        <v>6537.9650667441529</v>
      </c>
    </row>
    <row r="3539" spans="2:16" x14ac:dyDescent="0.2">
      <c r="B3539" s="9">
        <v>6</v>
      </c>
      <c r="C3539" s="9">
        <v>0</v>
      </c>
      <c r="D3539" s="9">
        <v>0</v>
      </c>
      <c r="E3539" s="28">
        <f t="shared" si="278"/>
        <v>0</v>
      </c>
      <c r="F3539" s="9">
        <v>0</v>
      </c>
      <c r="G3539" s="9">
        <v>0</v>
      </c>
      <c r="H3539" s="28">
        <f t="shared" si="279"/>
        <v>0</v>
      </c>
      <c r="I3539" s="9">
        <v>0</v>
      </c>
      <c r="J3539" s="9">
        <v>0</v>
      </c>
      <c r="K3539" s="28">
        <f t="shared" si="280"/>
        <v>0</v>
      </c>
      <c r="L3539" s="9">
        <v>0</v>
      </c>
      <c r="M3539" s="9">
        <v>0</v>
      </c>
      <c r="N3539" s="28">
        <f t="shared" si="281"/>
        <v>0</v>
      </c>
      <c r="O3539" s="9">
        <v>30033.521213760807</v>
      </c>
      <c r="P3539" s="31">
        <f t="shared" si="282"/>
        <v>30033.521213760807</v>
      </c>
    </row>
    <row r="3540" spans="2:16" x14ac:dyDescent="0.2">
      <c r="B3540" s="9">
        <v>5</v>
      </c>
      <c r="C3540" s="9">
        <v>0</v>
      </c>
      <c r="D3540" s="9">
        <v>0</v>
      </c>
      <c r="E3540" s="28">
        <f t="shared" si="278"/>
        <v>0</v>
      </c>
      <c r="F3540" s="9">
        <v>0</v>
      </c>
      <c r="G3540" s="9">
        <v>0</v>
      </c>
      <c r="H3540" s="28">
        <f t="shared" si="279"/>
        <v>0</v>
      </c>
      <c r="I3540" s="9">
        <v>0</v>
      </c>
      <c r="J3540" s="9">
        <v>0</v>
      </c>
      <c r="K3540" s="28">
        <f t="shared" si="280"/>
        <v>0</v>
      </c>
      <c r="L3540" s="9">
        <v>0</v>
      </c>
      <c r="M3540" s="9">
        <v>0</v>
      </c>
      <c r="N3540" s="28">
        <f t="shared" si="281"/>
        <v>0</v>
      </c>
      <c r="O3540" s="9">
        <v>30073.651162821858</v>
      </c>
      <c r="P3540" s="31">
        <f t="shared" si="282"/>
        <v>30073.651162821858</v>
      </c>
    </row>
    <row r="3541" spans="2:16" x14ac:dyDescent="0.2">
      <c r="B3541" s="9">
        <v>5</v>
      </c>
      <c r="C3541" s="9">
        <v>0</v>
      </c>
      <c r="D3541" s="9">
        <v>0</v>
      </c>
      <c r="E3541" s="28">
        <f t="shared" si="278"/>
        <v>0</v>
      </c>
      <c r="F3541" s="9">
        <v>0</v>
      </c>
      <c r="G3541" s="9">
        <v>0</v>
      </c>
      <c r="H3541" s="28">
        <f t="shared" si="279"/>
        <v>0</v>
      </c>
      <c r="I3541" s="9">
        <v>0</v>
      </c>
      <c r="J3541" s="9">
        <v>0</v>
      </c>
      <c r="K3541" s="28">
        <f t="shared" si="280"/>
        <v>0</v>
      </c>
      <c r="L3541" s="9">
        <v>0</v>
      </c>
      <c r="M3541" s="9">
        <v>0</v>
      </c>
      <c r="N3541" s="28">
        <f t="shared" si="281"/>
        <v>0</v>
      </c>
      <c r="O3541" s="9">
        <v>30073.651162842929</v>
      </c>
      <c r="P3541" s="31">
        <f t="shared" si="282"/>
        <v>30073.651162842929</v>
      </c>
    </row>
    <row r="3542" spans="2:16" x14ac:dyDescent="0.2">
      <c r="B3542" s="9">
        <v>4</v>
      </c>
      <c r="C3542" s="9">
        <v>24643.761063812501</v>
      </c>
      <c r="D3542" s="9">
        <v>24695.603970335254</v>
      </c>
      <c r="E3542" s="28">
        <f t="shared" si="278"/>
        <v>51.842906522753765</v>
      </c>
      <c r="F3542" s="9">
        <v>24695.603970335254</v>
      </c>
      <c r="G3542" s="9">
        <v>24708.368391345273</v>
      </c>
      <c r="H3542" s="28">
        <f t="shared" si="279"/>
        <v>12.76442101001885</v>
      </c>
      <c r="I3542" s="9">
        <v>26223.853020559975</v>
      </c>
      <c r="J3542" s="9">
        <v>26231.767225014395</v>
      </c>
      <c r="K3542" s="28">
        <f t="shared" si="280"/>
        <v>7.9142044544205419</v>
      </c>
      <c r="L3542" s="9">
        <v>26231.767225014395</v>
      </c>
      <c r="M3542" s="9">
        <v>26231.767225014395</v>
      </c>
      <c r="N3542" s="28">
        <f t="shared" si="281"/>
        <v>0</v>
      </c>
      <c r="O3542" s="9">
        <v>30074.297629927321</v>
      </c>
      <c r="P3542" s="31">
        <f t="shared" si="282"/>
        <v>5430.5365661148207</v>
      </c>
    </row>
    <row r="3543" spans="2:16" x14ac:dyDescent="0.2">
      <c r="B3543" s="9">
        <v>4</v>
      </c>
      <c r="C3543" s="9">
        <v>24643.761063812501</v>
      </c>
      <c r="D3543" s="9">
        <v>24682.371016476878</v>
      </c>
      <c r="E3543" s="28">
        <f t="shared" si="278"/>
        <v>38.609952664377488</v>
      </c>
      <c r="F3543" s="9">
        <v>24682.371016476878</v>
      </c>
      <c r="G3543" s="9">
        <v>24695.603970335254</v>
      </c>
      <c r="H3543" s="28">
        <f t="shared" si="279"/>
        <v>13.232953858376277</v>
      </c>
      <c r="I3543" s="9">
        <v>26231.767225014395</v>
      </c>
      <c r="J3543" s="9">
        <v>26239.719298540778</v>
      </c>
      <c r="K3543" s="28">
        <f t="shared" si="280"/>
        <v>7.9520735263831739</v>
      </c>
      <c r="L3543" s="9">
        <v>26239.719298540778</v>
      </c>
      <c r="M3543" s="9">
        <v>26239.719298540778</v>
      </c>
      <c r="N3543" s="28">
        <f t="shared" si="281"/>
        <v>0</v>
      </c>
      <c r="O3543" s="9">
        <v>30074.297629927321</v>
      </c>
      <c r="P3543" s="31">
        <f t="shared" si="282"/>
        <v>5430.5365661148207</v>
      </c>
    </row>
    <row r="3544" spans="2:16" x14ac:dyDescent="0.2">
      <c r="B3544" s="9">
        <v>3</v>
      </c>
      <c r="C3544" s="9">
        <v>24259.841680515226</v>
      </c>
      <c r="D3544" s="9">
        <v>24364.211776467469</v>
      </c>
      <c r="E3544" s="28">
        <f t="shared" si="278"/>
        <v>104.37009595224299</v>
      </c>
      <c r="F3544" s="9">
        <v>24364.211776467469</v>
      </c>
      <c r="G3544" s="9">
        <v>24376.193826349881</v>
      </c>
      <c r="H3544" s="28">
        <f t="shared" si="279"/>
        <v>11.982049882411957</v>
      </c>
      <c r="I3544" s="9">
        <v>25200.49027492723</v>
      </c>
      <c r="J3544" s="9">
        <v>25200.49027492723</v>
      </c>
      <c r="K3544" s="28">
        <f t="shared" si="280"/>
        <v>0</v>
      </c>
      <c r="L3544" s="9">
        <v>25200.49027492723</v>
      </c>
      <c r="M3544" s="9">
        <v>25200.49027492723</v>
      </c>
      <c r="N3544" s="28">
        <f t="shared" si="281"/>
        <v>0</v>
      </c>
      <c r="O3544" s="9">
        <v>30074.297629927321</v>
      </c>
      <c r="P3544" s="31">
        <f t="shared" si="282"/>
        <v>5814.4559494120949</v>
      </c>
    </row>
    <row r="3545" spans="2:16" x14ac:dyDescent="0.2">
      <c r="B3545" s="9">
        <v>3</v>
      </c>
      <c r="C3545" s="9">
        <v>24259.841680515226</v>
      </c>
      <c r="D3545" s="9">
        <v>24352.413282426503</v>
      </c>
      <c r="E3545" s="28">
        <f t="shared" si="278"/>
        <v>92.571601911276957</v>
      </c>
      <c r="F3545" s="9">
        <v>24352.413282426503</v>
      </c>
      <c r="G3545" s="9">
        <v>24364.211776467469</v>
      </c>
      <c r="H3545" s="28">
        <f t="shared" si="279"/>
        <v>11.798494040966034</v>
      </c>
      <c r="I3545" s="9">
        <v>25200.49027492723</v>
      </c>
      <c r="J3545" s="9">
        <v>25200.49027492723</v>
      </c>
      <c r="K3545" s="28">
        <f t="shared" si="280"/>
        <v>0</v>
      </c>
      <c r="L3545" s="9">
        <v>25200.49027492723</v>
      </c>
      <c r="M3545" s="9">
        <v>25200.49027492723</v>
      </c>
      <c r="N3545" s="28">
        <f t="shared" si="281"/>
        <v>0</v>
      </c>
      <c r="O3545" s="9">
        <v>30074.297629927321</v>
      </c>
      <c r="P3545" s="31">
        <f t="shared" si="282"/>
        <v>5814.4559494120949</v>
      </c>
    </row>
    <row r="3546" spans="2:16" x14ac:dyDescent="0.2">
      <c r="B3546" s="9">
        <v>2</v>
      </c>
      <c r="C3546" s="9">
        <v>23504.112007579282</v>
      </c>
      <c r="D3546" s="9">
        <v>24408.617721365223</v>
      </c>
      <c r="E3546" s="28">
        <f t="shared" si="278"/>
        <v>904.50571378594032</v>
      </c>
      <c r="F3546" s="9">
        <v>24408.617721365223</v>
      </c>
      <c r="G3546" s="9">
        <v>24420.241610990295</v>
      </c>
      <c r="H3546" s="28">
        <f t="shared" si="279"/>
        <v>11.623889625072479</v>
      </c>
      <c r="I3546" s="9">
        <v>25485.926872697975</v>
      </c>
      <c r="J3546" s="9">
        <v>25497.15697538009</v>
      </c>
      <c r="K3546" s="28">
        <f t="shared" si="280"/>
        <v>11.230102682115103</v>
      </c>
      <c r="L3546" s="9">
        <v>25497.15697538009</v>
      </c>
      <c r="M3546" s="9">
        <v>25507.769368806985</v>
      </c>
      <c r="N3546" s="28">
        <f t="shared" si="281"/>
        <v>10.612393426894414</v>
      </c>
      <c r="O3546" s="9">
        <v>30074.297629927321</v>
      </c>
      <c r="P3546" s="31">
        <f t="shared" si="282"/>
        <v>6570.185622348039</v>
      </c>
    </row>
    <row r="3547" spans="2:16" x14ac:dyDescent="0.2">
      <c r="B3547" s="9">
        <v>1</v>
      </c>
      <c r="C3547" s="9">
        <v>23494.78628795813</v>
      </c>
      <c r="D3547" s="9">
        <v>23546.019008523923</v>
      </c>
      <c r="E3547" s="28">
        <f t="shared" si="278"/>
        <v>51.232720565792988</v>
      </c>
      <c r="F3547" s="9">
        <v>23546.019008523923</v>
      </c>
      <c r="G3547" s="9">
        <v>23558.780088288288</v>
      </c>
      <c r="H3547" s="28">
        <f t="shared" si="279"/>
        <v>12.761079764364695</v>
      </c>
      <c r="I3547" s="9">
        <v>24575.60166245819</v>
      </c>
      <c r="J3547" s="9">
        <v>24599.657329596288</v>
      </c>
      <c r="K3547" s="28">
        <f t="shared" si="280"/>
        <v>24.055667138098215</v>
      </c>
      <c r="L3547" s="9">
        <v>24599.657329596288</v>
      </c>
      <c r="M3547" s="9">
        <v>24613.211448813683</v>
      </c>
      <c r="N3547" s="28">
        <f t="shared" si="281"/>
        <v>13.554119217395055</v>
      </c>
      <c r="O3547" s="9">
        <v>30074.297629927321</v>
      </c>
      <c r="P3547" s="31">
        <f t="shared" si="282"/>
        <v>6579.5113419691916</v>
      </c>
    </row>
    <row r="3548" spans="2:16" x14ac:dyDescent="0.2">
      <c r="B3548" s="9">
        <v>6</v>
      </c>
      <c r="C3548" s="9">
        <v>0</v>
      </c>
      <c r="D3548" s="9">
        <v>0</v>
      </c>
      <c r="E3548" s="28">
        <f t="shared" si="278"/>
        <v>0</v>
      </c>
      <c r="F3548" s="9">
        <v>0</v>
      </c>
      <c r="G3548" s="9">
        <v>0</v>
      </c>
      <c r="H3548" s="28">
        <f t="shared" si="279"/>
        <v>0</v>
      </c>
      <c r="I3548" s="9">
        <v>0</v>
      </c>
      <c r="J3548" s="9">
        <v>0</v>
      </c>
      <c r="K3548" s="28">
        <f t="shared" si="280"/>
        <v>0</v>
      </c>
      <c r="L3548" s="9">
        <v>0</v>
      </c>
      <c r="M3548" s="9">
        <v>0</v>
      </c>
      <c r="N3548" s="28">
        <f t="shared" si="281"/>
        <v>0</v>
      </c>
      <c r="O3548" s="9">
        <v>30091.053651320966</v>
      </c>
      <c r="P3548" s="31">
        <f t="shared" si="282"/>
        <v>30091.053651320966</v>
      </c>
    </row>
    <row r="3549" spans="2:16" x14ac:dyDescent="0.2">
      <c r="B3549" s="9">
        <v>5</v>
      </c>
      <c r="C3549" s="9">
        <v>0</v>
      </c>
      <c r="D3549" s="9">
        <v>0</v>
      </c>
      <c r="E3549" s="28">
        <f t="shared" si="278"/>
        <v>0</v>
      </c>
      <c r="F3549" s="9">
        <v>0</v>
      </c>
      <c r="G3549" s="9">
        <v>0</v>
      </c>
      <c r="H3549" s="28">
        <f t="shared" si="279"/>
        <v>0</v>
      </c>
      <c r="I3549" s="9">
        <v>0</v>
      </c>
      <c r="J3549" s="9">
        <v>0</v>
      </c>
      <c r="K3549" s="28">
        <f t="shared" si="280"/>
        <v>0</v>
      </c>
      <c r="L3549" s="9">
        <v>0</v>
      </c>
      <c r="M3549" s="9">
        <v>0</v>
      </c>
      <c r="N3549" s="28">
        <f t="shared" si="281"/>
        <v>0</v>
      </c>
      <c r="O3549" s="9">
        <v>30121.051117627692</v>
      </c>
      <c r="P3549" s="31">
        <f t="shared" si="282"/>
        <v>30121.051117627692</v>
      </c>
    </row>
    <row r="3550" spans="2:16" x14ac:dyDescent="0.2">
      <c r="B3550" s="9">
        <v>5</v>
      </c>
      <c r="C3550" s="9">
        <v>0</v>
      </c>
      <c r="D3550" s="9">
        <v>0</v>
      </c>
      <c r="E3550" s="28">
        <f t="shared" si="278"/>
        <v>0</v>
      </c>
      <c r="F3550" s="9">
        <v>0</v>
      </c>
      <c r="G3550" s="9">
        <v>0</v>
      </c>
      <c r="H3550" s="28">
        <f t="shared" si="279"/>
        <v>0</v>
      </c>
      <c r="I3550" s="9">
        <v>0</v>
      </c>
      <c r="J3550" s="9">
        <v>0</v>
      </c>
      <c r="K3550" s="28">
        <f t="shared" si="280"/>
        <v>0</v>
      </c>
      <c r="L3550" s="9">
        <v>0</v>
      </c>
      <c r="M3550" s="9">
        <v>0</v>
      </c>
      <c r="N3550" s="28">
        <f t="shared" si="281"/>
        <v>0</v>
      </c>
      <c r="O3550" s="9">
        <v>30121.051117672396</v>
      </c>
      <c r="P3550" s="31">
        <f t="shared" si="282"/>
        <v>30121.051117672396</v>
      </c>
    </row>
    <row r="3551" spans="2:16" x14ac:dyDescent="0.2">
      <c r="B3551" s="9">
        <v>4</v>
      </c>
      <c r="C3551" s="9">
        <v>24643.761063812501</v>
      </c>
      <c r="D3551" s="9">
        <v>24721.434449289573</v>
      </c>
      <c r="E3551" s="28">
        <f t="shared" si="278"/>
        <v>77.673385477071861</v>
      </c>
      <c r="F3551" s="9">
        <v>24721.434449289573</v>
      </c>
      <c r="G3551" s="9">
        <v>24734.782726977599</v>
      </c>
      <c r="H3551" s="28">
        <f t="shared" si="279"/>
        <v>13.348277688026428</v>
      </c>
      <c r="I3551" s="9">
        <v>26207.777097403236</v>
      </c>
      <c r="J3551" s="9">
        <v>26215.745173584648</v>
      </c>
      <c r="K3551" s="28">
        <f t="shared" si="280"/>
        <v>7.9680761814124708</v>
      </c>
      <c r="L3551" s="9">
        <v>26215.745173584648</v>
      </c>
      <c r="M3551" s="9">
        <v>26215.745173584648</v>
      </c>
      <c r="N3551" s="28">
        <f t="shared" si="281"/>
        <v>0</v>
      </c>
      <c r="O3551" s="9">
        <v>30121.697584756788</v>
      </c>
      <c r="P3551" s="31">
        <f t="shared" si="282"/>
        <v>5477.9365209442876</v>
      </c>
    </row>
    <row r="3552" spans="2:16" x14ac:dyDescent="0.2">
      <c r="B3552" s="9">
        <v>4</v>
      </c>
      <c r="C3552" s="9">
        <v>24643.761063812501</v>
      </c>
      <c r="D3552" s="9">
        <v>24708.368391345273</v>
      </c>
      <c r="E3552" s="28">
        <f t="shared" si="278"/>
        <v>64.607327532772615</v>
      </c>
      <c r="F3552" s="9">
        <v>24708.368391345273</v>
      </c>
      <c r="G3552" s="9">
        <v>24721.434449289573</v>
      </c>
      <c r="H3552" s="28">
        <f t="shared" si="279"/>
        <v>13.066057944299246</v>
      </c>
      <c r="I3552" s="9">
        <v>26215.745173584648</v>
      </c>
      <c r="J3552" s="9">
        <v>26223.853020559975</v>
      </c>
      <c r="K3552" s="28">
        <f t="shared" si="280"/>
        <v>8.1078469753265381</v>
      </c>
      <c r="L3552" s="9">
        <v>26223.853020559975</v>
      </c>
      <c r="M3552" s="9">
        <v>26223.853020559975</v>
      </c>
      <c r="N3552" s="28">
        <f t="shared" si="281"/>
        <v>0</v>
      </c>
      <c r="O3552" s="9">
        <v>30121.697584756788</v>
      </c>
      <c r="P3552" s="31">
        <f t="shared" si="282"/>
        <v>5477.9365209442876</v>
      </c>
    </row>
    <row r="3553" spans="2:16" x14ac:dyDescent="0.2">
      <c r="B3553" s="9">
        <v>3</v>
      </c>
      <c r="C3553" s="9">
        <v>24259.841680515226</v>
      </c>
      <c r="D3553" s="9">
        <v>24387.848172875551</v>
      </c>
      <c r="E3553" s="28">
        <f t="shared" si="278"/>
        <v>128.00649236032405</v>
      </c>
      <c r="F3553" s="9">
        <v>24387.848172875551</v>
      </c>
      <c r="G3553" s="9">
        <v>24399.669164570478</v>
      </c>
      <c r="H3553" s="28">
        <f t="shared" si="279"/>
        <v>11.820991694927216</v>
      </c>
      <c r="I3553" s="9">
        <v>25200.49027492723</v>
      </c>
      <c r="J3553" s="9">
        <v>25200.49027492723</v>
      </c>
      <c r="K3553" s="28">
        <f t="shared" si="280"/>
        <v>0</v>
      </c>
      <c r="L3553" s="9">
        <v>25200.49027492723</v>
      </c>
      <c r="M3553" s="9">
        <v>25200.49027492723</v>
      </c>
      <c r="N3553" s="28">
        <f t="shared" si="281"/>
        <v>0</v>
      </c>
      <c r="O3553" s="9">
        <v>30121.697584756788</v>
      </c>
      <c r="P3553" s="31">
        <f t="shared" si="282"/>
        <v>5861.8559042415618</v>
      </c>
    </row>
    <row r="3554" spans="2:16" x14ac:dyDescent="0.2">
      <c r="B3554" s="9">
        <v>3</v>
      </c>
      <c r="C3554" s="9">
        <v>24259.841680515226</v>
      </c>
      <c r="D3554" s="9">
        <v>24376.193826349881</v>
      </c>
      <c r="E3554" s="28">
        <f t="shared" si="278"/>
        <v>116.35214583465495</v>
      </c>
      <c r="F3554" s="9">
        <v>24376.193826349881</v>
      </c>
      <c r="G3554" s="9">
        <v>24387.848172875551</v>
      </c>
      <c r="H3554" s="28">
        <f t="shared" si="279"/>
        <v>11.654346525669098</v>
      </c>
      <c r="I3554" s="9">
        <v>25200.49027492723</v>
      </c>
      <c r="J3554" s="9">
        <v>25200.49027492723</v>
      </c>
      <c r="K3554" s="28">
        <f t="shared" si="280"/>
        <v>0</v>
      </c>
      <c r="L3554" s="9">
        <v>25200.49027492723</v>
      </c>
      <c r="M3554" s="9">
        <v>25200.49027492723</v>
      </c>
      <c r="N3554" s="28">
        <f t="shared" si="281"/>
        <v>0</v>
      </c>
      <c r="O3554" s="9">
        <v>30121.697584756788</v>
      </c>
      <c r="P3554" s="31">
        <f t="shared" si="282"/>
        <v>5861.8559042415618</v>
      </c>
    </row>
    <row r="3555" spans="2:16" x14ac:dyDescent="0.2">
      <c r="B3555" s="9">
        <v>2</v>
      </c>
      <c r="C3555" s="9">
        <v>23504.112007579282</v>
      </c>
      <c r="D3555" s="9">
        <v>24420.241610990295</v>
      </c>
      <c r="E3555" s="28">
        <f t="shared" si="278"/>
        <v>916.12960341101279</v>
      </c>
      <c r="F3555" s="9">
        <v>24420.241610990295</v>
      </c>
      <c r="G3555" s="9">
        <v>24431.945062087307</v>
      </c>
      <c r="H3555" s="28">
        <f t="shared" si="279"/>
        <v>11.703451097011566</v>
      </c>
      <c r="I3555" s="9">
        <v>25475.053450885916</v>
      </c>
      <c r="J3555" s="9">
        <v>25485.926872697975</v>
      </c>
      <c r="K3555" s="28">
        <f t="shared" si="280"/>
        <v>10.87342181205895</v>
      </c>
      <c r="L3555" s="9">
        <v>25485.926872697975</v>
      </c>
      <c r="M3555" s="9">
        <v>25497.15697538009</v>
      </c>
      <c r="N3555" s="28">
        <f t="shared" si="281"/>
        <v>11.230102682115103</v>
      </c>
      <c r="O3555" s="9">
        <v>30121.697584756788</v>
      </c>
      <c r="P3555" s="31">
        <f t="shared" si="282"/>
        <v>6617.5855771775059</v>
      </c>
    </row>
    <row r="3556" spans="2:16" x14ac:dyDescent="0.2">
      <c r="B3556" s="9">
        <v>1</v>
      </c>
      <c r="C3556" s="9">
        <v>23494.78628795813</v>
      </c>
      <c r="D3556" s="9">
        <v>23558.780088288288</v>
      </c>
      <c r="E3556" s="28">
        <f t="shared" si="278"/>
        <v>63.993800330157683</v>
      </c>
      <c r="F3556" s="9">
        <v>23558.780088288288</v>
      </c>
      <c r="G3556" s="9">
        <v>23571.251611072519</v>
      </c>
      <c r="H3556" s="28">
        <f t="shared" si="279"/>
        <v>12.471522784231638</v>
      </c>
      <c r="I3556" s="9">
        <v>24500.399680031547</v>
      </c>
      <c r="J3556" s="9">
        <v>24575.60166245819</v>
      </c>
      <c r="K3556" s="28">
        <f t="shared" si="280"/>
        <v>75.201982426642644</v>
      </c>
      <c r="L3556" s="9">
        <v>24575.60166245819</v>
      </c>
      <c r="M3556" s="9">
        <v>24589.092508198031</v>
      </c>
      <c r="N3556" s="28">
        <f t="shared" si="281"/>
        <v>13.490845739841461</v>
      </c>
      <c r="O3556" s="9">
        <v>30121.697584756788</v>
      </c>
      <c r="P3556" s="31">
        <f t="shared" si="282"/>
        <v>6626.9112967986584</v>
      </c>
    </row>
    <row r="3557" spans="2:16" x14ac:dyDescent="0.2">
      <c r="B3557" s="9">
        <v>6</v>
      </c>
      <c r="C3557" s="9">
        <v>0</v>
      </c>
      <c r="D3557" s="9">
        <v>0</v>
      </c>
      <c r="E3557" s="28">
        <f t="shared" si="278"/>
        <v>0</v>
      </c>
      <c r="F3557" s="9">
        <v>0</v>
      </c>
      <c r="G3557" s="9">
        <v>0</v>
      </c>
      <c r="H3557" s="28">
        <f t="shared" si="279"/>
        <v>0</v>
      </c>
      <c r="I3557" s="9">
        <v>0</v>
      </c>
      <c r="J3557" s="9">
        <v>0</v>
      </c>
      <c r="K3557" s="28">
        <f t="shared" si="280"/>
        <v>0</v>
      </c>
      <c r="L3557" s="9">
        <v>0</v>
      </c>
      <c r="M3557" s="9">
        <v>0</v>
      </c>
      <c r="N3557" s="28">
        <f t="shared" si="281"/>
        <v>0</v>
      </c>
      <c r="O3557" s="9">
        <v>30144.504270144273</v>
      </c>
      <c r="P3557" s="31">
        <f t="shared" si="282"/>
        <v>30144.504270144273</v>
      </c>
    </row>
    <row r="3558" spans="2:16" x14ac:dyDescent="0.2">
      <c r="B3558" s="9">
        <v>5</v>
      </c>
      <c r="C3558" s="9">
        <v>0</v>
      </c>
      <c r="D3558" s="9">
        <v>0</v>
      </c>
      <c r="E3558" s="28">
        <f t="shared" si="278"/>
        <v>0</v>
      </c>
      <c r="F3558" s="9">
        <v>0</v>
      </c>
      <c r="G3558" s="9">
        <v>0</v>
      </c>
      <c r="H3558" s="28">
        <f t="shared" si="279"/>
        <v>0</v>
      </c>
      <c r="I3558" s="9">
        <v>0</v>
      </c>
      <c r="J3558" s="9">
        <v>0</v>
      </c>
      <c r="K3558" s="28">
        <f t="shared" si="280"/>
        <v>0</v>
      </c>
      <c r="L3558" s="9">
        <v>0</v>
      </c>
      <c r="M3558" s="9">
        <v>0</v>
      </c>
      <c r="N3558" s="28">
        <f t="shared" si="281"/>
        <v>0</v>
      </c>
      <c r="O3558" s="9">
        <v>30181.455475820876</v>
      </c>
      <c r="P3558" s="31">
        <f t="shared" si="282"/>
        <v>30181.455475820876</v>
      </c>
    </row>
    <row r="3559" spans="2:16" x14ac:dyDescent="0.2">
      <c r="B3559" s="9">
        <v>5</v>
      </c>
      <c r="C3559" s="9">
        <v>0</v>
      </c>
      <c r="D3559" s="9">
        <v>0</v>
      </c>
      <c r="E3559" s="28">
        <f t="shared" si="278"/>
        <v>0</v>
      </c>
      <c r="F3559" s="9">
        <v>0</v>
      </c>
      <c r="G3559" s="9">
        <v>0</v>
      </c>
      <c r="H3559" s="28">
        <f t="shared" si="279"/>
        <v>0</v>
      </c>
      <c r="I3559" s="9">
        <v>0</v>
      </c>
      <c r="J3559" s="9">
        <v>0</v>
      </c>
      <c r="K3559" s="28">
        <f t="shared" si="280"/>
        <v>0</v>
      </c>
      <c r="L3559" s="9">
        <v>0</v>
      </c>
      <c r="M3559" s="9">
        <v>0</v>
      </c>
      <c r="N3559" s="28">
        <f t="shared" si="281"/>
        <v>0</v>
      </c>
      <c r="O3559" s="9">
        <v>30181.455475820876</v>
      </c>
      <c r="P3559" s="31">
        <f t="shared" si="282"/>
        <v>30181.455475820876</v>
      </c>
    </row>
    <row r="3560" spans="2:16" x14ac:dyDescent="0.2">
      <c r="B3560" s="9">
        <v>4</v>
      </c>
      <c r="C3560" s="9">
        <v>24826.209506557716</v>
      </c>
      <c r="D3560" s="9">
        <v>24839.619407532944</v>
      </c>
      <c r="E3560" s="28">
        <f t="shared" si="278"/>
        <v>13.409900975228084</v>
      </c>
      <c r="F3560" s="9">
        <v>24839.619407532944</v>
      </c>
      <c r="G3560" s="9">
        <v>24852.663093422187</v>
      </c>
      <c r="H3560" s="28">
        <f t="shared" si="279"/>
        <v>13.043685889242624</v>
      </c>
      <c r="I3560" s="9">
        <v>26260.715121399575</v>
      </c>
      <c r="J3560" s="9">
        <v>26268.536885248832</v>
      </c>
      <c r="K3560" s="28">
        <f t="shared" si="280"/>
        <v>7.8217638492569677</v>
      </c>
      <c r="L3560" s="9">
        <v>26268.536885248832</v>
      </c>
      <c r="M3560" s="9">
        <v>26268.536885248832</v>
      </c>
      <c r="N3560" s="28">
        <f t="shared" si="281"/>
        <v>0</v>
      </c>
      <c r="O3560" s="9">
        <v>30182.101942905269</v>
      </c>
      <c r="P3560" s="31">
        <f t="shared" si="282"/>
        <v>5355.8924363475526</v>
      </c>
    </row>
    <row r="3561" spans="2:16" x14ac:dyDescent="0.2">
      <c r="B3561" s="9">
        <v>4</v>
      </c>
      <c r="C3561" s="9">
        <v>24643.761063812501</v>
      </c>
      <c r="D3561" s="9">
        <v>24734.782726977599</v>
      </c>
      <c r="E3561" s="28">
        <f t="shared" si="278"/>
        <v>91.021663165098289</v>
      </c>
      <c r="F3561" s="9">
        <v>24734.782726977599</v>
      </c>
      <c r="G3561" s="9">
        <v>24747.908711193337</v>
      </c>
      <c r="H3561" s="28">
        <f t="shared" si="279"/>
        <v>13.125984215737844</v>
      </c>
      <c r="I3561" s="9">
        <v>26129.448421704001</v>
      </c>
      <c r="J3561" s="9">
        <v>26207.777097403236</v>
      </c>
      <c r="K3561" s="28">
        <f t="shared" si="280"/>
        <v>78.328675699234736</v>
      </c>
      <c r="L3561" s="9">
        <v>26207.777097403236</v>
      </c>
      <c r="M3561" s="9">
        <v>26207.777097403236</v>
      </c>
      <c r="N3561" s="28">
        <f t="shared" si="281"/>
        <v>0</v>
      </c>
      <c r="O3561" s="9">
        <v>30182.101942905269</v>
      </c>
      <c r="P3561" s="31">
        <f t="shared" si="282"/>
        <v>5538.3408790927679</v>
      </c>
    </row>
    <row r="3562" spans="2:16" x14ac:dyDescent="0.2">
      <c r="B3562" s="9">
        <v>3</v>
      </c>
      <c r="C3562" s="9">
        <v>24259.841680515226</v>
      </c>
      <c r="D3562" s="9">
        <v>24412.144149871972</v>
      </c>
      <c r="E3562" s="28">
        <f t="shared" si="278"/>
        <v>152.30246935674586</v>
      </c>
      <c r="F3562" s="9">
        <v>24412.144149871972</v>
      </c>
      <c r="G3562" s="9">
        <v>24423.79229668012</v>
      </c>
      <c r="H3562" s="28">
        <f t="shared" si="279"/>
        <v>11.64814680814743</v>
      </c>
      <c r="I3562" s="9">
        <v>25120.292689258225</v>
      </c>
      <c r="J3562" s="9">
        <v>25200.49027492723</v>
      </c>
      <c r="K3562" s="28">
        <f t="shared" si="280"/>
        <v>80.197585669004184</v>
      </c>
      <c r="L3562" s="9">
        <v>25200.49027492723</v>
      </c>
      <c r="M3562" s="9">
        <v>25200.49027492723</v>
      </c>
      <c r="N3562" s="28">
        <f t="shared" si="281"/>
        <v>0</v>
      </c>
      <c r="O3562" s="9">
        <v>30182.101942905269</v>
      </c>
      <c r="P3562" s="31">
        <f t="shared" si="282"/>
        <v>5922.260262390042</v>
      </c>
    </row>
    <row r="3563" spans="2:16" x14ac:dyDescent="0.2">
      <c r="B3563" s="9">
        <v>3</v>
      </c>
      <c r="C3563" s="9">
        <v>24259.841680515226</v>
      </c>
      <c r="D3563" s="9">
        <v>24399.669164570478</v>
      </c>
      <c r="E3563" s="28">
        <f t="shared" si="278"/>
        <v>139.82748405525126</v>
      </c>
      <c r="F3563" s="9">
        <v>24399.669164570478</v>
      </c>
      <c r="G3563" s="9">
        <v>24412.144149871972</v>
      </c>
      <c r="H3563" s="28">
        <f t="shared" si="279"/>
        <v>12.474985301494598</v>
      </c>
      <c r="I3563" s="9">
        <v>25200.49027492723</v>
      </c>
      <c r="J3563" s="9">
        <v>25200.49027492723</v>
      </c>
      <c r="K3563" s="28">
        <f t="shared" si="280"/>
        <v>0</v>
      </c>
      <c r="L3563" s="9">
        <v>25200.49027492723</v>
      </c>
      <c r="M3563" s="9">
        <v>25200.49027492723</v>
      </c>
      <c r="N3563" s="28">
        <f t="shared" si="281"/>
        <v>0</v>
      </c>
      <c r="O3563" s="9">
        <v>30182.101942905269</v>
      </c>
      <c r="P3563" s="31">
        <f t="shared" si="282"/>
        <v>5922.260262390042</v>
      </c>
    </row>
    <row r="3564" spans="2:16" x14ac:dyDescent="0.2">
      <c r="B3564" s="9">
        <v>2</v>
      </c>
      <c r="C3564" s="9">
        <v>23504.112007579282</v>
      </c>
      <c r="D3564" s="9">
        <v>24431.945062087307</v>
      </c>
      <c r="E3564" s="28">
        <f t="shared" si="278"/>
        <v>927.83305450802436</v>
      </c>
      <c r="F3564" s="9">
        <v>24431.945062087307</v>
      </c>
      <c r="G3564" s="9">
        <v>24444.003662930259</v>
      </c>
      <c r="H3564" s="28">
        <f t="shared" si="279"/>
        <v>12.058600842952728</v>
      </c>
      <c r="I3564" s="9">
        <v>25464.092958799505</v>
      </c>
      <c r="J3564" s="9">
        <v>25475.053450885916</v>
      </c>
      <c r="K3564" s="28">
        <f t="shared" si="280"/>
        <v>10.96049208641125</v>
      </c>
      <c r="L3564" s="9">
        <v>25475.053450885916</v>
      </c>
      <c r="M3564" s="9">
        <v>25485.926872697975</v>
      </c>
      <c r="N3564" s="28">
        <f t="shared" si="281"/>
        <v>10.87342181205895</v>
      </c>
      <c r="O3564" s="9">
        <v>30182.101942905269</v>
      </c>
      <c r="P3564" s="31">
        <f t="shared" si="282"/>
        <v>6677.9899353259862</v>
      </c>
    </row>
    <row r="3565" spans="2:16" x14ac:dyDescent="0.2">
      <c r="B3565" s="9">
        <v>1</v>
      </c>
      <c r="C3565" s="9">
        <v>23494.78628795813</v>
      </c>
      <c r="D3565" s="9">
        <v>23571.251611072519</v>
      </c>
      <c r="E3565" s="28">
        <f t="shared" si="278"/>
        <v>76.465323114389321</v>
      </c>
      <c r="F3565" s="9">
        <v>23571.251611072519</v>
      </c>
      <c r="G3565" s="9">
        <v>23583.719217974642</v>
      </c>
      <c r="H3565" s="28">
        <f t="shared" si="279"/>
        <v>12.467606902122498</v>
      </c>
      <c r="I3565" s="9">
        <v>24418.753051329859</v>
      </c>
      <c r="J3565" s="9">
        <v>24500.399680031547</v>
      </c>
      <c r="K3565" s="28">
        <f t="shared" si="280"/>
        <v>81.646628701688314</v>
      </c>
      <c r="L3565" s="9">
        <v>24500.399680031547</v>
      </c>
      <c r="M3565" s="9">
        <v>24564.089156318911</v>
      </c>
      <c r="N3565" s="28">
        <f t="shared" si="281"/>
        <v>63.689476287363505</v>
      </c>
      <c r="O3565" s="9">
        <v>30182.101942905269</v>
      </c>
      <c r="P3565" s="31">
        <f t="shared" si="282"/>
        <v>6687.3156549471387</v>
      </c>
    </row>
    <row r="3566" spans="2:16" x14ac:dyDescent="0.2">
      <c r="B3566" s="9">
        <v>6</v>
      </c>
      <c r="C3566" s="9">
        <v>0</v>
      </c>
      <c r="D3566" s="9">
        <v>0</v>
      </c>
      <c r="E3566" s="28">
        <f t="shared" si="278"/>
        <v>0</v>
      </c>
      <c r="F3566" s="9">
        <v>0</v>
      </c>
      <c r="G3566" s="9">
        <v>0</v>
      </c>
      <c r="H3566" s="28">
        <f t="shared" si="279"/>
        <v>0</v>
      </c>
      <c r="I3566" s="9">
        <v>0</v>
      </c>
      <c r="J3566" s="9">
        <v>0</v>
      </c>
      <c r="K3566" s="28">
        <f t="shared" si="280"/>
        <v>0</v>
      </c>
      <c r="L3566" s="9">
        <v>0</v>
      </c>
      <c r="M3566" s="9">
        <v>0</v>
      </c>
      <c r="N3566" s="28">
        <f t="shared" si="281"/>
        <v>0</v>
      </c>
      <c r="O3566" s="9">
        <v>30186.301016484424</v>
      </c>
      <c r="P3566" s="31">
        <f t="shared" si="282"/>
        <v>30186.301016484424</v>
      </c>
    </row>
    <row r="3567" spans="2:16" x14ac:dyDescent="0.2">
      <c r="B3567" s="9">
        <v>5</v>
      </c>
      <c r="C3567" s="9">
        <v>0</v>
      </c>
      <c r="D3567" s="9">
        <v>0</v>
      </c>
      <c r="E3567" s="28">
        <f t="shared" si="278"/>
        <v>0</v>
      </c>
      <c r="F3567" s="9">
        <v>0</v>
      </c>
      <c r="G3567" s="9">
        <v>0</v>
      </c>
      <c r="H3567" s="28">
        <f t="shared" si="279"/>
        <v>0</v>
      </c>
      <c r="I3567" s="9">
        <v>0</v>
      </c>
      <c r="J3567" s="9">
        <v>0</v>
      </c>
      <c r="K3567" s="28">
        <f t="shared" si="280"/>
        <v>0</v>
      </c>
      <c r="L3567" s="9">
        <v>0</v>
      </c>
      <c r="M3567" s="9">
        <v>0</v>
      </c>
      <c r="N3567" s="28">
        <f t="shared" si="281"/>
        <v>0</v>
      </c>
      <c r="O3567" s="9">
        <v>30226.430965545474</v>
      </c>
      <c r="P3567" s="31">
        <f t="shared" si="282"/>
        <v>30226.430965545474</v>
      </c>
    </row>
    <row r="3568" spans="2:16" x14ac:dyDescent="0.2">
      <c r="B3568" s="9">
        <v>5</v>
      </c>
      <c r="C3568" s="9">
        <v>0</v>
      </c>
      <c r="D3568" s="9">
        <v>0</v>
      </c>
      <c r="E3568" s="28">
        <f t="shared" si="278"/>
        <v>0</v>
      </c>
      <c r="F3568" s="9">
        <v>0</v>
      </c>
      <c r="G3568" s="9">
        <v>0</v>
      </c>
      <c r="H3568" s="28">
        <f t="shared" si="279"/>
        <v>0</v>
      </c>
      <c r="I3568" s="9">
        <v>0</v>
      </c>
      <c r="J3568" s="9">
        <v>0</v>
      </c>
      <c r="K3568" s="28">
        <f t="shared" si="280"/>
        <v>0</v>
      </c>
      <c r="L3568" s="9">
        <v>0</v>
      </c>
      <c r="M3568" s="9">
        <v>0</v>
      </c>
      <c r="N3568" s="28">
        <f t="shared" si="281"/>
        <v>0</v>
      </c>
      <c r="O3568" s="9">
        <v>30226.430965566546</v>
      </c>
      <c r="P3568" s="31">
        <f t="shared" si="282"/>
        <v>30226.430965566546</v>
      </c>
    </row>
    <row r="3569" spans="2:16" x14ac:dyDescent="0.2">
      <c r="B3569" s="9">
        <v>4</v>
      </c>
      <c r="C3569" s="9">
        <v>24826.209506557716</v>
      </c>
      <c r="D3569" s="9">
        <v>24865.942822716963</v>
      </c>
      <c r="E3569" s="28">
        <f t="shared" si="278"/>
        <v>39.733316159246897</v>
      </c>
      <c r="F3569" s="9">
        <v>24865.942822716963</v>
      </c>
      <c r="G3569" s="9">
        <v>24878.597678421269</v>
      </c>
      <c r="H3569" s="28">
        <f t="shared" si="279"/>
        <v>12.654855704306101</v>
      </c>
      <c r="I3569" s="9">
        <v>26244.602753578838</v>
      </c>
      <c r="J3569" s="9">
        <v>26252.47417524975</v>
      </c>
      <c r="K3569" s="28">
        <f t="shared" si="280"/>
        <v>7.8714216709122411</v>
      </c>
      <c r="L3569" s="9">
        <v>26252.47417524975</v>
      </c>
      <c r="M3569" s="9">
        <v>26252.47417524975</v>
      </c>
      <c r="N3569" s="28">
        <f t="shared" si="281"/>
        <v>0</v>
      </c>
      <c r="O3569" s="9">
        <v>30227.077432650938</v>
      </c>
      <c r="P3569" s="31">
        <f t="shared" si="282"/>
        <v>5400.8679260932222</v>
      </c>
    </row>
    <row r="3570" spans="2:16" x14ac:dyDescent="0.2">
      <c r="B3570" s="9">
        <v>4</v>
      </c>
      <c r="C3570" s="9">
        <v>24826.209506557716</v>
      </c>
      <c r="D3570" s="9">
        <v>24852.663093422187</v>
      </c>
      <c r="E3570" s="28">
        <f t="shared" si="278"/>
        <v>26.453586864470708</v>
      </c>
      <c r="F3570" s="9">
        <v>24852.663093422187</v>
      </c>
      <c r="G3570" s="9">
        <v>24865.942822716963</v>
      </c>
      <c r="H3570" s="28">
        <f t="shared" si="279"/>
        <v>13.279729294776189</v>
      </c>
      <c r="I3570" s="9">
        <v>26252.47417524975</v>
      </c>
      <c r="J3570" s="9">
        <v>26260.715121399575</v>
      </c>
      <c r="K3570" s="28">
        <f t="shared" si="280"/>
        <v>8.2409461498245946</v>
      </c>
      <c r="L3570" s="9">
        <v>26260.715121399575</v>
      </c>
      <c r="M3570" s="9">
        <v>26260.715121399575</v>
      </c>
      <c r="N3570" s="28">
        <f t="shared" si="281"/>
        <v>0</v>
      </c>
      <c r="O3570" s="9">
        <v>30227.077432650938</v>
      </c>
      <c r="P3570" s="31">
        <f t="shared" si="282"/>
        <v>5400.8679260932222</v>
      </c>
    </row>
    <row r="3571" spans="2:16" x14ac:dyDescent="0.2">
      <c r="B3571" s="9">
        <v>3</v>
      </c>
      <c r="C3571" s="9">
        <v>24423.79229668012</v>
      </c>
      <c r="D3571" s="9">
        <v>24435.520960541871</v>
      </c>
      <c r="E3571" s="28">
        <f t="shared" si="278"/>
        <v>11.728663861751556</v>
      </c>
      <c r="F3571" s="9">
        <v>24435.520960541871</v>
      </c>
      <c r="G3571" s="9">
        <v>24447.451593431142</v>
      </c>
      <c r="H3571" s="28">
        <f t="shared" si="279"/>
        <v>11.930632889270782</v>
      </c>
      <c r="I3571" s="9">
        <v>26129.448421704001</v>
      </c>
      <c r="J3571" s="9">
        <v>26129.448421704001</v>
      </c>
      <c r="K3571" s="28">
        <f t="shared" si="280"/>
        <v>0</v>
      </c>
      <c r="L3571" s="9">
        <v>26129.448421704001</v>
      </c>
      <c r="M3571" s="9">
        <v>26129.448421704001</v>
      </c>
      <c r="N3571" s="28">
        <f t="shared" si="281"/>
        <v>0</v>
      </c>
      <c r="O3571" s="9">
        <v>30227.077432650938</v>
      </c>
      <c r="P3571" s="31">
        <f t="shared" si="282"/>
        <v>5803.2851359708184</v>
      </c>
    </row>
    <row r="3572" spans="2:16" x14ac:dyDescent="0.2">
      <c r="B3572" s="9">
        <v>3</v>
      </c>
      <c r="C3572" s="9">
        <v>24259.841680515226</v>
      </c>
      <c r="D3572" s="9">
        <v>24423.79229668012</v>
      </c>
      <c r="E3572" s="28">
        <f t="shared" si="278"/>
        <v>163.95061616489329</v>
      </c>
      <c r="F3572" s="9">
        <v>24423.79229668012</v>
      </c>
      <c r="G3572" s="9">
        <v>24435.520960541871</v>
      </c>
      <c r="H3572" s="28">
        <f t="shared" si="279"/>
        <v>11.728663861751556</v>
      </c>
      <c r="I3572" s="9">
        <v>25120.292689258225</v>
      </c>
      <c r="J3572" s="9">
        <v>25120.292689258225</v>
      </c>
      <c r="K3572" s="28">
        <f t="shared" si="280"/>
        <v>0</v>
      </c>
      <c r="L3572" s="9">
        <v>25120.292689258225</v>
      </c>
      <c r="M3572" s="9">
        <v>25200.49027492723</v>
      </c>
      <c r="N3572" s="28">
        <f t="shared" si="281"/>
        <v>80.197585669004184</v>
      </c>
      <c r="O3572" s="9">
        <v>30227.077432650938</v>
      </c>
      <c r="P3572" s="31">
        <f t="shared" si="282"/>
        <v>5967.2357521357117</v>
      </c>
    </row>
    <row r="3573" spans="2:16" x14ac:dyDescent="0.2">
      <c r="B3573" s="9">
        <v>2</v>
      </c>
      <c r="C3573" s="9">
        <v>23504.112007579282</v>
      </c>
      <c r="D3573" s="9">
        <v>24444.003662930259</v>
      </c>
      <c r="E3573" s="28">
        <f t="shared" si="278"/>
        <v>939.89165535097709</v>
      </c>
      <c r="F3573" s="9">
        <v>24444.003662930259</v>
      </c>
      <c r="G3573" s="9">
        <v>24455.964160726795</v>
      </c>
      <c r="H3573" s="28">
        <f t="shared" si="279"/>
        <v>11.960497796535492</v>
      </c>
      <c r="I3573" s="9">
        <v>25453.233868328236</v>
      </c>
      <c r="J3573" s="9">
        <v>25464.092958799505</v>
      </c>
      <c r="K3573" s="28">
        <f t="shared" si="280"/>
        <v>10.859090471269155</v>
      </c>
      <c r="L3573" s="9">
        <v>25464.092958799505</v>
      </c>
      <c r="M3573" s="9">
        <v>25475.053450885916</v>
      </c>
      <c r="N3573" s="28">
        <f t="shared" si="281"/>
        <v>10.96049208641125</v>
      </c>
      <c r="O3573" s="9">
        <v>30227.077432650938</v>
      </c>
      <c r="P3573" s="31">
        <f t="shared" si="282"/>
        <v>6722.9654250716558</v>
      </c>
    </row>
    <row r="3574" spans="2:16" x14ac:dyDescent="0.2">
      <c r="B3574" s="9">
        <v>1</v>
      </c>
      <c r="C3574" s="9">
        <v>23571.251611072519</v>
      </c>
      <c r="D3574" s="9">
        <v>23583.719217974642</v>
      </c>
      <c r="E3574" s="28">
        <f t="shared" si="278"/>
        <v>12.467606902122498</v>
      </c>
      <c r="F3574" s="9">
        <v>23583.719217974642</v>
      </c>
      <c r="G3574" s="9">
        <v>23640.962062704493</v>
      </c>
      <c r="H3574" s="28">
        <f t="shared" si="279"/>
        <v>57.24284472985164</v>
      </c>
      <c r="I3574" s="9">
        <v>24785.524816621546</v>
      </c>
      <c r="J3574" s="9">
        <v>24810.331500614888</v>
      </c>
      <c r="K3574" s="28">
        <f t="shared" si="280"/>
        <v>24.806683993341721</v>
      </c>
      <c r="L3574" s="9">
        <v>24810.331500614888</v>
      </c>
      <c r="M3574" s="9">
        <v>24902.446261788613</v>
      </c>
      <c r="N3574" s="28">
        <f t="shared" si="281"/>
        <v>92.114761173725128</v>
      </c>
      <c r="O3574" s="9">
        <v>30227.077432650938</v>
      </c>
      <c r="P3574" s="31">
        <f t="shared" si="282"/>
        <v>6655.825821578419</v>
      </c>
    </row>
    <row r="3575" spans="2:16" x14ac:dyDescent="0.2">
      <c r="B3575" s="9">
        <v>6</v>
      </c>
      <c r="C3575" s="9">
        <v>0</v>
      </c>
      <c r="D3575" s="9">
        <v>0</v>
      </c>
      <c r="E3575" s="28">
        <f t="shared" si="278"/>
        <v>0</v>
      </c>
      <c r="F3575" s="9">
        <v>0</v>
      </c>
      <c r="G3575" s="9">
        <v>0</v>
      </c>
      <c r="H3575" s="28">
        <f t="shared" si="279"/>
        <v>0</v>
      </c>
      <c r="I3575" s="9">
        <v>0</v>
      </c>
      <c r="J3575" s="9">
        <v>0</v>
      </c>
      <c r="K3575" s="28">
        <f t="shared" si="280"/>
        <v>0</v>
      </c>
      <c r="L3575" s="9">
        <v>0</v>
      </c>
      <c r="M3575" s="9">
        <v>0</v>
      </c>
      <c r="N3575" s="28">
        <f t="shared" si="281"/>
        <v>0</v>
      </c>
      <c r="O3575" s="9">
        <v>30232.587969371256</v>
      </c>
      <c r="P3575" s="31">
        <f t="shared" si="282"/>
        <v>30232.587969371256</v>
      </c>
    </row>
    <row r="3576" spans="2:16" x14ac:dyDescent="0.2">
      <c r="B3576" s="9">
        <v>5</v>
      </c>
      <c r="C3576" s="9">
        <v>0</v>
      </c>
      <c r="D3576" s="9">
        <v>0</v>
      </c>
      <c r="E3576" s="28">
        <f t="shared" si="278"/>
        <v>0</v>
      </c>
      <c r="F3576" s="9">
        <v>0</v>
      </c>
      <c r="G3576" s="9">
        <v>0</v>
      </c>
      <c r="H3576" s="28">
        <f t="shared" si="279"/>
        <v>0</v>
      </c>
      <c r="I3576" s="9">
        <v>0</v>
      </c>
      <c r="J3576" s="9">
        <v>0</v>
      </c>
      <c r="K3576" s="28">
        <f t="shared" si="280"/>
        <v>0</v>
      </c>
      <c r="L3576" s="9">
        <v>0</v>
      </c>
      <c r="M3576" s="9">
        <v>0</v>
      </c>
      <c r="N3576" s="28">
        <f t="shared" si="281"/>
        <v>0</v>
      </c>
      <c r="O3576" s="9">
        <v>30262.585435677982</v>
      </c>
      <c r="P3576" s="31">
        <f t="shared" si="282"/>
        <v>30262.585435677982</v>
      </c>
    </row>
    <row r="3577" spans="2:16" x14ac:dyDescent="0.2">
      <c r="B3577" s="9">
        <v>5</v>
      </c>
      <c r="C3577" s="9">
        <v>0</v>
      </c>
      <c r="D3577" s="9">
        <v>0</v>
      </c>
      <c r="E3577" s="28">
        <f t="shared" si="278"/>
        <v>0</v>
      </c>
      <c r="F3577" s="9">
        <v>0</v>
      </c>
      <c r="G3577" s="9">
        <v>0</v>
      </c>
      <c r="H3577" s="28">
        <f t="shared" si="279"/>
        <v>0</v>
      </c>
      <c r="I3577" s="9">
        <v>0</v>
      </c>
      <c r="J3577" s="9">
        <v>0</v>
      </c>
      <c r="K3577" s="28">
        <f t="shared" si="280"/>
        <v>0</v>
      </c>
      <c r="L3577" s="9">
        <v>0</v>
      </c>
      <c r="M3577" s="9">
        <v>0</v>
      </c>
      <c r="N3577" s="28">
        <f t="shared" si="281"/>
        <v>0</v>
      </c>
      <c r="O3577" s="9">
        <v>30262.585435722685</v>
      </c>
      <c r="P3577" s="31">
        <f t="shared" si="282"/>
        <v>30262.585435722685</v>
      </c>
    </row>
    <row r="3578" spans="2:16" x14ac:dyDescent="0.2">
      <c r="B3578" s="9">
        <v>4</v>
      </c>
      <c r="C3578" s="9">
        <v>24826.209506557716</v>
      </c>
      <c r="D3578" s="9">
        <v>24891.74762813879</v>
      </c>
      <c r="E3578" s="28">
        <f t="shared" si="278"/>
        <v>65.538121581073938</v>
      </c>
      <c r="F3578" s="9">
        <v>24891.74762813879</v>
      </c>
      <c r="G3578" s="9">
        <v>24904.154767750035</v>
      </c>
      <c r="H3578" s="28">
        <f t="shared" si="279"/>
        <v>12.407139611244929</v>
      </c>
      <c r="I3578" s="9">
        <v>26228.615299641308</v>
      </c>
      <c r="J3578" s="9">
        <v>26236.576878916439</v>
      </c>
      <c r="K3578" s="28">
        <f t="shared" si="280"/>
        <v>7.9615792751319532</v>
      </c>
      <c r="L3578" s="9">
        <v>26236.576878916439</v>
      </c>
      <c r="M3578" s="9">
        <v>26236.576878916439</v>
      </c>
      <c r="N3578" s="28">
        <f t="shared" si="281"/>
        <v>0</v>
      </c>
      <c r="O3578" s="9">
        <v>30263.231902807078</v>
      </c>
      <c r="P3578" s="31">
        <f t="shared" si="282"/>
        <v>5437.0223962493619</v>
      </c>
    </row>
    <row r="3579" spans="2:16" x14ac:dyDescent="0.2">
      <c r="B3579" s="9">
        <v>4</v>
      </c>
      <c r="C3579" s="9">
        <v>24826.209506557716</v>
      </c>
      <c r="D3579" s="9">
        <v>24878.597678421269</v>
      </c>
      <c r="E3579" s="28">
        <f t="shared" si="278"/>
        <v>52.388171863552998</v>
      </c>
      <c r="F3579" s="9">
        <v>24878.597678421269</v>
      </c>
      <c r="G3579" s="9">
        <v>24891.74762813879</v>
      </c>
      <c r="H3579" s="28">
        <f t="shared" si="279"/>
        <v>13.14994971752094</v>
      </c>
      <c r="I3579" s="9">
        <v>26236.576878916439</v>
      </c>
      <c r="J3579" s="9">
        <v>26244.602753578838</v>
      </c>
      <c r="K3579" s="28">
        <f t="shared" si="280"/>
        <v>8.0258746623985644</v>
      </c>
      <c r="L3579" s="9">
        <v>26244.602753578838</v>
      </c>
      <c r="M3579" s="9">
        <v>26244.602753578838</v>
      </c>
      <c r="N3579" s="28">
        <f t="shared" si="281"/>
        <v>0</v>
      </c>
      <c r="O3579" s="9">
        <v>30263.231902807078</v>
      </c>
      <c r="P3579" s="31">
        <f t="shared" si="282"/>
        <v>5437.0223962493619</v>
      </c>
    </row>
    <row r="3580" spans="2:16" x14ac:dyDescent="0.2">
      <c r="B3580" s="9">
        <v>3</v>
      </c>
      <c r="C3580" s="9">
        <v>24423.79229668012</v>
      </c>
      <c r="D3580" s="9">
        <v>24459.665677043107</v>
      </c>
      <c r="E3580" s="28">
        <f t="shared" si="278"/>
        <v>35.873380362987518</v>
      </c>
      <c r="F3580" s="9">
        <v>24459.665677043107</v>
      </c>
      <c r="G3580" s="9">
        <v>24471.871760162023</v>
      </c>
      <c r="H3580" s="28">
        <f t="shared" si="279"/>
        <v>12.206083118915558</v>
      </c>
      <c r="I3580" s="9">
        <v>26129.448421704001</v>
      </c>
      <c r="J3580" s="9">
        <v>26129.448421704001</v>
      </c>
      <c r="K3580" s="28">
        <f t="shared" si="280"/>
        <v>0</v>
      </c>
      <c r="L3580" s="9">
        <v>26129.448421704001</v>
      </c>
      <c r="M3580" s="9">
        <v>26129.448421704001</v>
      </c>
      <c r="N3580" s="28">
        <f t="shared" si="281"/>
        <v>0</v>
      </c>
      <c r="O3580" s="9">
        <v>30263.231902807078</v>
      </c>
      <c r="P3580" s="31">
        <f t="shared" si="282"/>
        <v>5839.4396061269581</v>
      </c>
    </row>
    <row r="3581" spans="2:16" x14ac:dyDescent="0.2">
      <c r="B3581" s="9">
        <v>3</v>
      </c>
      <c r="C3581" s="9">
        <v>24423.79229668012</v>
      </c>
      <c r="D3581" s="9">
        <v>24447.451593431142</v>
      </c>
      <c r="E3581" s="28">
        <f t="shared" si="278"/>
        <v>23.659296751022339</v>
      </c>
      <c r="F3581" s="9">
        <v>24447.451593431142</v>
      </c>
      <c r="G3581" s="9">
        <v>24459.665677043107</v>
      </c>
      <c r="H3581" s="28">
        <f t="shared" si="279"/>
        <v>12.214083611965179</v>
      </c>
      <c r="I3581" s="9">
        <v>26129.448421704001</v>
      </c>
      <c r="J3581" s="9">
        <v>26129.448421704001</v>
      </c>
      <c r="K3581" s="28">
        <f t="shared" si="280"/>
        <v>0</v>
      </c>
      <c r="L3581" s="9">
        <v>26129.448421704001</v>
      </c>
      <c r="M3581" s="9">
        <v>26129.448421704001</v>
      </c>
      <c r="N3581" s="28">
        <f t="shared" si="281"/>
        <v>0</v>
      </c>
      <c r="O3581" s="9">
        <v>30263.231902807078</v>
      </c>
      <c r="P3581" s="31">
        <f t="shared" si="282"/>
        <v>5839.4396061269581</v>
      </c>
    </row>
    <row r="3582" spans="2:16" x14ac:dyDescent="0.2">
      <c r="B3582" s="9">
        <v>2</v>
      </c>
      <c r="C3582" s="9">
        <v>23504.112007579282</v>
      </c>
      <c r="D3582" s="9">
        <v>24455.964160726795</v>
      </c>
      <c r="E3582" s="28">
        <f t="shared" si="278"/>
        <v>951.85215314751258</v>
      </c>
      <c r="F3582" s="9">
        <v>24455.964160726795</v>
      </c>
      <c r="G3582" s="9">
        <v>24467.593162284622</v>
      </c>
      <c r="H3582" s="28">
        <f t="shared" si="279"/>
        <v>11.629001557826996</v>
      </c>
      <c r="I3582" s="9">
        <v>25441.97043120017</v>
      </c>
      <c r="J3582" s="9">
        <v>25453.233868328236</v>
      </c>
      <c r="K3582" s="28">
        <f t="shared" si="280"/>
        <v>11.263437128065561</v>
      </c>
      <c r="L3582" s="9">
        <v>25453.233868328236</v>
      </c>
      <c r="M3582" s="9">
        <v>25464.092958799505</v>
      </c>
      <c r="N3582" s="28">
        <f t="shared" si="281"/>
        <v>10.859090471269155</v>
      </c>
      <c r="O3582" s="9">
        <v>30263.231902807078</v>
      </c>
      <c r="P3582" s="31">
        <f t="shared" si="282"/>
        <v>6759.1198952277955</v>
      </c>
    </row>
    <row r="3583" spans="2:16" x14ac:dyDescent="0.2">
      <c r="B3583" s="9">
        <v>1</v>
      </c>
      <c r="C3583" s="9">
        <v>23571.251611072519</v>
      </c>
      <c r="D3583" s="9">
        <v>23640.962062704493</v>
      </c>
      <c r="E3583" s="28">
        <f t="shared" si="278"/>
        <v>69.710451631974138</v>
      </c>
      <c r="F3583" s="9">
        <v>23640.962062704493</v>
      </c>
      <c r="G3583" s="9">
        <v>23653.748334920336</v>
      </c>
      <c r="H3583" s="28">
        <f t="shared" si="279"/>
        <v>12.786272215842473</v>
      </c>
      <c r="I3583" s="9">
        <v>24760.523296226267</v>
      </c>
      <c r="J3583" s="9">
        <v>24785.524816621546</v>
      </c>
      <c r="K3583" s="28">
        <f t="shared" si="280"/>
        <v>25.001520395278931</v>
      </c>
      <c r="L3583" s="9">
        <v>24785.524816621546</v>
      </c>
      <c r="M3583" s="9">
        <v>24798.871163560158</v>
      </c>
      <c r="N3583" s="28">
        <f t="shared" si="281"/>
        <v>13.346346938611532</v>
      </c>
      <c r="O3583" s="9">
        <v>30263.231902807078</v>
      </c>
      <c r="P3583" s="31">
        <f t="shared" si="282"/>
        <v>6691.9802917345587</v>
      </c>
    </row>
    <row r="3584" spans="2:16" x14ac:dyDescent="0.2">
      <c r="B3584" s="9">
        <v>6</v>
      </c>
      <c r="C3584" s="9">
        <v>0</v>
      </c>
      <c r="D3584" s="9">
        <v>0</v>
      </c>
      <c r="E3584" s="28">
        <f t="shared" si="278"/>
        <v>0</v>
      </c>
      <c r="F3584" s="9">
        <v>0</v>
      </c>
      <c r="G3584" s="9">
        <v>0</v>
      </c>
      <c r="H3584" s="28">
        <f t="shared" si="279"/>
        <v>0</v>
      </c>
      <c r="I3584" s="9">
        <v>0</v>
      </c>
      <c r="J3584" s="9">
        <v>0</v>
      </c>
      <c r="K3584" s="28">
        <f t="shared" si="280"/>
        <v>0</v>
      </c>
      <c r="L3584" s="9">
        <v>0</v>
      </c>
      <c r="M3584" s="9">
        <v>0</v>
      </c>
      <c r="N3584" s="28">
        <f t="shared" si="281"/>
        <v>0</v>
      </c>
      <c r="O3584" s="9">
        <v>30871.125163995064</v>
      </c>
      <c r="P3584" s="31">
        <f t="shared" si="282"/>
        <v>30871.125163995064</v>
      </c>
    </row>
    <row r="3585" spans="2:16" x14ac:dyDescent="0.2">
      <c r="B3585" s="9">
        <v>5</v>
      </c>
      <c r="C3585" s="9">
        <v>0</v>
      </c>
      <c r="D3585" s="9">
        <v>0</v>
      </c>
      <c r="E3585" s="28">
        <f t="shared" si="278"/>
        <v>0</v>
      </c>
      <c r="F3585" s="9">
        <v>0</v>
      </c>
      <c r="G3585" s="9">
        <v>0</v>
      </c>
      <c r="H3585" s="28">
        <f t="shared" si="279"/>
        <v>0</v>
      </c>
      <c r="I3585" s="9">
        <v>0</v>
      </c>
      <c r="J3585" s="9">
        <v>0</v>
      </c>
      <c r="K3585" s="28">
        <f t="shared" si="280"/>
        <v>0</v>
      </c>
      <c r="L3585" s="9">
        <v>0</v>
      </c>
      <c r="M3585" s="9">
        <v>0</v>
      </c>
      <c r="N3585" s="28">
        <f t="shared" si="281"/>
        <v>0</v>
      </c>
      <c r="O3585" s="9">
        <v>30901.12263030179</v>
      </c>
      <c r="P3585" s="31">
        <f t="shared" si="282"/>
        <v>30901.12263030179</v>
      </c>
    </row>
    <row r="3586" spans="2:16" x14ac:dyDescent="0.2">
      <c r="B3586" s="9">
        <v>5</v>
      </c>
      <c r="C3586" s="9">
        <v>0</v>
      </c>
      <c r="D3586" s="9">
        <v>0</v>
      </c>
      <c r="E3586" s="28">
        <f t="shared" si="278"/>
        <v>0</v>
      </c>
      <c r="F3586" s="9">
        <v>0</v>
      </c>
      <c r="G3586" s="9">
        <v>0</v>
      </c>
      <c r="H3586" s="28">
        <f t="shared" si="279"/>
        <v>0</v>
      </c>
      <c r="I3586" s="9">
        <v>0</v>
      </c>
      <c r="J3586" s="9">
        <v>0</v>
      </c>
      <c r="K3586" s="28">
        <f t="shared" si="280"/>
        <v>0</v>
      </c>
      <c r="L3586" s="9">
        <v>0</v>
      </c>
      <c r="M3586" s="9">
        <v>0</v>
      </c>
      <c r="N3586" s="28">
        <f t="shared" si="281"/>
        <v>0</v>
      </c>
      <c r="O3586" s="9">
        <v>30901.122630346494</v>
      </c>
      <c r="P3586" s="31">
        <f t="shared" si="282"/>
        <v>30901.122630346494</v>
      </c>
    </row>
    <row r="3587" spans="2:16" x14ac:dyDescent="0.2">
      <c r="B3587" s="9">
        <v>4</v>
      </c>
      <c r="C3587" s="9">
        <v>24826.209506557716</v>
      </c>
      <c r="D3587" s="9">
        <v>24917.01190121008</v>
      </c>
      <c r="E3587" s="28">
        <f t="shared" ref="E3587:E3650" si="283">D3587-C3587</f>
        <v>90.802394652364455</v>
      </c>
      <c r="F3587" s="9">
        <v>24917.01190121008</v>
      </c>
      <c r="G3587" s="9">
        <v>24929.659601495991</v>
      </c>
      <c r="H3587" s="28">
        <f t="shared" ref="H3587:H3650" si="284">G3587-F3587</f>
        <v>12.647700285910105</v>
      </c>
      <c r="I3587" s="9">
        <v>26212.117932068522</v>
      </c>
      <c r="J3587" s="9">
        <v>26220.409151541407</v>
      </c>
      <c r="K3587" s="28">
        <f t="shared" ref="K3587:K3650" si="285">J3587-I3587</f>
        <v>8.2912194728851318</v>
      </c>
      <c r="L3587" s="9">
        <v>26220.409151541407</v>
      </c>
      <c r="M3587" s="9">
        <v>26220.409151541407</v>
      </c>
      <c r="N3587" s="28">
        <f t="shared" ref="N3587:N3650" si="286">M3587-L3587</f>
        <v>0</v>
      </c>
      <c r="O3587" s="9">
        <v>30901.769097430886</v>
      </c>
      <c r="P3587" s="31">
        <f t="shared" ref="P3587:P3650" si="287">O3587-C3587</f>
        <v>6075.5595908731702</v>
      </c>
    </row>
    <row r="3588" spans="2:16" x14ac:dyDescent="0.2">
      <c r="B3588" s="9">
        <v>4</v>
      </c>
      <c r="C3588" s="9">
        <v>24826.209506557716</v>
      </c>
      <c r="D3588" s="9">
        <v>24904.154767750035</v>
      </c>
      <c r="E3588" s="28">
        <f t="shared" si="283"/>
        <v>77.945261192318867</v>
      </c>
      <c r="F3588" s="9">
        <v>24904.154767750035</v>
      </c>
      <c r="G3588" s="9">
        <v>24917.01190121008</v>
      </c>
      <c r="H3588" s="28">
        <f t="shared" si="284"/>
        <v>12.857133460045588</v>
      </c>
      <c r="I3588" s="9">
        <v>26220.409151541407</v>
      </c>
      <c r="J3588" s="9">
        <v>26228.615299641308</v>
      </c>
      <c r="K3588" s="28">
        <f t="shared" si="285"/>
        <v>8.2061480999000196</v>
      </c>
      <c r="L3588" s="9">
        <v>26228.615299641308</v>
      </c>
      <c r="M3588" s="9">
        <v>26228.615299641308</v>
      </c>
      <c r="N3588" s="28">
        <f t="shared" si="286"/>
        <v>0</v>
      </c>
      <c r="O3588" s="9">
        <v>30901.769097430886</v>
      </c>
      <c r="P3588" s="31">
        <f t="shared" si="287"/>
        <v>6075.5595908731702</v>
      </c>
    </row>
    <row r="3589" spans="2:16" x14ac:dyDescent="0.2">
      <c r="B3589" s="9">
        <v>3</v>
      </c>
      <c r="C3589" s="9">
        <v>24423.79229668012</v>
      </c>
      <c r="D3589" s="9">
        <v>24483.427192422059</v>
      </c>
      <c r="E3589" s="28">
        <f t="shared" si="283"/>
        <v>59.634895741939545</v>
      </c>
      <c r="F3589" s="9">
        <v>24483.427192422059</v>
      </c>
      <c r="G3589" s="9">
        <v>24495.207462342885</v>
      </c>
      <c r="H3589" s="28">
        <f t="shared" si="284"/>
        <v>11.780269920825958</v>
      </c>
      <c r="I3589" s="9">
        <v>26129.448421704001</v>
      </c>
      <c r="J3589" s="9">
        <v>26129.448421704001</v>
      </c>
      <c r="K3589" s="28">
        <f t="shared" si="285"/>
        <v>0</v>
      </c>
      <c r="L3589" s="9">
        <v>26129.448421704001</v>
      </c>
      <c r="M3589" s="9">
        <v>26129.448421704001</v>
      </c>
      <c r="N3589" s="28">
        <f t="shared" si="286"/>
        <v>0</v>
      </c>
      <c r="O3589" s="9">
        <v>30901.769097430886</v>
      </c>
      <c r="P3589" s="31">
        <f t="shared" si="287"/>
        <v>6477.9768007507664</v>
      </c>
    </row>
    <row r="3590" spans="2:16" x14ac:dyDescent="0.2">
      <c r="B3590" s="9">
        <v>3</v>
      </c>
      <c r="C3590" s="9">
        <v>24423.79229668012</v>
      </c>
      <c r="D3590" s="9">
        <v>24471.871760162023</v>
      </c>
      <c r="E3590" s="28">
        <f t="shared" si="283"/>
        <v>48.079463481903076</v>
      </c>
      <c r="F3590" s="9">
        <v>24471.871760162023</v>
      </c>
      <c r="G3590" s="9">
        <v>24483.427192422059</v>
      </c>
      <c r="H3590" s="28">
        <f t="shared" si="284"/>
        <v>11.555432260036469</v>
      </c>
      <c r="I3590" s="9">
        <v>26129.448421704001</v>
      </c>
      <c r="J3590" s="9">
        <v>26129.448421704001</v>
      </c>
      <c r="K3590" s="28">
        <f t="shared" si="285"/>
        <v>0</v>
      </c>
      <c r="L3590" s="9">
        <v>26129.448421704001</v>
      </c>
      <c r="M3590" s="9">
        <v>26129.448421704001</v>
      </c>
      <c r="N3590" s="28">
        <f t="shared" si="286"/>
        <v>0</v>
      </c>
      <c r="O3590" s="9">
        <v>30901.769097430886</v>
      </c>
      <c r="P3590" s="31">
        <f t="shared" si="287"/>
        <v>6477.9768007507664</v>
      </c>
    </row>
    <row r="3591" spans="2:16" x14ac:dyDescent="0.2">
      <c r="B3591" s="9">
        <v>2</v>
      </c>
      <c r="C3591" s="9">
        <v>23504.112007579282</v>
      </c>
      <c r="D3591" s="9">
        <v>24467.593162284622</v>
      </c>
      <c r="E3591" s="28">
        <f t="shared" si="283"/>
        <v>963.48115470533958</v>
      </c>
      <c r="F3591" s="9">
        <v>24467.593162284622</v>
      </c>
      <c r="G3591" s="9">
        <v>24479.201562331447</v>
      </c>
      <c r="H3591" s="28">
        <f t="shared" si="284"/>
        <v>11.608400046825409</v>
      </c>
      <c r="I3591" s="9">
        <v>25430.687094036246</v>
      </c>
      <c r="J3591" s="9">
        <v>25441.97043120017</v>
      </c>
      <c r="K3591" s="28">
        <f t="shared" si="285"/>
        <v>11.283337163924443</v>
      </c>
      <c r="L3591" s="9">
        <v>25441.97043120017</v>
      </c>
      <c r="M3591" s="9">
        <v>25453.233868328236</v>
      </c>
      <c r="N3591" s="28">
        <f t="shared" si="286"/>
        <v>11.263437128065561</v>
      </c>
      <c r="O3591" s="9">
        <v>30901.769097430886</v>
      </c>
      <c r="P3591" s="31">
        <f t="shared" si="287"/>
        <v>7397.6570898516038</v>
      </c>
    </row>
    <row r="3592" spans="2:16" x14ac:dyDescent="0.2">
      <c r="B3592" s="9">
        <v>1</v>
      </c>
      <c r="C3592" s="9">
        <v>23571.251611072519</v>
      </c>
      <c r="D3592" s="9">
        <v>23653.748334920336</v>
      </c>
      <c r="E3592" s="28">
        <f t="shared" si="283"/>
        <v>82.496723847816611</v>
      </c>
      <c r="F3592" s="9">
        <v>23653.748334920336</v>
      </c>
      <c r="G3592" s="9">
        <v>23667.346342289376</v>
      </c>
      <c r="H3592" s="28">
        <f t="shared" si="284"/>
        <v>13.598007369040715</v>
      </c>
      <c r="I3592" s="9">
        <v>24736.568420947795</v>
      </c>
      <c r="J3592" s="9">
        <v>24760.523296226267</v>
      </c>
      <c r="K3592" s="28">
        <f t="shared" si="285"/>
        <v>23.954875278472173</v>
      </c>
      <c r="L3592" s="9">
        <v>24760.523296226267</v>
      </c>
      <c r="M3592" s="9">
        <v>24773.848470617537</v>
      </c>
      <c r="N3592" s="28">
        <f t="shared" si="286"/>
        <v>13.325174391269684</v>
      </c>
      <c r="O3592" s="9">
        <v>30901.769097430886</v>
      </c>
      <c r="P3592" s="31">
        <f t="shared" si="287"/>
        <v>7330.517486358367</v>
      </c>
    </row>
    <row r="3593" spans="2:16" x14ac:dyDescent="0.2">
      <c r="B3593" s="9">
        <v>6</v>
      </c>
      <c r="C3593" s="9">
        <v>0</v>
      </c>
      <c r="D3593" s="9">
        <v>0</v>
      </c>
      <c r="E3593" s="28">
        <f t="shared" si="283"/>
        <v>0</v>
      </c>
      <c r="F3593" s="9">
        <v>0</v>
      </c>
      <c r="G3593" s="9">
        <v>0</v>
      </c>
      <c r="H3593" s="28">
        <f t="shared" si="284"/>
        <v>0</v>
      </c>
      <c r="I3593" s="9">
        <v>0</v>
      </c>
      <c r="J3593" s="9">
        <v>0</v>
      </c>
      <c r="K3593" s="28">
        <f t="shared" si="285"/>
        <v>0</v>
      </c>
      <c r="L3593" s="9">
        <v>0</v>
      </c>
      <c r="M3593" s="9">
        <v>0</v>
      </c>
      <c r="N3593" s="28">
        <f t="shared" si="286"/>
        <v>0</v>
      </c>
      <c r="O3593" s="9">
        <v>30907.125163995064</v>
      </c>
      <c r="P3593" s="31">
        <f t="shared" si="287"/>
        <v>30907.125163995064</v>
      </c>
    </row>
    <row r="3594" spans="2:16" x14ac:dyDescent="0.2">
      <c r="B3594" s="9">
        <v>6</v>
      </c>
      <c r="C3594" s="9">
        <v>0</v>
      </c>
      <c r="D3594" s="9">
        <v>0</v>
      </c>
      <c r="E3594" s="28">
        <f t="shared" si="283"/>
        <v>0</v>
      </c>
      <c r="F3594" s="9">
        <v>0</v>
      </c>
      <c r="G3594" s="9">
        <v>0</v>
      </c>
      <c r="H3594" s="28">
        <f t="shared" si="284"/>
        <v>0</v>
      </c>
      <c r="I3594" s="9">
        <v>0</v>
      </c>
      <c r="J3594" s="9">
        <v>0</v>
      </c>
      <c r="K3594" s="28">
        <f t="shared" si="285"/>
        <v>0</v>
      </c>
      <c r="L3594" s="9">
        <v>0</v>
      </c>
      <c r="M3594" s="9">
        <v>0</v>
      </c>
      <c r="N3594" s="28">
        <f t="shared" si="286"/>
        <v>0</v>
      </c>
      <c r="O3594" s="9">
        <v>30943.125163995064</v>
      </c>
      <c r="P3594" s="31">
        <f t="shared" si="287"/>
        <v>30943.125163995064</v>
      </c>
    </row>
    <row r="3595" spans="2:16" x14ac:dyDescent="0.2">
      <c r="B3595" s="9">
        <v>5</v>
      </c>
      <c r="C3595" s="9">
        <v>0</v>
      </c>
      <c r="D3595" s="9">
        <v>0</v>
      </c>
      <c r="E3595" s="28">
        <f t="shared" si="283"/>
        <v>0</v>
      </c>
      <c r="F3595" s="9">
        <v>0</v>
      </c>
      <c r="G3595" s="9">
        <v>0</v>
      </c>
      <c r="H3595" s="28">
        <f t="shared" si="284"/>
        <v>0</v>
      </c>
      <c r="I3595" s="9">
        <v>0</v>
      </c>
      <c r="J3595" s="9">
        <v>0</v>
      </c>
      <c r="K3595" s="28">
        <f t="shared" si="285"/>
        <v>0</v>
      </c>
      <c r="L3595" s="9">
        <v>0</v>
      </c>
      <c r="M3595" s="9">
        <v>0</v>
      </c>
      <c r="N3595" s="28">
        <f t="shared" si="286"/>
        <v>0</v>
      </c>
      <c r="O3595" s="9">
        <v>30944.076369671668</v>
      </c>
      <c r="P3595" s="31">
        <f t="shared" si="287"/>
        <v>30944.076369671668</v>
      </c>
    </row>
    <row r="3596" spans="2:16" x14ac:dyDescent="0.2">
      <c r="B3596" s="9">
        <v>5</v>
      </c>
      <c r="C3596" s="9">
        <v>0</v>
      </c>
      <c r="D3596" s="9">
        <v>0</v>
      </c>
      <c r="E3596" s="28">
        <f t="shared" si="283"/>
        <v>0</v>
      </c>
      <c r="F3596" s="9">
        <v>0</v>
      </c>
      <c r="G3596" s="9">
        <v>0</v>
      </c>
      <c r="H3596" s="28">
        <f t="shared" si="284"/>
        <v>0</v>
      </c>
      <c r="I3596" s="9">
        <v>0</v>
      </c>
      <c r="J3596" s="9">
        <v>0</v>
      </c>
      <c r="K3596" s="28">
        <f t="shared" si="285"/>
        <v>0</v>
      </c>
      <c r="L3596" s="9">
        <v>0</v>
      </c>
      <c r="M3596" s="9">
        <v>0</v>
      </c>
      <c r="N3596" s="28">
        <f t="shared" si="286"/>
        <v>0</v>
      </c>
      <c r="O3596" s="9">
        <v>30944.076369671668</v>
      </c>
      <c r="P3596" s="31">
        <f t="shared" si="287"/>
        <v>30944.076369671668</v>
      </c>
    </row>
    <row r="3597" spans="2:16" x14ac:dyDescent="0.2">
      <c r="B3597" s="9">
        <v>4</v>
      </c>
      <c r="C3597" s="9">
        <v>24917.01190121008</v>
      </c>
      <c r="D3597" s="9">
        <v>25132.360542394192</v>
      </c>
      <c r="E3597" s="28">
        <f t="shared" si="283"/>
        <v>215.34864118411133</v>
      </c>
      <c r="F3597" s="9">
        <v>25132.360542394192</v>
      </c>
      <c r="G3597" s="9">
        <v>25145.799636675387</v>
      </c>
      <c r="H3597" s="28">
        <f t="shared" si="284"/>
        <v>13.439094281195139</v>
      </c>
      <c r="I3597" s="9">
        <v>26295.422588955586</v>
      </c>
      <c r="J3597" s="9">
        <v>26303.731742941563</v>
      </c>
      <c r="K3597" s="28">
        <f t="shared" si="285"/>
        <v>8.3091539859779004</v>
      </c>
      <c r="L3597" s="9">
        <v>26303.731742941563</v>
      </c>
      <c r="M3597" s="9">
        <v>26303.731742941563</v>
      </c>
      <c r="N3597" s="28">
        <f t="shared" si="286"/>
        <v>0</v>
      </c>
      <c r="O3597" s="9">
        <v>30944.72283675606</v>
      </c>
      <c r="P3597" s="31">
        <f t="shared" si="287"/>
        <v>6027.7109355459797</v>
      </c>
    </row>
    <row r="3598" spans="2:16" x14ac:dyDescent="0.2">
      <c r="B3598" s="9">
        <v>4</v>
      </c>
      <c r="C3598" s="9">
        <v>24917.01190121008</v>
      </c>
      <c r="D3598" s="9">
        <v>24929.659601495991</v>
      </c>
      <c r="E3598" s="28">
        <f t="shared" si="283"/>
        <v>12.647700285910105</v>
      </c>
      <c r="F3598" s="9">
        <v>24929.659601495991</v>
      </c>
      <c r="G3598" s="9">
        <v>25132.360542394192</v>
      </c>
      <c r="H3598" s="28">
        <f t="shared" si="284"/>
        <v>202.70094089820122</v>
      </c>
      <c r="I3598" s="9">
        <v>26303.731742941563</v>
      </c>
      <c r="J3598" s="9">
        <v>26311.839025246329</v>
      </c>
      <c r="K3598" s="28">
        <f t="shared" si="285"/>
        <v>8.1072823047652491</v>
      </c>
      <c r="L3598" s="9">
        <v>26311.839025246329</v>
      </c>
      <c r="M3598" s="9">
        <v>26311.839025246329</v>
      </c>
      <c r="N3598" s="28">
        <f t="shared" si="286"/>
        <v>0</v>
      </c>
      <c r="O3598" s="9">
        <v>30944.72283675606</v>
      </c>
      <c r="P3598" s="31">
        <f t="shared" si="287"/>
        <v>6027.7109355459797</v>
      </c>
    </row>
    <row r="3599" spans="2:16" x14ac:dyDescent="0.2">
      <c r="B3599" s="9">
        <v>3</v>
      </c>
      <c r="C3599" s="9">
        <v>24423.79229668012</v>
      </c>
      <c r="D3599" s="9">
        <v>24507.540914031175</v>
      </c>
      <c r="E3599" s="28">
        <f t="shared" si="283"/>
        <v>83.748617351055145</v>
      </c>
      <c r="F3599" s="9">
        <v>24507.540914031175</v>
      </c>
      <c r="G3599" s="9">
        <v>24519.701896461156</v>
      </c>
      <c r="H3599" s="28">
        <f t="shared" si="284"/>
        <v>12.160982429981232</v>
      </c>
      <c r="I3599" s="9">
        <v>26129.448421704001</v>
      </c>
      <c r="J3599" s="9">
        <v>26129.448421704001</v>
      </c>
      <c r="K3599" s="28">
        <f t="shared" si="285"/>
        <v>0</v>
      </c>
      <c r="L3599" s="9">
        <v>26129.448421704001</v>
      </c>
      <c r="M3599" s="9">
        <v>26129.448421704001</v>
      </c>
      <c r="N3599" s="28">
        <f t="shared" si="286"/>
        <v>0</v>
      </c>
      <c r="O3599" s="9">
        <v>30944.72283675606</v>
      </c>
      <c r="P3599" s="31">
        <f t="shared" si="287"/>
        <v>6520.9305400759404</v>
      </c>
    </row>
    <row r="3600" spans="2:16" x14ac:dyDescent="0.2">
      <c r="B3600" s="9">
        <v>3</v>
      </c>
      <c r="C3600" s="9">
        <v>24423.79229668012</v>
      </c>
      <c r="D3600" s="9">
        <v>24495.207462342885</v>
      </c>
      <c r="E3600" s="28">
        <f t="shared" si="283"/>
        <v>71.415165662765503</v>
      </c>
      <c r="F3600" s="9">
        <v>24495.207462342885</v>
      </c>
      <c r="G3600" s="9">
        <v>24507.540914031175</v>
      </c>
      <c r="H3600" s="28">
        <f t="shared" si="284"/>
        <v>12.333451688289642</v>
      </c>
      <c r="I3600" s="9">
        <v>26129.448421704001</v>
      </c>
      <c r="J3600" s="9">
        <v>26129.448421704001</v>
      </c>
      <c r="K3600" s="28">
        <f t="shared" si="285"/>
        <v>0</v>
      </c>
      <c r="L3600" s="9">
        <v>26129.448421704001</v>
      </c>
      <c r="M3600" s="9">
        <v>26129.448421704001</v>
      </c>
      <c r="N3600" s="28">
        <f t="shared" si="286"/>
        <v>0</v>
      </c>
      <c r="O3600" s="9">
        <v>30944.72283675606</v>
      </c>
      <c r="P3600" s="31">
        <f t="shared" si="287"/>
        <v>6520.9305400759404</v>
      </c>
    </row>
    <row r="3601" spans="2:16" x14ac:dyDescent="0.2">
      <c r="B3601" s="9">
        <v>2</v>
      </c>
      <c r="C3601" s="9">
        <v>23504.112007579282</v>
      </c>
      <c r="D3601" s="9">
        <v>24479.201562331447</v>
      </c>
      <c r="E3601" s="28">
        <f t="shared" si="283"/>
        <v>975.08955475216499</v>
      </c>
      <c r="F3601" s="9">
        <v>24479.201562331447</v>
      </c>
      <c r="G3601" s="9">
        <v>24491.606620059738</v>
      </c>
      <c r="H3601" s="28">
        <f t="shared" si="284"/>
        <v>12.405057728290558</v>
      </c>
      <c r="I3601" s="9">
        <v>25419.84528080573</v>
      </c>
      <c r="J3601" s="9">
        <v>25430.687094036246</v>
      </c>
      <c r="K3601" s="28">
        <f t="shared" si="285"/>
        <v>10.841813230515982</v>
      </c>
      <c r="L3601" s="9">
        <v>25430.687094036246</v>
      </c>
      <c r="M3601" s="9">
        <v>25441.97043120017</v>
      </c>
      <c r="N3601" s="28">
        <f t="shared" si="286"/>
        <v>11.283337163924443</v>
      </c>
      <c r="O3601" s="9">
        <v>30944.72283675606</v>
      </c>
      <c r="P3601" s="31">
        <f t="shared" si="287"/>
        <v>7440.6108291767778</v>
      </c>
    </row>
    <row r="3602" spans="2:16" x14ac:dyDescent="0.2">
      <c r="B3602" s="9">
        <v>1</v>
      </c>
      <c r="C3602" s="9">
        <v>23571.251611072519</v>
      </c>
      <c r="D3602" s="9">
        <v>23667.346342289376</v>
      </c>
      <c r="E3602" s="28">
        <f t="shared" si="283"/>
        <v>96.094731216857326</v>
      </c>
      <c r="F3602" s="9">
        <v>23667.346342289376</v>
      </c>
      <c r="G3602" s="9">
        <v>23680.641973578859</v>
      </c>
      <c r="H3602" s="28">
        <f t="shared" si="284"/>
        <v>13.295631289482117</v>
      </c>
      <c r="I3602" s="9">
        <v>24711.497765291937</v>
      </c>
      <c r="J3602" s="9">
        <v>24736.568420947795</v>
      </c>
      <c r="K3602" s="28">
        <f t="shared" si="285"/>
        <v>25.07065565585799</v>
      </c>
      <c r="L3602" s="9">
        <v>24736.568420947795</v>
      </c>
      <c r="M3602" s="9">
        <v>24750.106093527083</v>
      </c>
      <c r="N3602" s="28">
        <f t="shared" si="286"/>
        <v>13.537672579288483</v>
      </c>
      <c r="O3602" s="9">
        <v>30944.72283675606</v>
      </c>
      <c r="P3602" s="31">
        <f t="shared" si="287"/>
        <v>7373.471225683541</v>
      </c>
    </row>
    <row r="3603" spans="2:16" x14ac:dyDescent="0.2">
      <c r="B3603" s="9">
        <v>5</v>
      </c>
      <c r="C3603" s="9">
        <v>0</v>
      </c>
      <c r="D3603" s="9">
        <v>0</v>
      </c>
      <c r="E3603" s="28">
        <f t="shared" si="283"/>
        <v>0</v>
      </c>
      <c r="F3603" s="9">
        <v>0</v>
      </c>
      <c r="G3603" s="9">
        <v>0</v>
      </c>
      <c r="H3603" s="28">
        <f t="shared" si="284"/>
        <v>0</v>
      </c>
      <c r="I3603" s="9">
        <v>0</v>
      </c>
      <c r="J3603" s="9">
        <v>0</v>
      </c>
      <c r="K3603" s="28">
        <f t="shared" si="285"/>
        <v>0</v>
      </c>
      <c r="L3603" s="9">
        <v>0</v>
      </c>
      <c r="M3603" s="9">
        <v>0</v>
      </c>
      <c r="N3603" s="28">
        <f t="shared" si="286"/>
        <v>0</v>
      </c>
      <c r="O3603" s="9">
        <v>30983.255113056115</v>
      </c>
      <c r="P3603" s="31">
        <f t="shared" si="287"/>
        <v>30983.255113056115</v>
      </c>
    </row>
    <row r="3604" spans="2:16" x14ac:dyDescent="0.2">
      <c r="B3604" s="9">
        <v>5</v>
      </c>
      <c r="C3604" s="9">
        <v>0</v>
      </c>
      <c r="D3604" s="9">
        <v>0</v>
      </c>
      <c r="E3604" s="28">
        <f t="shared" si="283"/>
        <v>0</v>
      </c>
      <c r="F3604" s="9">
        <v>0</v>
      </c>
      <c r="G3604" s="9">
        <v>0</v>
      </c>
      <c r="H3604" s="28">
        <f t="shared" si="284"/>
        <v>0</v>
      </c>
      <c r="I3604" s="9">
        <v>0</v>
      </c>
      <c r="J3604" s="9">
        <v>0</v>
      </c>
      <c r="K3604" s="28">
        <f t="shared" si="285"/>
        <v>0</v>
      </c>
      <c r="L3604" s="9">
        <v>0</v>
      </c>
      <c r="M3604" s="9">
        <v>0</v>
      </c>
      <c r="N3604" s="28">
        <f t="shared" si="286"/>
        <v>0</v>
      </c>
      <c r="O3604" s="9">
        <v>30983.255113077186</v>
      </c>
      <c r="P3604" s="31">
        <f t="shared" si="287"/>
        <v>30983.255113077186</v>
      </c>
    </row>
    <row r="3605" spans="2:16" x14ac:dyDescent="0.2">
      <c r="B3605" s="9">
        <v>4</v>
      </c>
      <c r="C3605" s="9">
        <v>24917.01190121008</v>
      </c>
      <c r="D3605" s="9">
        <v>25159.341931916744</v>
      </c>
      <c r="E3605" s="28">
        <f t="shared" si="283"/>
        <v>242.33003070666382</v>
      </c>
      <c r="F3605" s="9">
        <v>25159.341931916744</v>
      </c>
      <c r="G3605" s="9">
        <v>25172.671258904011</v>
      </c>
      <c r="H3605" s="28">
        <f t="shared" si="284"/>
        <v>13.329326987266541</v>
      </c>
      <c r="I3605" s="9">
        <v>26279.371707569782</v>
      </c>
      <c r="J3605" s="9">
        <v>26287.043303667728</v>
      </c>
      <c r="K3605" s="28">
        <f t="shared" si="285"/>
        <v>7.6715960979454394</v>
      </c>
      <c r="L3605" s="9">
        <v>26287.043303667728</v>
      </c>
      <c r="M3605" s="9">
        <v>26287.043303667728</v>
      </c>
      <c r="N3605" s="28">
        <f t="shared" si="286"/>
        <v>0</v>
      </c>
      <c r="O3605" s="9">
        <v>30983.901580161579</v>
      </c>
      <c r="P3605" s="31">
        <f t="shared" si="287"/>
        <v>6066.8896789514984</v>
      </c>
    </row>
    <row r="3606" spans="2:16" x14ac:dyDescent="0.2">
      <c r="B3606" s="9">
        <v>4</v>
      </c>
      <c r="C3606" s="9">
        <v>24917.01190121008</v>
      </c>
      <c r="D3606" s="9">
        <v>25145.799636675387</v>
      </c>
      <c r="E3606" s="28">
        <f t="shared" si="283"/>
        <v>228.78773546530647</v>
      </c>
      <c r="F3606" s="9">
        <v>25145.799636675387</v>
      </c>
      <c r="G3606" s="9">
        <v>25159.341931916744</v>
      </c>
      <c r="H3606" s="28">
        <f t="shared" si="284"/>
        <v>13.542295241357351</v>
      </c>
      <c r="I3606" s="9">
        <v>26287.043303667728</v>
      </c>
      <c r="J3606" s="9">
        <v>26295.422588955586</v>
      </c>
      <c r="K3606" s="28">
        <f t="shared" si="285"/>
        <v>8.3792852878577833</v>
      </c>
      <c r="L3606" s="9">
        <v>26295.422588955586</v>
      </c>
      <c r="M3606" s="9">
        <v>26295.422588955586</v>
      </c>
      <c r="N3606" s="28">
        <f t="shared" si="286"/>
        <v>0</v>
      </c>
      <c r="O3606" s="9">
        <v>30983.901580161579</v>
      </c>
      <c r="P3606" s="31">
        <f t="shared" si="287"/>
        <v>6066.8896789514984</v>
      </c>
    </row>
    <row r="3607" spans="2:16" x14ac:dyDescent="0.2">
      <c r="B3607" s="9">
        <v>3</v>
      </c>
      <c r="C3607" s="9">
        <v>24423.79229668012</v>
      </c>
      <c r="D3607" s="9">
        <v>24531.763482304719</v>
      </c>
      <c r="E3607" s="28">
        <f t="shared" si="283"/>
        <v>107.97118562459946</v>
      </c>
      <c r="F3607" s="9">
        <v>24531.763482304719</v>
      </c>
      <c r="G3607" s="9">
        <v>24544.225028785375</v>
      </c>
      <c r="H3607" s="28">
        <f t="shared" si="284"/>
        <v>12.46154648065567</v>
      </c>
      <c r="I3607" s="9">
        <v>26129.448421704001</v>
      </c>
      <c r="J3607" s="9">
        <v>26129.448421704001</v>
      </c>
      <c r="K3607" s="28">
        <f t="shared" si="285"/>
        <v>0</v>
      </c>
      <c r="L3607" s="9">
        <v>26129.448421704001</v>
      </c>
      <c r="M3607" s="9">
        <v>26129.448421704001</v>
      </c>
      <c r="N3607" s="28">
        <f t="shared" si="286"/>
        <v>0</v>
      </c>
      <c r="O3607" s="9">
        <v>30983.901580161579</v>
      </c>
      <c r="P3607" s="31">
        <f t="shared" si="287"/>
        <v>6560.109283481459</v>
      </c>
    </row>
    <row r="3608" spans="2:16" x14ac:dyDescent="0.2">
      <c r="B3608" s="9">
        <v>3</v>
      </c>
      <c r="C3608" s="9">
        <v>24423.79229668012</v>
      </c>
      <c r="D3608" s="9">
        <v>24519.701896461156</v>
      </c>
      <c r="E3608" s="28">
        <f t="shared" si="283"/>
        <v>95.909599781036377</v>
      </c>
      <c r="F3608" s="9">
        <v>24519.701896461156</v>
      </c>
      <c r="G3608" s="9">
        <v>24531.763482304719</v>
      </c>
      <c r="H3608" s="28">
        <f t="shared" si="284"/>
        <v>12.06158584356308</v>
      </c>
      <c r="I3608" s="9">
        <v>26129.448421704001</v>
      </c>
      <c r="J3608" s="9">
        <v>26129.448421704001</v>
      </c>
      <c r="K3608" s="28">
        <f t="shared" si="285"/>
        <v>0</v>
      </c>
      <c r="L3608" s="9">
        <v>26129.448421704001</v>
      </c>
      <c r="M3608" s="9">
        <v>26129.448421704001</v>
      </c>
      <c r="N3608" s="28">
        <f t="shared" si="286"/>
        <v>0</v>
      </c>
      <c r="O3608" s="9">
        <v>30983.901580161579</v>
      </c>
      <c r="P3608" s="31">
        <f t="shared" si="287"/>
        <v>6560.109283481459</v>
      </c>
    </row>
    <row r="3609" spans="2:16" x14ac:dyDescent="0.2">
      <c r="B3609" s="9">
        <v>2</v>
      </c>
      <c r="C3609" s="9">
        <v>23504.112007579282</v>
      </c>
      <c r="D3609" s="9">
        <v>24491.606620059738</v>
      </c>
      <c r="E3609" s="28">
        <f t="shared" si="283"/>
        <v>987.49461248045554</v>
      </c>
      <c r="F3609" s="9">
        <v>24491.606620059738</v>
      </c>
      <c r="G3609" s="9">
        <v>24503.508033440838</v>
      </c>
      <c r="H3609" s="28">
        <f t="shared" si="284"/>
        <v>11.901413381099701</v>
      </c>
      <c r="I3609" s="9">
        <v>25408.61965457549</v>
      </c>
      <c r="J3609" s="9">
        <v>25419.84528080573</v>
      </c>
      <c r="K3609" s="28">
        <f t="shared" si="285"/>
        <v>11.225626230239868</v>
      </c>
      <c r="L3609" s="9">
        <v>25419.84528080573</v>
      </c>
      <c r="M3609" s="9">
        <v>25430.687094036246</v>
      </c>
      <c r="N3609" s="28">
        <f t="shared" si="286"/>
        <v>10.841813230515982</v>
      </c>
      <c r="O3609" s="9">
        <v>30983.901580161579</v>
      </c>
      <c r="P3609" s="31">
        <f t="shared" si="287"/>
        <v>7479.7895725822964</v>
      </c>
    </row>
    <row r="3610" spans="2:16" x14ac:dyDescent="0.2">
      <c r="B3610" s="9">
        <v>1</v>
      </c>
      <c r="C3610" s="9">
        <v>23571.251611072519</v>
      </c>
      <c r="D3610" s="9">
        <v>23680.641973578859</v>
      </c>
      <c r="E3610" s="28">
        <f t="shared" si="283"/>
        <v>109.39036250633944</v>
      </c>
      <c r="F3610" s="9">
        <v>23680.641973578859</v>
      </c>
      <c r="G3610" s="9">
        <v>23693.338761722971</v>
      </c>
      <c r="H3610" s="28">
        <f t="shared" si="284"/>
        <v>12.696788144112361</v>
      </c>
      <c r="I3610" s="9">
        <v>24686.51496812225</v>
      </c>
      <c r="J3610" s="9">
        <v>24711.497765291937</v>
      </c>
      <c r="K3610" s="28">
        <f t="shared" si="285"/>
        <v>24.982797169686819</v>
      </c>
      <c r="L3610" s="9">
        <v>24711.497765291937</v>
      </c>
      <c r="M3610" s="9">
        <v>24725.640751625306</v>
      </c>
      <c r="N3610" s="28">
        <f t="shared" si="286"/>
        <v>14.142986333368754</v>
      </c>
      <c r="O3610" s="9">
        <v>30983.901580161579</v>
      </c>
      <c r="P3610" s="31">
        <f t="shared" si="287"/>
        <v>7412.6499690890596</v>
      </c>
    </row>
    <row r="3611" spans="2:16" x14ac:dyDescent="0.2">
      <c r="B3611" s="9">
        <v>6</v>
      </c>
      <c r="C3611" s="9">
        <v>0</v>
      </c>
      <c r="D3611" s="9">
        <v>0</v>
      </c>
      <c r="E3611" s="28">
        <f t="shared" si="283"/>
        <v>0</v>
      </c>
      <c r="F3611" s="9">
        <v>0</v>
      </c>
      <c r="G3611" s="9">
        <v>0</v>
      </c>
      <c r="H3611" s="28">
        <f t="shared" si="284"/>
        <v>0</v>
      </c>
      <c r="I3611" s="9">
        <v>0</v>
      </c>
      <c r="J3611" s="9">
        <v>0</v>
      </c>
      <c r="K3611" s="28">
        <f t="shared" si="285"/>
        <v>0</v>
      </c>
      <c r="L3611" s="9">
        <v>0</v>
      </c>
      <c r="M3611" s="9">
        <v>0</v>
      </c>
      <c r="N3611" s="28">
        <f t="shared" si="286"/>
        <v>0</v>
      </c>
      <c r="O3611" s="9">
        <v>31017.636371298016</v>
      </c>
      <c r="P3611" s="31">
        <f t="shared" si="287"/>
        <v>31017.636371298016</v>
      </c>
    </row>
    <row r="3612" spans="2:16" x14ac:dyDescent="0.2">
      <c r="B3612" s="9">
        <v>5</v>
      </c>
      <c r="C3612" s="9">
        <v>0</v>
      </c>
      <c r="D3612" s="9">
        <v>0</v>
      </c>
      <c r="E3612" s="28">
        <f t="shared" si="283"/>
        <v>0</v>
      </c>
      <c r="F3612" s="9">
        <v>0</v>
      </c>
      <c r="G3612" s="9">
        <v>0</v>
      </c>
      <c r="H3612" s="28">
        <f t="shared" si="284"/>
        <v>0</v>
      </c>
      <c r="I3612" s="9">
        <v>0</v>
      </c>
      <c r="J3612" s="9">
        <v>0</v>
      </c>
      <c r="K3612" s="28">
        <f t="shared" si="285"/>
        <v>0</v>
      </c>
      <c r="L3612" s="9">
        <v>0</v>
      </c>
      <c r="M3612" s="9">
        <v>0</v>
      </c>
      <c r="N3612" s="28">
        <f t="shared" si="286"/>
        <v>0</v>
      </c>
      <c r="O3612" s="9">
        <v>31047.633837604742</v>
      </c>
      <c r="P3612" s="31">
        <f t="shared" si="287"/>
        <v>31047.633837604742</v>
      </c>
    </row>
    <row r="3613" spans="2:16" x14ac:dyDescent="0.2">
      <c r="B3613" s="9">
        <v>5</v>
      </c>
      <c r="C3613" s="9">
        <v>0</v>
      </c>
      <c r="D3613" s="9">
        <v>0</v>
      </c>
      <c r="E3613" s="28">
        <f t="shared" si="283"/>
        <v>0</v>
      </c>
      <c r="F3613" s="9">
        <v>0</v>
      </c>
      <c r="G3613" s="9">
        <v>0</v>
      </c>
      <c r="H3613" s="28">
        <f t="shared" si="284"/>
        <v>0</v>
      </c>
      <c r="I3613" s="9">
        <v>0</v>
      </c>
      <c r="J3613" s="9">
        <v>0</v>
      </c>
      <c r="K3613" s="28">
        <f t="shared" si="285"/>
        <v>0</v>
      </c>
      <c r="L3613" s="9">
        <v>0</v>
      </c>
      <c r="M3613" s="9">
        <v>0</v>
      </c>
      <c r="N3613" s="28">
        <f t="shared" si="286"/>
        <v>0</v>
      </c>
      <c r="O3613" s="9">
        <v>31047.633837649446</v>
      </c>
      <c r="P3613" s="31">
        <f t="shared" si="287"/>
        <v>31047.633837649446</v>
      </c>
    </row>
    <row r="3614" spans="2:16" x14ac:dyDescent="0.2">
      <c r="B3614" s="9">
        <v>4</v>
      </c>
      <c r="C3614" s="9">
        <v>24917.01190121008</v>
      </c>
      <c r="D3614" s="9">
        <v>25185.476477958233</v>
      </c>
      <c r="E3614" s="28">
        <f t="shared" si="283"/>
        <v>268.46457674815247</v>
      </c>
      <c r="F3614" s="9">
        <v>25185.476477958233</v>
      </c>
      <c r="G3614" s="9">
        <v>25197.946288992436</v>
      </c>
      <c r="H3614" s="28">
        <f t="shared" si="284"/>
        <v>12.469811034203303</v>
      </c>
      <c r="I3614" s="9">
        <v>26263.582120739644</v>
      </c>
      <c r="J3614" s="9">
        <v>26271.719952761356</v>
      </c>
      <c r="K3614" s="28">
        <f t="shared" si="285"/>
        <v>8.1378320217118016</v>
      </c>
      <c r="L3614" s="9">
        <v>26271.719952761356</v>
      </c>
      <c r="M3614" s="9">
        <v>26271.719952761356</v>
      </c>
      <c r="N3614" s="28">
        <f t="shared" si="286"/>
        <v>0</v>
      </c>
      <c r="O3614" s="9">
        <v>31048.280304733838</v>
      </c>
      <c r="P3614" s="31">
        <f t="shared" si="287"/>
        <v>6131.268403523758</v>
      </c>
    </row>
    <row r="3615" spans="2:16" x14ac:dyDescent="0.2">
      <c r="B3615" s="9">
        <v>4</v>
      </c>
      <c r="C3615" s="9">
        <v>24917.01190121008</v>
      </c>
      <c r="D3615" s="9">
        <v>25172.671258904011</v>
      </c>
      <c r="E3615" s="28">
        <f t="shared" si="283"/>
        <v>255.65935769393036</v>
      </c>
      <c r="F3615" s="9">
        <v>25172.671258904011</v>
      </c>
      <c r="G3615" s="9">
        <v>25185.476477958233</v>
      </c>
      <c r="H3615" s="28">
        <f t="shared" si="284"/>
        <v>12.805219054222107</v>
      </c>
      <c r="I3615" s="9">
        <v>26271.719952761356</v>
      </c>
      <c r="J3615" s="9">
        <v>26279.371707569782</v>
      </c>
      <c r="K3615" s="28">
        <f t="shared" si="285"/>
        <v>7.6517548084266309</v>
      </c>
      <c r="L3615" s="9">
        <v>26279.371707569782</v>
      </c>
      <c r="M3615" s="9">
        <v>26279.371707569782</v>
      </c>
      <c r="N3615" s="28">
        <f t="shared" si="286"/>
        <v>0</v>
      </c>
      <c r="O3615" s="9">
        <v>31048.280304733838</v>
      </c>
      <c r="P3615" s="31">
        <f t="shared" si="287"/>
        <v>6131.268403523758</v>
      </c>
    </row>
    <row r="3616" spans="2:16" x14ac:dyDescent="0.2">
      <c r="B3616" s="9">
        <v>3</v>
      </c>
      <c r="C3616" s="9">
        <v>24423.79229668012</v>
      </c>
      <c r="D3616" s="9">
        <v>24555.868318530229</v>
      </c>
      <c r="E3616" s="28">
        <f t="shared" si="283"/>
        <v>132.0760218501091</v>
      </c>
      <c r="F3616" s="9">
        <v>24555.868318530229</v>
      </c>
      <c r="G3616" s="9">
        <v>24567.885986956266</v>
      </c>
      <c r="H3616" s="28">
        <f t="shared" si="284"/>
        <v>12.017668426036835</v>
      </c>
      <c r="I3616" s="9">
        <v>26129.448421704001</v>
      </c>
      <c r="J3616" s="9">
        <v>26129.448421704001</v>
      </c>
      <c r="K3616" s="28">
        <f t="shared" si="285"/>
        <v>0</v>
      </c>
      <c r="L3616" s="9">
        <v>26129.448421704001</v>
      </c>
      <c r="M3616" s="9">
        <v>26129.448421704001</v>
      </c>
      <c r="N3616" s="28">
        <f t="shared" si="286"/>
        <v>0</v>
      </c>
      <c r="O3616" s="9">
        <v>31048.280304733838</v>
      </c>
      <c r="P3616" s="31">
        <f t="shared" si="287"/>
        <v>6624.4880080537187</v>
      </c>
    </row>
    <row r="3617" spans="2:16" x14ac:dyDescent="0.2">
      <c r="B3617" s="9">
        <v>3</v>
      </c>
      <c r="C3617" s="9">
        <v>24423.79229668012</v>
      </c>
      <c r="D3617" s="9">
        <v>24544.225028785375</v>
      </c>
      <c r="E3617" s="28">
        <f t="shared" si="283"/>
        <v>120.43273210525513</v>
      </c>
      <c r="F3617" s="9">
        <v>24544.225028785375</v>
      </c>
      <c r="G3617" s="9">
        <v>24555.868318530229</v>
      </c>
      <c r="H3617" s="28">
        <f t="shared" si="284"/>
        <v>11.643289744853973</v>
      </c>
      <c r="I3617" s="9">
        <v>26129.448421704001</v>
      </c>
      <c r="J3617" s="9">
        <v>26129.448421704001</v>
      </c>
      <c r="K3617" s="28">
        <f t="shared" si="285"/>
        <v>0</v>
      </c>
      <c r="L3617" s="9">
        <v>26129.448421704001</v>
      </c>
      <c r="M3617" s="9">
        <v>26129.448421704001</v>
      </c>
      <c r="N3617" s="28">
        <f t="shared" si="286"/>
        <v>0</v>
      </c>
      <c r="O3617" s="9">
        <v>31048.280304733838</v>
      </c>
      <c r="P3617" s="31">
        <f t="shared" si="287"/>
        <v>6624.4880080537187</v>
      </c>
    </row>
    <row r="3618" spans="2:16" x14ac:dyDescent="0.2">
      <c r="B3618" s="9">
        <v>2</v>
      </c>
      <c r="C3618" s="9">
        <v>23504.112007579282</v>
      </c>
      <c r="D3618" s="9">
        <v>24503.508033440838</v>
      </c>
      <c r="E3618" s="28">
        <f t="shared" si="283"/>
        <v>999.39602586155524</v>
      </c>
      <c r="F3618" s="9">
        <v>24503.508033440838</v>
      </c>
      <c r="G3618" s="9">
        <v>24515.159797774086</v>
      </c>
      <c r="H3618" s="28">
        <f t="shared" si="284"/>
        <v>11.651764333248138</v>
      </c>
      <c r="I3618" s="9">
        <v>25200.49027492723</v>
      </c>
      <c r="J3618" s="9">
        <v>25408.61965457549</v>
      </c>
      <c r="K3618" s="28">
        <f t="shared" si="285"/>
        <v>208.12937964826051</v>
      </c>
      <c r="L3618" s="9">
        <v>25408.61965457549</v>
      </c>
      <c r="M3618" s="9">
        <v>25419.84528080573</v>
      </c>
      <c r="N3618" s="28">
        <f t="shared" si="286"/>
        <v>11.225626230239868</v>
      </c>
      <c r="O3618" s="9">
        <v>31048.280304733838</v>
      </c>
      <c r="P3618" s="31">
        <f t="shared" si="287"/>
        <v>7544.1682971545561</v>
      </c>
    </row>
    <row r="3619" spans="2:16" x14ac:dyDescent="0.2">
      <c r="B3619" s="9">
        <v>1</v>
      </c>
      <c r="C3619" s="9">
        <v>23571.251611072519</v>
      </c>
      <c r="D3619" s="9">
        <v>23693.338761722971</v>
      </c>
      <c r="E3619" s="28">
        <f t="shared" si="283"/>
        <v>122.0871506504518</v>
      </c>
      <c r="F3619" s="9">
        <v>23693.338761722971</v>
      </c>
      <c r="G3619" s="9">
        <v>23744.244938911845</v>
      </c>
      <c r="H3619" s="28">
        <f t="shared" si="284"/>
        <v>50.906177188873698</v>
      </c>
      <c r="I3619" s="9">
        <v>24660.701661790616</v>
      </c>
      <c r="J3619" s="9">
        <v>24686.51496812225</v>
      </c>
      <c r="K3619" s="28">
        <f t="shared" si="285"/>
        <v>25.813306331634521</v>
      </c>
      <c r="L3619" s="9">
        <v>24686.51496812225</v>
      </c>
      <c r="M3619" s="9">
        <v>24700.65344183565</v>
      </c>
      <c r="N3619" s="28">
        <f t="shared" si="286"/>
        <v>14.138473713399435</v>
      </c>
      <c r="O3619" s="9">
        <v>31048.280304733838</v>
      </c>
      <c r="P3619" s="31">
        <f t="shared" si="287"/>
        <v>7477.0286936613193</v>
      </c>
    </row>
    <row r="3620" spans="2:16" x14ac:dyDescent="0.2">
      <c r="B3620" s="9">
        <v>6</v>
      </c>
      <c r="C3620" s="9">
        <v>0</v>
      </c>
      <c r="D3620" s="9">
        <v>0</v>
      </c>
      <c r="E3620" s="28">
        <f t="shared" si="283"/>
        <v>0</v>
      </c>
      <c r="F3620" s="9">
        <v>0</v>
      </c>
      <c r="G3620" s="9">
        <v>0</v>
      </c>
      <c r="H3620" s="28">
        <f t="shared" si="284"/>
        <v>0</v>
      </c>
      <c r="I3620" s="9">
        <v>0</v>
      </c>
      <c r="J3620" s="9">
        <v>0</v>
      </c>
      <c r="K3620" s="28">
        <f t="shared" si="285"/>
        <v>0</v>
      </c>
      <c r="L3620" s="9">
        <v>0</v>
      </c>
      <c r="M3620" s="9">
        <v>0</v>
      </c>
      <c r="N3620" s="28">
        <f t="shared" si="286"/>
        <v>0</v>
      </c>
      <c r="O3620" s="9">
        <v>31060.080926501105</v>
      </c>
      <c r="P3620" s="31">
        <f t="shared" si="287"/>
        <v>31060.080926501105</v>
      </c>
    </row>
    <row r="3621" spans="2:16" x14ac:dyDescent="0.2">
      <c r="B3621" s="9">
        <v>6</v>
      </c>
      <c r="C3621" s="9">
        <v>0</v>
      </c>
      <c r="D3621" s="9">
        <v>0</v>
      </c>
      <c r="E3621" s="28">
        <f t="shared" si="283"/>
        <v>0</v>
      </c>
      <c r="F3621" s="9">
        <v>0</v>
      </c>
      <c r="G3621" s="9">
        <v>0</v>
      </c>
      <c r="H3621" s="28">
        <f t="shared" si="284"/>
        <v>0</v>
      </c>
      <c r="I3621" s="9">
        <v>0</v>
      </c>
      <c r="J3621" s="9">
        <v>0</v>
      </c>
      <c r="K3621" s="28">
        <f t="shared" si="285"/>
        <v>0</v>
      </c>
      <c r="L3621" s="9">
        <v>0</v>
      </c>
      <c r="M3621" s="9">
        <v>0</v>
      </c>
      <c r="N3621" s="28">
        <f t="shared" si="286"/>
        <v>0</v>
      </c>
      <c r="O3621" s="9">
        <v>31095.457708365448</v>
      </c>
      <c r="P3621" s="31">
        <f t="shared" si="287"/>
        <v>31095.457708365448</v>
      </c>
    </row>
    <row r="3622" spans="2:16" x14ac:dyDescent="0.2">
      <c r="B3622" s="9">
        <v>5</v>
      </c>
      <c r="C3622" s="9">
        <v>0</v>
      </c>
      <c r="D3622" s="9">
        <v>0</v>
      </c>
      <c r="E3622" s="28">
        <f t="shared" si="283"/>
        <v>0</v>
      </c>
      <c r="F3622" s="9">
        <v>0</v>
      </c>
      <c r="G3622" s="9">
        <v>0</v>
      </c>
      <c r="H3622" s="28">
        <f t="shared" si="284"/>
        <v>0</v>
      </c>
      <c r="I3622" s="9">
        <v>0</v>
      </c>
      <c r="J3622" s="9">
        <v>0</v>
      </c>
      <c r="K3622" s="28">
        <f t="shared" si="285"/>
        <v>0</v>
      </c>
      <c r="L3622" s="9">
        <v>0</v>
      </c>
      <c r="M3622" s="9">
        <v>0</v>
      </c>
      <c r="N3622" s="28">
        <f t="shared" si="286"/>
        <v>0</v>
      </c>
      <c r="O3622" s="9">
        <v>31097.032132177708</v>
      </c>
      <c r="P3622" s="31">
        <f t="shared" si="287"/>
        <v>31097.032132177708</v>
      </c>
    </row>
    <row r="3623" spans="2:16" x14ac:dyDescent="0.2">
      <c r="B3623" s="9">
        <v>5</v>
      </c>
      <c r="C3623" s="9">
        <v>0</v>
      </c>
      <c r="D3623" s="9">
        <v>0</v>
      </c>
      <c r="E3623" s="28">
        <f t="shared" si="283"/>
        <v>0</v>
      </c>
      <c r="F3623" s="9">
        <v>0</v>
      </c>
      <c r="G3623" s="9">
        <v>0</v>
      </c>
      <c r="H3623" s="28">
        <f t="shared" si="284"/>
        <v>0</v>
      </c>
      <c r="I3623" s="9">
        <v>0</v>
      </c>
      <c r="J3623" s="9">
        <v>0</v>
      </c>
      <c r="K3623" s="28">
        <f t="shared" si="285"/>
        <v>0</v>
      </c>
      <c r="L3623" s="9">
        <v>0</v>
      </c>
      <c r="M3623" s="9">
        <v>0</v>
      </c>
      <c r="N3623" s="28">
        <f t="shared" si="286"/>
        <v>0</v>
      </c>
      <c r="O3623" s="9">
        <v>31097.032132177708</v>
      </c>
      <c r="P3623" s="31">
        <f t="shared" si="287"/>
        <v>31097.032132177708</v>
      </c>
    </row>
    <row r="3624" spans="2:16" x14ac:dyDescent="0.2">
      <c r="B3624" s="9">
        <v>4</v>
      </c>
      <c r="C3624" s="9">
        <v>25197.946288992436</v>
      </c>
      <c r="D3624" s="9">
        <v>25211.146815587552</v>
      </c>
      <c r="E3624" s="28">
        <f t="shared" si="283"/>
        <v>13.200526595115662</v>
      </c>
      <c r="F3624" s="9">
        <v>25211.146815587552</v>
      </c>
      <c r="G3624" s="9">
        <v>25224.609434200796</v>
      </c>
      <c r="H3624" s="28">
        <f t="shared" si="284"/>
        <v>13.462618613244558</v>
      </c>
      <c r="I3624" s="9">
        <v>26360.144392620747</v>
      </c>
      <c r="J3624" s="9">
        <v>26368.159995447819</v>
      </c>
      <c r="K3624" s="28">
        <f t="shared" si="285"/>
        <v>8.0156028270721436</v>
      </c>
      <c r="L3624" s="9">
        <v>26368.159995447819</v>
      </c>
      <c r="M3624" s="9">
        <v>26368.159995447819</v>
      </c>
      <c r="N3624" s="28">
        <f t="shared" si="286"/>
        <v>0</v>
      </c>
      <c r="O3624" s="9">
        <v>31097.678599262101</v>
      </c>
      <c r="P3624" s="31">
        <f t="shared" si="287"/>
        <v>5899.7323102696646</v>
      </c>
    </row>
    <row r="3625" spans="2:16" x14ac:dyDescent="0.2">
      <c r="B3625" s="9">
        <v>4</v>
      </c>
      <c r="C3625" s="9">
        <v>24917.01190121008</v>
      </c>
      <c r="D3625" s="9">
        <v>25197.946288992436</v>
      </c>
      <c r="E3625" s="28">
        <f t="shared" si="283"/>
        <v>280.93438778235577</v>
      </c>
      <c r="F3625" s="9">
        <v>25197.946288992436</v>
      </c>
      <c r="G3625" s="9">
        <v>25211.146815587552</v>
      </c>
      <c r="H3625" s="28">
        <f t="shared" si="284"/>
        <v>13.200526595115662</v>
      </c>
      <c r="I3625" s="9">
        <v>26255.46347025556</v>
      </c>
      <c r="J3625" s="9">
        <v>26263.582120739644</v>
      </c>
      <c r="K3625" s="28">
        <f t="shared" si="285"/>
        <v>8.1186504840843554</v>
      </c>
      <c r="L3625" s="9">
        <v>26263.582120739644</v>
      </c>
      <c r="M3625" s="9">
        <v>26263.582120739644</v>
      </c>
      <c r="N3625" s="28">
        <f t="shared" si="286"/>
        <v>0</v>
      </c>
      <c r="O3625" s="9">
        <v>31097.678599262101</v>
      </c>
      <c r="P3625" s="31">
        <f t="shared" si="287"/>
        <v>6180.6666980520204</v>
      </c>
    </row>
    <row r="3626" spans="2:16" x14ac:dyDescent="0.2">
      <c r="B3626" s="9">
        <v>3</v>
      </c>
      <c r="C3626" s="9">
        <v>24423.79229668012</v>
      </c>
      <c r="D3626" s="9">
        <v>24580.349872442392</v>
      </c>
      <c r="E3626" s="28">
        <f t="shared" si="283"/>
        <v>156.55757576227188</v>
      </c>
      <c r="F3626" s="9">
        <v>24580.349872442392</v>
      </c>
      <c r="G3626" s="9">
        <v>24592.823353441861</v>
      </c>
      <c r="H3626" s="28">
        <f t="shared" si="284"/>
        <v>12.473480999469757</v>
      </c>
      <c r="I3626" s="9">
        <v>25588.476255130809</v>
      </c>
      <c r="J3626" s="9">
        <v>25588.476255130809</v>
      </c>
      <c r="K3626" s="28">
        <f t="shared" si="285"/>
        <v>0</v>
      </c>
      <c r="L3626" s="9">
        <v>25588.476255130809</v>
      </c>
      <c r="M3626" s="9">
        <v>26129.448421704001</v>
      </c>
      <c r="N3626" s="28">
        <f t="shared" si="286"/>
        <v>540.97216657319223</v>
      </c>
      <c r="O3626" s="9">
        <v>31097.678599262101</v>
      </c>
      <c r="P3626" s="31">
        <f t="shared" si="287"/>
        <v>6673.886302581981</v>
      </c>
    </row>
    <row r="3627" spans="2:16" x14ac:dyDescent="0.2">
      <c r="B3627" s="9">
        <v>3</v>
      </c>
      <c r="C3627" s="9">
        <v>24423.79229668012</v>
      </c>
      <c r="D3627" s="9">
        <v>24567.885986956266</v>
      </c>
      <c r="E3627" s="28">
        <f t="shared" si="283"/>
        <v>144.09369027614594</v>
      </c>
      <c r="F3627" s="9">
        <v>24567.885986956266</v>
      </c>
      <c r="G3627" s="9">
        <v>24580.349872442392</v>
      </c>
      <c r="H3627" s="28">
        <f t="shared" si="284"/>
        <v>12.463885486125946</v>
      </c>
      <c r="I3627" s="9">
        <v>25588.476255130809</v>
      </c>
      <c r="J3627" s="9">
        <v>26129.448421704001</v>
      </c>
      <c r="K3627" s="28">
        <f t="shared" si="285"/>
        <v>540.97216657319223</v>
      </c>
      <c r="L3627" s="9">
        <v>26129.448421704001</v>
      </c>
      <c r="M3627" s="9">
        <v>26129.448421704001</v>
      </c>
      <c r="N3627" s="28">
        <f t="shared" si="286"/>
        <v>0</v>
      </c>
      <c r="O3627" s="9">
        <v>31097.678599262101</v>
      </c>
      <c r="P3627" s="31">
        <f t="shared" si="287"/>
        <v>6673.886302581981</v>
      </c>
    </row>
    <row r="3628" spans="2:16" x14ac:dyDescent="0.2">
      <c r="B3628" s="9">
        <v>2</v>
      </c>
      <c r="C3628" s="9">
        <v>23504.112007579282</v>
      </c>
      <c r="D3628" s="9">
        <v>24515.159797774086</v>
      </c>
      <c r="E3628" s="28">
        <f t="shared" si="283"/>
        <v>1011.0477901948034</v>
      </c>
      <c r="F3628" s="9">
        <v>24515.159797774086</v>
      </c>
      <c r="G3628" s="9">
        <v>24565.124240444431</v>
      </c>
      <c r="H3628" s="28">
        <f t="shared" si="284"/>
        <v>49.964442670345306</v>
      </c>
      <c r="I3628" s="9">
        <v>25200.49027492723</v>
      </c>
      <c r="J3628" s="9">
        <v>25200.49027492723</v>
      </c>
      <c r="K3628" s="28">
        <f t="shared" si="285"/>
        <v>0</v>
      </c>
      <c r="L3628" s="9">
        <v>25200.49027492723</v>
      </c>
      <c r="M3628" s="9">
        <v>25408.61965457549</v>
      </c>
      <c r="N3628" s="28">
        <f t="shared" si="286"/>
        <v>208.12937964826051</v>
      </c>
      <c r="O3628" s="9">
        <v>31097.678599262101</v>
      </c>
      <c r="P3628" s="31">
        <f t="shared" si="287"/>
        <v>7593.5665916828184</v>
      </c>
    </row>
    <row r="3629" spans="2:16" x14ac:dyDescent="0.2">
      <c r="B3629" s="9">
        <v>1</v>
      </c>
      <c r="C3629" s="9">
        <v>25243.183825179764</v>
      </c>
      <c r="D3629" s="9">
        <v>25288.056399831959</v>
      </c>
      <c r="E3629" s="28">
        <f t="shared" si="283"/>
        <v>44.872574652195908</v>
      </c>
      <c r="F3629" s="9">
        <v>25288.056399831959</v>
      </c>
      <c r="G3629" s="9">
        <v>25304.419150565813</v>
      </c>
      <c r="H3629" s="28">
        <f t="shared" si="284"/>
        <v>16.362750733853318</v>
      </c>
      <c r="I3629" s="9">
        <v>26497.961503481085</v>
      </c>
      <c r="J3629" s="9">
        <v>26522.716077636895</v>
      </c>
      <c r="K3629" s="28">
        <f t="shared" si="285"/>
        <v>24.754574155809678</v>
      </c>
      <c r="L3629" s="9">
        <v>26522.716077636895</v>
      </c>
      <c r="M3629" s="9">
        <v>26536.329153310475</v>
      </c>
      <c r="N3629" s="28">
        <f t="shared" si="286"/>
        <v>13.61307567358017</v>
      </c>
      <c r="O3629" s="9">
        <v>31097.678599262101</v>
      </c>
      <c r="P3629" s="31">
        <f t="shared" si="287"/>
        <v>5854.4947740823372</v>
      </c>
    </row>
    <row r="3630" spans="2:16" x14ac:dyDescent="0.2">
      <c r="B3630" s="9">
        <v>5</v>
      </c>
      <c r="C3630" s="9">
        <v>0</v>
      </c>
      <c r="D3630" s="9">
        <v>0</v>
      </c>
      <c r="E3630" s="28">
        <f t="shared" si="283"/>
        <v>0</v>
      </c>
      <c r="F3630" s="9">
        <v>0</v>
      </c>
      <c r="G3630" s="9">
        <v>0</v>
      </c>
      <c r="H3630" s="28">
        <f t="shared" si="284"/>
        <v>0</v>
      </c>
      <c r="I3630" s="9">
        <v>0</v>
      </c>
      <c r="J3630" s="9">
        <v>0</v>
      </c>
      <c r="K3630" s="28">
        <f t="shared" si="285"/>
        <v>0</v>
      </c>
      <c r="L3630" s="9">
        <v>0</v>
      </c>
      <c r="M3630" s="9">
        <v>0</v>
      </c>
      <c r="N3630" s="28">
        <f t="shared" si="286"/>
        <v>0</v>
      </c>
      <c r="O3630" s="9">
        <v>31135.587657426498</v>
      </c>
      <c r="P3630" s="31">
        <f t="shared" si="287"/>
        <v>31135.587657426498</v>
      </c>
    </row>
    <row r="3631" spans="2:16" x14ac:dyDescent="0.2">
      <c r="B3631" s="9">
        <v>5</v>
      </c>
      <c r="C3631" s="9">
        <v>0</v>
      </c>
      <c r="D3631" s="9">
        <v>0</v>
      </c>
      <c r="E3631" s="28">
        <f t="shared" si="283"/>
        <v>0</v>
      </c>
      <c r="F3631" s="9">
        <v>0</v>
      </c>
      <c r="G3631" s="9">
        <v>0</v>
      </c>
      <c r="H3631" s="28">
        <f t="shared" si="284"/>
        <v>0</v>
      </c>
      <c r="I3631" s="9">
        <v>0</v>
      </c>
      <c r="J3631" s="9">
        <v>0</v>
      </c>
      <c r="K3631" s="28">
        <f t="shared" si="285"/>
        <v>0</v>
      </c>
      <c r="L3631" s="9">
        <v>0</v>
      </c>
      <c r="M3631" s="9">
        <v>0</v>
      </c>
      <c r="N3631" s="28">
        <f t="shared" si="286"/>
        <v>0</v>
      </c>
      <c r="O3631" s="9">
        <v>31135.58765744757</v>
      </c>
      <c r="P3631" s="31">
        <f t="shared" si="287"/>
        <v>31135.58765744757</v>
      </c>
    </row>
    <row r="3632" spans="2:16" x14ac:dyDescent="0.2">
      <c r="B3632" s="9">
        <v>4</v>
      </c>
      <c r="C3632" s="9">
        <v>25197.946288992436</v>
      </c>
      <c r="D3632" s="9">
        <v>25237.092363025222</v>
      </c>
      <c r="E3632" s="28">
        <f t="shared" si="283"/>
        <v>39.146074032785691</v>
      </c>
      <c r="F3632" s="9">
        <v>25237.092363025222</v>
      </c>
      <c r="G3632" s="9">
        <v>25249.771936108147</v>
      </c>
      <c r="H3632" s="28">
        <f t="shared" si="284"/>
        <v>12.679573082925344</v>
      </c>
      <c r="I3632" s="9">
        <v>26343.489397942249</v>
      </c>
      <c r="J3632" s="9">
        <v>26351.798885046665</v>
      </c>
      <c r="K3632" s="28">
        <f t="shared" si="285"/>
        <v>8.3094871044158936</v>
      </c>
      <c r="L3632" s="9">
        <v>26351.798885046665</v>
      </c>
      <c r="M3632" s="9">
        <v>26351.798885046665</v>
      </c>
      <c r="N3632" s="28">
        <f t="shared" si="286"/>
        <v>0</v>
      </c>
      <c r="O3632" s="9">
        <v>31136.234124531962</v>
      </c>
      <c r="P3632" s="31">
        <f t="shared" si="287"/>
        <v>5938.287835539526</v>
      </c>
    </row>
    <row r="3633" spans="2:16" x14ac:dyDescent="0.2">
      <c r="B3633" s="9">
        <v>4</v>
      </c>
      <c r="C3633" s="9">
        <v>25197.946288992436</v>
      </c>
      <c r="D3633" s="9">
        <v>25224.609434200796</v>
      </c>
      <c r="E3633" s="28">
        <f t="shared" si="283"/>
        <v>26.66314520836022</v>
      </c>
      <c r="F3633" s="9">
        <v>25224.609434200796</v>
      </c>
      <c r="G3633" s="9">
        <v>25237.092363025222</v>
      </c>
      <c r="H3633" s="28">
        <f t="shared" si="284"/>
        <v>12.482928824425471</v>
      </c>
      <c r="I3633" s="9">
        <v>26351.798885046665</v>
      </c>
      <c r="J3633" s="9">
        <v>26360.144392620747</v>
      </c>
      <c r="K3633" s="28">
        <f t="shared" si="285"/>
        <v>8.3455075740821485</v>
      </c>
      <c r="L3633" s="9">
        <v>26360.144392620747</v>
      </c>
      <c r="M3633" s="9">
        <v>26360.144392620747</v>
      </c>
      <c r="N3633" s="28">
        <f t="shared" si="286"/>
        <v>0</v>
      </c>
      <c r="O3633" s="9">
        <v>31136.234124531962</v>
      </c>
      <c r="P3633" s="31">
        <f t="shared" si="287"/>
        <v>5938.287835539526</v>
      </c>
    </row>
    <row r="3634" spans="2:16" x14ac:dyDescent="0.2">
      <c r="B3634" s="9">
        <v>3</v>
      </c>
      <c r="C3634" s="9">
        <v>25808.136183890867</v>
      </c>
      <c r="D3634" s="9">
        <v>26161.177563578211</v>
      </c>
      <c r="E3634" s="28">
        <f t="shared" si="283"/>
        <v>353.04137968734358</v>
      </c>
      <c r="F3634" s="9">
        <v>26161.177563578211</v>
      </c>
      <c r="G3634" s="9">
        <v>26173.651060670934</v>
      </c>
      <c r="H3634" s="28">
        <f t="shared" si="284"/>
        <v>12.473497092723846</v>
      </c>
      <c r="I3634" s="9">
        <v>27387.66362279189</v>
      </c>
      <c r="J3634" s="9">
        <v>27387.66362279189</v>
      </c>
      <c r="K3634" s="28">
        <f t="shared" si="285"/>
        <v>0</v>
      </c>
      <c r="L3634" s="9">
        <v>27387.66362279189</v>
      </c>
      <c r="M3634" s="9">
        <v>27387.66362279189</v>
      </c>
      <c r="N3634" s="28">
        <f t="shared" si="286"/>
        <v>0</v>
      </c>
      <c r="O3634" s="9">
        <v>31136.234124531962</v>
      </c>
      <c r="P3634" s="31">
        <f t="shared" si="287"/>
        <v>5328.0979406410952</v>
      </c>
    </row>
    <row r="3635" spans="2:16" x14ac:dyDescent="0.2">
      <c r="B3635" s="9">
        <v>3</v>
      </c>
      <c r="C3635" s="9">
        <v>25808.136183890867</v>
      </c>
      <c r="D3635" s="9">
        <v>25858.28775272088</v>
      </c>
      <c r="E3635" s="28">
        <f t="shared" si="283"/>
        <v>50.151568830013275</v>
      </c>
      <c r="F3635" s="9">
        <v>25858.28775272088</v>
      </c>
      <c r="G3635" s="9">
        <v>26161.177563578211</v>
      </c>
      <c r="H3635" s="28">
        <f t="shared" si="284"/>
        <v>302.8898108573303</v>
      </c>
      <c r="I3635" s="9">
        <v>27387.66362279189</v>
      </c>
      <c r="J3635" s="9">
        <v>27387.66362279189</v>
      </c>
      <c r="K3635" s="28">
        <f t="shared" si="285"/>
        <v>0</v>
      </c>
      <c r="L3635" s="9">
        <v>27387.66362279189</v>
      </c>
      <c r="M3635" s="9">
        <v>27387.66362279189</v>
      </c>
      <c r="N3635" s="28">
        <f t="shared" si="286"/>
        <v>0</v>
      </c>
      <c r="O3635" s="9">
        <v>31136.234124531962</v>
      </c>
      <c r="P3635" s="31">
        <f t="shared" si="287"/>
        <v>5328.0979406410952</v>
      </c>
    </row>
    <row r="3636" spans="2:16" x14ac:dyDescent="0.2">
      <c r="B3636" s="9">
        <v>2</v>
      </c>
      <c r="C3636" s="9">
        <v>25288.551001121079</v>
      </c>
      <c r="D3636" s="9">
        <v>25340.040160872017</v>
      </c>
      <c r="E3636" s="28">
        <f t="shared" si="283"/>
        <v>51.489159750937688</v>
      </c>
      <c r="F3636" s="9">
        <v>25340.040160872017</v>
      </c>
      <c r="G3636" s="9">
        <v>25605.444511863756</v>
      </c>
      <c r="H3636" s="28">
        <f t="shared" si="284"/>
        <v>265.40435099173919</v>
      </c>
      <c r="I3636" s="9">
        <v>27223.334613985404</v>
      </c>
      <c r="J3636" s="9">
        <v>27233.950645870551</v>
      </c>
      <c r="K3636" s="28">
        <f t="shared" si="285"/>
        <v>10.616031885147095</v>
      </c>
      <c r="L3636" s="9">
        <v>27233.950645870551</v>
      </c>
      <c r="M3636" s="9">
        <v>27245.171102899894</v>
      </c>
      <c r="N3636" s="28">
        <f t="shared" si="286"/>
        <v>11.220457029343379</v>
      </c>
      <c r="O3636" s="9">
        <v>31136.234124531962</v>
      </c>
      <c r="P3636" s="31">
        <f t="shared" si="287"/>
        <v>5847.6831234108831</v>
      </c>
    </row>
    <row r="3637" spans="2:16" x14ac:dyDescent="0.2">
      <c r="B3637" s="9">
        <v>1</v>
      </c>
      <c r="C3637" s="9">
        <v>25243.183825179764</v>
      </c>
      <c r="D3637" s="9">
        <v>25304.419150565813</v>
      </c>
      <c r="E3637" s="28">
        <f t="shared" si="283"/>
        <v>61.235325386049226</v>
      </c>
      <c r="F3637" s="9">
        <v>25304.419150565813</v>
      </c>
      <c r="G3637" s="9">
        <v>25317.641168307015</v>
      </c>
      <c r="H3637" s="28">
        <f t="shared" si="284"/>
        <v>13.222017741201853</v>
      </c>
      <c r="I3637" s="9">
        <v>26473.736995863135</v>
      </c>
      <c r="J3637" s="9">
        <v>26497.961503481085</v>
      </c>
      <c r="K3637" s="28">
        <f t="shared" si="285"/>
        <v>24.224507617949712</v>
      </c>
      <c r="L3637" s="9">
        <v>26497.961503481085</v>
      </c>
      <c r="M3637" s="9">
        <v>26512.409311877902</v>
      </c>
      <c r="N3637" s="28">
        <f t="shared" si="286"/>
        <v>14.447808396816981</v>
      </c>
      <c r="O3637" s="9">
        <v>31136.234124531962</v>
      </c>
      <c r="P3637" s="31">
        <f t="shared" si="287"/>
        <v>5893.0502993521986</v>
      </c>
    </row>
    <row r="3638" spans="2:16" x14ac:dyDescent="0.2">
      <c r="B3638" s="9">
        <v>6</v>
      </c>
      <c r="C3638" s="9">
        <v>0</v>
      </c>
      <c r="D3638" s="9">
        <v>0</v>
      </c>
      <c r="E3638" s="28">
        <f t="shared" si="283"/>
        <v>0</v>
      </c>
      <c r="F3638" s="9">
        <v>0</v>
      </c>
      <c r="G3638" s="9">
        <v>0</v>
      </c>
      <c r="H3638" s="28">
        <f t="shared" si="284"/>
        <v>0</v>
      </c>
      <c r="I3638" s="9">
        <v>0</v>
      </c>
      <c r="J3638" s="9">
        <v>0</v>
      </c>
      <c r="K3638" s="28">
        <f t="shared" si="285"/>
        <v>0</v>
      </c>
      <c r="L3638" s="9">
        <v>0</v>
      </c>
      <c r="M3638" s="9">
        <v>0</v>
      </c>
      <c r="N3638" s="28">
        <f t="shared" si="286"/>
        <v>0</v>
      </c>
      <c r="O3638" s="9">
        <v>31158.116793636407</v>
      </c>
      <c r="P3638" s="31">
        <f t="shared" si="287"/>
        <v>31158.116793636407</v>
      </c>
    </row>
    <row r="3639" spans="2:16" x14ac:dyDescent="0.2">
      <c r="B3639" s="9">
        <v>5</v>
      </c>
      <c r="C3639" s="9">
        <v>0</v>
      </c>
      <c r="D3639" s="9">
        <v>0</v>
      </c>
      <c r="E3639" s="28">
        <f t="shared" si="283"/>
        <v>0</v>
      </c>
      <c r="F3639" s="9">
        <v>0</v>
      </c>
      <c r="G3639" s="9">
        <v>0</v>
      </c>
      <c r="H3639" s="28">
        <f t="shared" si="284"/>
        <v>0</v>
      </c>
      <c r="I3639" s="9">
        <v>0</v>
      </c>
      <c r="J3639" s="9">
        <v>0</v>
      </c>
      <c r="K3639" s="28">
        <f t="shared" si="285"/>
        <v>0</v>
      </c>
      <c r="L3639" s="9">
        <v>0</v>
      </c>
      <c r="M3639" s="9">
        <v>0</v>
      </c>
      <c r="N3639" s="28">
        <f t="shared" si="286"/>
        <v>0</v>
      </c>
      <c r="O3639" s="9">
        <v>31188.114259943133</v>
      </c>
      <c r="P3639" s="31">
        <f t="shared" si="287"/>
        <v>31188.114259943133</v>
      </c>
    </row>
    <row r="3640" spans="2:16" x14ac:dyDescent="0.2">
      <c r="B3640" s="9">
        <v>5</v>
      </c>
      <c r="C3640" s="9">
        <v>0</v>
      </c>
      <c r="D3640" s="9">
        <v>0</v>
      </c>
      <c r="E3640" s="28">
        <f t="shared" si="283"/>
        <v>0</v>
      </c>
      <c r="F3640" s="9">
        <v>0</v>
      </c>
      <c r="G3640" s="9">
        <v>0</v>
      </c>
      <c r="H3640" s="28">
        <f t="shared" si="284"/>
        <v>0</v>
      </c>
      <c r="I3640" s="9">
        <v>0</v>
      </c>
      <c r="J3640" s="9">
        <v>0</v>
      </c>
      <c r="K3640" s="28">
        <f t="shared" si="285"/>
        <v>0</v>
      </c>
      <c r="L3640" s="9">
        <v>0</v>
      </c>
      <c r="M3640" s="9">
        <v>0</v>
      </c>
      <c r="N3640" s="28">
        <f t="shared" si="286"/>
        <v>0</v>
      </c>
      <c r="O3640" s="9">
        <v>31188.114259987837</v>
      </c>
      <c r="P3640" s="31">
        <f t="shared" si="287"/>
        <v>31188.114259987837</v>
      </c>
    </row>
    <row r="3641" spans="2:16" x14ac:dyDescent="0.2">
      <c r="B3641" s="9">
        <v>4</v>
      </c>
      <c r="C3641" s="9">
        <v>25197.946288992436</v>
      </c>
      <c r="D3641" s="9">
        <v>25262.897001363312</v>
      </c>
      <c r="E3641" s="28">
        <f t="shared" si="283"/>
        <v>64.950712370875408</v>
      </c>
      <c r="F3641" s="9">
        <v>25262.897001363312</v>
      </c>
      <c r="G3641" s="9">
        <v>25275.98951618818</v>
      </c>
      <c r="H3641" s="28">
        <f t="shared" si="284"/>
        <v>13.092514824867976</v>
      </c>
      <c r="I3641" s="9">
        <v>26327.597076927847</v>
      </c>
      <c r="J3641" s="9">
        <v>26335.657616507237</v>
      </c>
      <c r="K3641" s="28">
        <f t="shared" si="285"/>
        <v>8.0605395793900243</v>
      </c>
      <c r="L3641" s="9">
        <v>26335.657616507237</v>
      </c>
      <c r="M3641" s="9">
        <v>26335.657616507237</v>
      </c>
      <c r="N3641" s="28">
        <f t="shared" si="286"/>
        <v>0</v>
      </c>
      <c r="O3641" s="9">
        <v>31188.760727072229</v>
      </c>
      <c r="P3641" s="31">
        <f t="shared" si="287"/>
        <v>5990.814438079793</v>
      </c>
    </row>
    <row r="3642" spans="2:16" x14ac:dyDescent="0.2">
      <c r="B3642" s="9">
        <v>4</v>
      </c>
      <c r="C3642" s="9">
        <v>25197.946288992436</v>
      </c>
      <c r="D3642" s="9">
        <v>25249.771936108147</v>
      </c>
      <c r="E3642" s="28">
        <f t="shared" si="283"/>
        <v>51.825647115711035</v>
      </c>
      <c r="F3642" s="9">
        <v>25249.771936108147</v>
      </c>
      <c r="G3642" s="9">
        <v>25262.897001363312</v>
      </c>
      <c r="H3642" s="28">
        <f t="shared" si="284"/>
        <v>13.125065255164373</v>
      </c>
      <c r="I3642" s="9">
        <v>26335.657616507237</v>
      </c>
      <c r="J3642" s="9">
        <v>26343.489397942249</v>
      </c>
      <c r="K3642" s="28">
        <f t="shared" si="285"/>
        <v>7.8317814350120898</v>
      </c>
      <c r="L3642" s="9">
        <v>26343.489397942249</v>
      </c>
      <c r="M3642" s="9">
        <v>26343.489397942249</v>
      </c>
      <c r="N3642" s="28">
        <f t="shared" si="286"/>
        <v>0</v>
      </c>
      <c r="O3642" s="9">
        <v>31188.760727072229</v>
      </c>
      <c r="P3642" s="31">
        <f t="shared" si="287"/>
        <v>5990.814438079793</v>
      </c>
    </row>
    <row r="3643" spans="2:16" x14ac:dyDescent="0.2">
      <c r="B3643" s="9">
        <v>3</v>
      </c>
      <c r="C3643" s="9">
        <v>25808.136183890867</v>
      </c>
      <c r="D3643" s="9">
        <v>26185.879596978746</v>
      </c>
      <c r="E3643" s="28">
        <f t="shared" si="283"/>
        <v>377.74341308787916</v>
      </c>
      <c r="F3643" s="9">
        <v>26185.879596978746</v>
      </c>
      <c r="G3643" s="9">
        <v>26198.182343453489</v>
      </c>
      <c r="H3643" s="28">
        <f t="shared" si="284"/>
        <v>12.302746474742889</v>
      </c>
      <c r="I3643" s="9">
        <v>27387.66362279189</v>
      </c>
      <c r="J3643" s="9">
        <v>27387.66362279189</v>
      </c>
      <c r="K3643" s="28">
        <f t="shared" si="285"/>
        <v>0</v>
      </c>
      <c r="L3643" s="9">
        <v>27387.66362279189</v>
      </c>
      <c r="M3643" s="9">
        <v>27387.66362279189</v>
      </c>
      <c r="N3643" s="28">
        <f t="shared" si="286"/>
        <v>0</v>
      </c>
      <c r="O3643" s="9">
        <v>31188.760727072229</v>
      </c>
      <c r="P3643" s="31">
        <f t="shared" si="287"/>
        <v>5380.6245431813622</v>
      </c>
    </row>
    <row r="3644" spans="2:16" x14ac:dyDescent="0.2">
      <c r="B3644" s="9">
        <v>3</v>
      </c>
      <c r="C3644" s="9">
        <v>25808.136183890867</v>
      </c>
      <c r="D3644" s="9">
        <v>26173.651060670934</v>
      </c>
      <c r="E3644" s="28">
        <f t="shared" si="283"/>
        <v>365.51487678006742</v>
      </c>
      <c r="F3644" s="9">
        <v>26173.651060670934</v>
      </c>
      <c r="G3644" s="9">
        <v>26185.879596978746</v>
      </c>
      <c r="H3644" s="28">
        <f t="shared" si="284"/>
        <v>12.228536307811737</v>
      </c>
      <c r="I3644" s="9">
        <v>27387.66362279189</v>
      </c>
      <c r="J3644" s="9">
        <v>27387.66362279189</v>
      </c>
      <c r="K3644" s="28">
        <f t="shared" si="285"/>
        <v>0</v>
      </c>
      <c r="L3644" s="9">
        <v>27387.66362279189</v>
      </c>
      <c r="M3644" s="9">
        <v>27387.66362279189</v>
      </c>
      <c r="N3644" s="28">
        <f t="shared" si="286"/>
        <v>0</v>
      </c>
      <c r="O3644" s="9">
        <v>31188.760727072229</v>
      </c>
      <c r="P3644" s="31">
        <f t="shared" si="287"/>
        <v>5380.6245431813622</v>
      </c>
    </row>
    <row r="3645" spans="2:16" x14ac:dyDescent="0.2">
      <c r="B3645" s="9">
        <v>2</v>
      </c>
      <c r="C3645" s="9">
        <v>25288.551001121079</v>
      </c>
      <c r="D3645" s="9">
        <v>25605.444511863756</v>
      </c>
      <c r="E3645" s="28">
        <f t="shared" si="283"/>
        <v>316.89351074267688</v>
      </c>
      <c r="F3645" s="9">
        <v>25605.444511863756</v>
      </c>
      <c r="G3645" s="9">
        <v>25617.276987347173</v>
      </c>
      <c r="H3645" s="28">
        <f t="shared" si="284"/>
        <v>11.832475483417511</v>
      </c>
      <c r="I3645" s="9">
        <v>27212.276656097754</v>
      </c>
      <c r="J3645" s="9">
        <v>27223.334613985404</v>
      </c>
      <c r="K3645" s="28">
        <f t="shared" si="285"/>
        <v>11.057957887649536</v>
      </c>
      <c r="L3645" s="9">
        <v>27223.334613985404</v>
      </c>
      <c r="M3645" s="9">
        <v>27233.950645870551</v>
      </c>
      <c r="N3645" s="28">
        <f t="shared" si="286"/>
        <v>10.616031885147095</v>
      </c>
      <c r="O3645" s="9">
        <v>31188.760727072229</v>
      </c>
      <c r="P3645" s="31">
        <f t="shared" si="287"/>
        <v>5900.2097259511502</v>
      </c>
    </row>
    <row r="3646" spans="2:16" x14ac:dyDescent="0.2">
      <c r="B3646" s="9">
        <v>1</v>
      </c>
      <c r="C3646" s="9">
        <v>25243.183825179764</v>
      </c>
      <c r="D3646" s="9">
        <v>25317.641168307015</v>
      </c>
      <c r="E3646" s="28">
        <f t="shared" si="283"/>
        <v>74.457343127251079</v>
      </c>
      <c r="F3646" s="9">
        <v>25317.641168307015</v>
      </c>
      <c r="G3646" s="9">
        <v>25330.958639930435</v>
      </c>
      <c r="H3646" s="28">
        <f t="shared" si="284"/>
        <v>13.317471623420715</v>
      </c>
      <c r="I3646" s="9">
        <v>26449.254213642293</v>
      </c>
      <c r="J3646" s="9">
        <v>26473.736995863135</v>
      </c>
      <c r="K3646" s="28">
        <f t="shared" si="285"/>
        <v>24.482782220842637</v>
      </c>
      <c r="L3646" s="9">
        <v>26473.736995863135</v>
      </c>
      <c r="M3646" s="9">
        <v>26487.266766225512</v>
      </c>
      <c r="N3646" s="28">
        <f t="shared" si="286"/>
        <v>13.529770362376439</v>
      </c>
      <c r="O3646" s="9">
        <v>31188.760727072229</v>
      </c>
      <c r="P3646" s="31">
        <f t="shared" si="287"/>
        <v>5945.5769018924657</v>
      </c>
    </row>
    <row r="3647" spans="2:16" x14ac:dyDescent="0.2">
      <c r="B3647" s="9">
        <v>6</v>
      </c>
      <c r="C3647" s="9">
        <v>0</v>
      </c>
      <c r="D3647" s="9">
        <v>0</v>
      </c>
      <c r="E3647" s="28">
        <f t="shared" si="283"/>
        <v>0</v>
      </c>
      <c r="F3647" s="9">
        <v>0</v>
      </c>
      <c r="G3647" s="9">
        <v>0</v>
      </c>
      <c r="H3647" s="28">
        <f t="shared" si="284"/>
        <v>0</v>
      </c>
      <c r="I3647" s="9">
        <v>0</v>
      </c>
      <c r="J3647" s="9">
        <v>0</v>
      </c>
      <c r="K3647" s="28">
        <f t="shared" si="285"/>
        <v>0</v>
      </c>
      <c r="L3647" s="9">
        <v>0</v>
      </c>
      <c r="M3647" s="9">
        <v>0</v>
      </c>
      <c r="N3647" s="28">
        <f t="shared" si="286"/>
        <v>0</v>
      </c>
      <c r="O3647" s="9">
        <v>31206.603892409665</v>
      </c>
      <c r="P3647" s="31">
        <f t="shared" si="287"/>
        <v>31206.603892409665</v>
      </c>
    </row>
    <row r="3648" spans="2:16" x14ac:dyDescent="0.2">
      <c r="B3648" s="9">
        <v>5</v>
      </c>
      <c r="C3648" s="9">
        <v>0</v>
      </c>
      <c r="D3648" s="9">
        <v>0</v>
      </c>
      <c r="E3648" s="28">
        <f t="shared" si="283"/>
        <v>0</v>
      </c>
      <c r="F3648" s="9">
        <v>0</v>
      </c>
      <c r="G3648" s="9">
        <v>0</v>
      </c>
      <c r="H3648" s="28">
        <f t="shared" si="284"/>
        <v>0</v>
      </c>
      <c r="I3648" s="9">
        <v>0</v>
      </c>
      <c r="J3648" s="9">
        <v>0</v>
      </c>
      <c r="K3648" s="28">
        <f t="shared" si="285"/>
        <v>0</v>
      </c>
      <c r="L3648" s="9">
        <v>0</v>
      </c>
      <c r="M3648" s="9">
        <v>0</v>
      </c>
      <c r="N3648" s="28">
        <f t="shared" si="286"/>
        <v>0</v>
      </c>
      <c r="O3648" s="9">
        <v>31243.555098086268</v>
      </c>
      <c r="P3648" s="31">
        <f t="shared" si="287"/>
        <v>31243.555098086268</v>
      </c>
    </row>
    <row r="3649" spans="2:16" x14ac:dyDescent="0.2">
      <c r="B3649" s="9">
        <v>5</v>
      </c>
      <c r="C3649" s="9">
        <v>0</v>
      </c>
      <c r="D3649" s="9">
        <v>0</v>
      </c>
      <c r="E3649" s="28">
        <f t="shared" si="283"/>
        <v>0</v>
      </c>
      <c r="F3649" s="9">
        <v>0</v>
      </c>
      <c r="G3649" s="9">
        <v>0</v>
      </c>
      <c r="H3649" s="28">
        <f t="shared" si="284"/>
        <v>0</v>
      </c>
      <c r="I3649" s="9">
        <v>0</v>
      </c>
      <c r="J3649" s="9">
        <v>0</v>
      </c>
      <c r="K3649" s="28">
        <f t="shared" si="285"/>
        <v>0</v>
      </c>
      <c r="L3649" s="9">
        <v>0</v>
      </c>
      <c r="M3649" s="9">
        <v>0</v>
      </c>
      <c r="N3649" s="28">
        <f t="shared" si="286"/>
        <v>0</v>
      </c>
      <c r="O3649" s="9">
        <v>31243.555098086268</v>
      </c>
      <c r="P3649" s="31">
        <f t="shared" si="287"/>
        <v>31243.555098086268</v>
      </c>
    </row>
    <row r="3650" spans="2:16" x14ac:dyDescent="0.2">
      <c r="B3650" s="9">
        <v>4</v>
      </c>
      <c r="C3650" s="9">
        <v>25197.946288992436</v>
      </c>
      <c r="D3650" s="9">
        <v>25288.551001121079</v>
      </c>
      <c r="E3650" s="28">
        <f t="shared" si="283"/>
        <v>90.604712128642859</v>
      </c>
      <c r="F3650" s="9">
        <v>25288.551001121079</v>
      </c>
      <c r="G3650" s="9">
        <v>25340.040160872017</v>
      </c>
      <c r="H3650" s="28">
        <f t="shared" si="284"/>
        <v>51.489159750937688</v>
      </c>
      <c r="I3650" s="9">
        <v>26311.839025246329</v>
      </c>
      <c r="J3650" s="9">
        <v>26319.91051939649</v>
      </c>
      <c r="K3650" s="28">
        <f t="shared" si="285"/>
        <v>8.0714941501610156</v>
      </c>
      <c r="L3650" s="9">
        <v>26319.91051939649</v>
      </c>
      <c r="M3650" s="9">
        <v>26319.91051939649</v>
      </c>
      <c r="N3650" s="28">
        <f t="shared" si="286"/>
        <v>0</v>
      </c>
      <c r="O3650" s="9">
        <v>31244.201565170661</v>
      </c>
      <c r="P3650" s="31">
        <f t="shared" si="287"/>
        <v>6046.2552761782244</v>
      </c>
    </row>
    <row r="3651" spans="2:16" x14ac:dyDescent="0.2">
      <c r="B3651" s="9">
        <v>4</v>
      </c>
      <c r="C3651" s="9">
        <v>25197.946288992436</v>
      </c>
      <c r="D3651" s="9">
        <v>25275.98951618818</v>
      </c>
      <c r="E3651" s="28">
        <f t="shared" ref="E3651:E3714" si="288">D3651-C3651</f>
        <v>78.043227195743384</v>
      </c>
      <c r="F3651" s="9">
        <v>25275.98951618818</v>
      </c>
      <c r="G3651" s="9">
        <v>25288.551001121079</v>
      </c>
      <c r="H3651" s="28">
        <f t="shared" ref="H3651:H3714" si="289">G3651-F3651</f>
        <v>12.561484932899475</v>
      </c>
      <c r="I3651" s="9">
        <v>26319.91051939649</v>
      </c>
      <c r="J3651" s="9">
        <v>26327.597076927847</v>
      </c>
      <c r="K3651" s="28">
        <f t="shared" ref="K3651:K3714" si="290">J3651-I3651</f>
        <v>7.6865575313568115</v>
      </c>
      <c r="L3651" s="9">
        <v>26327.597076927847</v>
      </c>
      <c r="M3651" s="9">
        <v>26327.597076927847</v>
      </c>
      <c r="N3651" s="28">
        <f t="shared" ref="N3651:N3714" si="291">M3651-L3651</f>
        <v>0</v>
      </c>
      <c r="O3651" s="9">
        <v>31244.201565170661</v>
      </c>
      <c r="P3651" s="31">
        <f t="shared" ref="P3651:P3714" si="292">O3651-C3651</f>
        <v>6046.2552761782244</v>
      </c>
    </row>
    <row r="3652" spans="2:16" x14ac:dyDescent="0.2">
      <c r="B3652" s="9">
        <v>3</v>
      </c>
      <c r="C3652" s="9">
        <v>25808.136183890867</v>
      </c>
      <c r="D3652" s="9">
        <v>26209.784738332353</v>
      </c>
      <c r="E3652" s="28">
        <f t="shared" si="288"/>
        <v>401.64855444148634</v>
      </c>
      <c r="F3652" s="9">
        <v>26209.784738332353</v>
      </c>
      <c r="G3652" s="9">
        <v>26221.371156424604</v>
      </c>
      <c r="H3652" s="28">
        <f t="shared" si="289"/>
        <v>11.586418092250824</v>
      </c>
      <c r="I3652" s="9">
        <v>27387.66362279189</v>
      </c>
      <c r="J3652" s="9">
        <v>27387.66362279189</v>
      </c>
      <c r="K3652" s="28">
        <f t="shared" si="290"/>
        <v>0</v>
      </c>
      <c r="L3652" s="9">
        <v>27387.66362279189</v>
      </c>
      <c r="M3652" s="9">
        <v>27387.66362279189</v>
      </c>
      <c r="N3652" s="28">
        <f t="shared" si="291"/>
        <v>0</v>
      </c>
      <c r="O3652" s="9">
        <v>31244.201565170661</v>
      </c>
      <c r="P3652" s="31">
        <f t="shared" si="292"/>
        <v>5436.0653812797937</v>
      </c>
    </row>
    <row r="3653" spans="2:16" x14ac:dyDescent="0.2">
      <c r="B3653" s="9">
        <v>3</v>
      </c>
      <c r="C3653" s="9">
        <v>25808.136183890867</v>
      </c>
      <c r="D3653" s="9">
        <v>26198.182343453489</v>
      </c>
      <c r="E3653" s="28">
        <f t="shared" si="288"/>
        <v>390.04615956262205</v>
      </c>
      <c r="F3653" s="9">
        <v>26198.182343453489</v>
      </c>
      <c r="G3653" s="9">
        <v>26209.784738332353</v>
      </c>
      <c r="H3653" s="28">
        <f t="shared" si="289"/>
        <v>11.602394878864288</v>
      </c>
      <c r="I3653" s="9">
        <v>27387.66362279189</v>
      </c>
      <c r="J3653" s="9">
        <v>27387.66362279189</v>
      </c>
      <c r="K3653" s="28">
        <f t="shared" si="290"/>
        <v>0</v>
      </c>
      <c r="L3653" s="9">
        <v>27387.66362279189</v>
      </c>
      <c r="M3653" s="9">
        <v>27387.66362279189</v>
      </c>
      <c r="N3653" s="28">
        <f t="shared" si="291"/>
        <v>0</v>
      </c>
      <c r="O3653" s="9">
        <v>31244.201565170661</v>
      </c>
      <c r="P3653" s="31">
        <f t="shared" si="292"/>
        <v>5436.0653812797937</v>
      </c>
    </row>
    <row r="3654" spans="2:16" x14ac:dyDescent="0.2">
      <c r="B3654" s="9">
        <v>2</v>
      </c>
      <c r="C3654" s="9">
        <v>25288.551001121079</v>
      </c>
      <c r="D3654" s="9">
        <v>25617.276987347173</v>
      </c>
      <c r="E3654" s="28">
        <f t="shared" si="288"/>
        <v>328.72598622609439</v>
      </c>
      <c r="F3654" s="9">
        <v>25617.276987347173</v>
      </c>
      <c r="G3654" s="9">
        <v>25628.782017800379</v>
      </c>
      <c r="H3654" s="28">
        <f t="shared" si="289"/>
        <v>11.505030453205109</v>
      </c>
      <c r="I3654" s="9">
        <v>27201.040278429373</v>
      </c>
      <c r="J3654" s="9">
        <v>27212.276656097754</v>
      </c>
      <c r="K3654" s="28">
        <f t="shared" si="290"/>
        <v>11.236377668381465</v>
      </c>
      <c r="L3654" s="9">
        <v>27212.276656097754</v>
      </c>
      <c r="M3654" s="9">
        <v>27223.334613985404</v>
      </c>
      <c r="N3654" s="28">
        <f t="shared" si="291"/>
        <v>11.057957887649536</v>
      </c>
      <c r="O3654" s="9">
        <v>31244.201565170661</v>
      </c>
      <c r="P3654" s="31">
        <f t="shared" si="292"/>
        <v>5955.6505640495816</v>
      </c>
    </row>
    <row r="3655" spans="2:16" x14ac:dyDescent="0.2">
      <c r="B3655" s="9">
        <v>1</v>
      </c>
      <c r="C3655" s="9">
        <v>25243.183825179764</v>
      </c>
      <c r="D3655" s="9">
        <v>25330.958639930435</v>
      </c>
      <c r="E3655" s="28">
        <f t="shared" si="288"/>
        <v>87.774814750671794</v>
      </c>
      <c r="F3655" s="9">
        <v>25330.958639930435</v>
      </c>
      <c r="G3655" s="9">
        <v>25343.420392607401</v>
      </c>
      <c r="H3655" s="28">
        <f t="shared" si="289"/>
        <v>12.461752676965261</v>
      </c>
      <c r="I3655" s="9">
        <v>26424.638822077923</v>
      </c>
      <c r="J3655" s="9">
        <v>26449.254213642293</v>
      </c>
      <c r="K3655" s="28">
        <f t="shared" si="290"/>
        <v>24.615391564369929</v>
      </c>
      <c r="L3655" s="9">
        <v>26449.254213642293</v>
      </c>
      <c r="M3655" s="9">
        <v>26462.995332800561</v>
      </c>
      <c r="N3655" s="28">
        <f t="shared" si="291"/>
        <v>13.741119158268702</v>
      </c>
      <c r="O3655" s="9">
        <v>31244.201565170661</v>
      </c>
      <c r="P3655" s="31">
        <f t="shared" si="292"/>
        <v>6001.0177399908971</v>
      </c>
    </row>
    <row r="3656" spans="2:16" x14ac:dyDescent="0.2">
      <c r="B3656" s="9">
        <v>6</v>
      </c>
      <c r="C3656" s="9">
        <v>0</v>
      </c>
      <c r="D3656" s="9">
        <v>0</v>
      </c>
      <c r="E3656" s="28">
        <f t="shared" si="288"/>
        <v>0</v>
      </c>
      <c r="F3656" s="9">
        <v>0</v>
      </c>
      <c r="G3656" s="9">
        <v>0</v>
      </c>
      <c r="H3656" s="28">
        <f t="shared" si="289"/>
        <v>0</v>
      </c>
      <c r="I3656" s="9">
        <v>0</v>
      </c>
      <c r="J3656" s="9">
        <v>0</v>
      </c>
      <c r="K3656" s="28">
        <f t="shared" si="290"/>
        <v>0</v>
      </c>
      <c r="L3656" s="9">
        <v>0</v>
      </c>
      <c r="M3656" s="9">
        <v>0</v>
      </c>
      <c r="N3656" s="28">
        <f t="shared" si="291"/>
        <v>0</v>
      </c>
      <c r="O3656" s="9">
        <v>31251.038377812125</v>
      </c>
      <c r="P3656" s="31">
        <f t="shared" si="292"/>
        <v>31251.038377812125</v>
      </c>
    </row>
    <row r="3657" spans="2:16" x14ac:dyDescent="0.2">
      <c r="B3657" s="9">
        <v>5</v>
      </c>
      <c r="C3657" s="9">
        <v>0</v>
      </c>
      <c r="D3657" s="9">
        <v>0</v>
      </c>
      <c r="E3657" s="28">
        <f t="shared" si="288"/>
        <v>0</v>
      </c>
      <c r="F3657" s="9">
        <v>0</v>
      </c>
      <c r="G3657" s="9">
        <v>0</v>
      </c>
      <c r="H3657" s="28">
        <f t="shared" si="289"/>
        <v>0</v>
      </c>
      <c r="I3657" s="9">
        <v>0</v>
      </c>
      <c r="J3657" s="9">
        <v>0</v>
      </c>
      <c r="K3657" s="28">
        <f t="shared" si="290"/>
        <v>0</v>
      </c>
      <c r="L3657" s="9">
        <v>0</v>
      </c>
      <c r="M3657" s="9">
        <v>0</v>
      </c>
      <c r="N3657" s="28">
        <f t="shared" si="291"/>
        <v>0</v>
      </c>
      <c r="O3657" s="9">
        <v>31291.168326873176</v>
      </c>
      <c r="P3657" s="31">
        <f t="shared" si="292"/>
        <v>31291.168326873176</v>
      </c>
    </row>
    <row r="3658" spans="2:16" x14ac:dyDescent="0.2">
      <c r="B3658" s="9">
        <v>5</v>
      </c>
      <c r="C3658" s="9">
        <v>0</v>
      </c>
      <c r="D3658" s="9">
        <v>0</v>
      </c>
      <c r="E3658" s="28">
        <f t="shared" si="288"/>
        <v>0</v>
      </c>
      <c r="F3658" s="9">
        <v>0</v>
      </c>
      <c r="G3658" s="9">
        <v>0</v>
      </c>
      <c r="H3658" s="28">
        <f t="shared" si="289"/>
        <v>0</v>
      </c>
      <c r="I3658" s="9">
        <v>0</v>
      </c>
      <c r="J3658" s="9">
        <v>0</v>
      </c>
      <c r="K3658" s="28">
        <f t="shared" si="290"/>
        <v>0</v>
      </c>
      <c r="L3658" s="9">
        <v>0</v>
      </c>
      <c r="M3658" s="9">
        <v>0</v>
      </c>
      <c r="N3658" s="28">
        <f t="shared" si="291"/>
        <v>0</v>
      </c>
      <c r="O3658" s="9">
        <v>31291.168326894247</v>
      </c>
      <c r="P3658" s="31">
        <f t="shared" si="292"/>
        <v>31291.168326894247</v>
      </c>
    </row>
    <row r="3659" spans="2:16" x14ac:dyDescent="0.2">
      <c r="B3659" s="9">
        <v>4</v>
      </c>
      <c r="C3659" s="9">
        <v>26448.587750464998</v>
      </c>
      <c r="D3659" s="9">
        <v>26511.459716981968</v>
      </c>
      <c r="E3659" s="28">
        <f t="shared" si="288"/>
        <v>62.871966516970133</v>
      </c>
      <c r="F3659" s="9">
        <v>26511.459716981968</v>
      </c>
      <c r="G3659" s="9">
        <v>26524.823465937694</v>
      </c>
      <c r="H3659" s="28">
        <f t="shared" si="289"/>
        <v>13.363748955725896</v>
      </c>
      <c r="I3659" s="9">
        <v>28110.892048512982</v>
      </c>
      <c r="J3659" s="9">
        <v>28118.578886806059</v>
      </c>
      <c r="K3659" s="28">
        <f t="shared" si="290"/>
        <v>7.6868382930770167</v>
      </c>
      <c r="L3659" s="9">
        <v>28118.578886806059</v>
      </c>
      <c r="M3659" s="9">
        <v>28118.578886806059</v>
      </c>
      <c r="N3659" s="28">
        <f t="shared" si="291"/>
        <v>0</v>
      </c>
      <c r="O3659" s="9">
        <v>31291.814793978639</v>
      </c>
      <c r="P3659" s="31">
        <f t="shared" si="292"/>
        <v>4843.2270435136415</v>
      </c>
    </row>
    <row r="3660" spans="2:16" x14ac:dyDescent="0.2">
      <c r="B3660" s="9">
        <v>4</v>
      </c>
      <c r="C3660" s="9">
        <v>26448.587750464998</v>
      </c>
      <c r="D3660" s="9">
        <v>26498.88160392674</v>
      </c>
      <c r="E3660" s="28">
        <f t="shared" si="288"/>
        <v>50.293853461742401</v>
      </c>
      <c r="F3660" s="9">
        <v>26498.88160392674</v>
      </c>
      <c r="G3660" s="9">
        <v>26511.459716981968</v>
      </c>
      <c r="H3660" s="28">
        <f t="shared" si="289"/>
        <v>12.578113055227732</v>
      </c>
      <c r="I3660" s="9">
        <v>28118.578886806059</v>
      </c>
      <c r="J3660" s="9">
        <v>28126.597941266584</v>
      </c>
      <c r="K3660" s="28">
        <f t="shared" si="290"/>
        <v>8.0190544605247851</v>
      </c>
      <c r="L3660" s="9">
        <v>28126.597941266584</v>
      </c>
      <c r="M3660" s="9">
        <v>28126.597941266584</v>
      </c>
      <c r="N3660" s="28">
        <f t="shared" si="291"/>
        <v>0</v>
      </c>
      <c r="O3660" s="9">
        <v>31291.814793978639</v>
      </c>
      <c r="P3660" s="31">
        <f t="shared" si="292"/>
        <v>4843.2270435136415</v>
      </c>
    </row>
    <row r="3661" spans="2:16" x14ac:dyDescent="0.2">
      <c r="B3661" s="9">
        <v>3</v>
      </c>
      <c r="C3661" s="9">
        <v>25808.136183890867</v>
      </c>
      <c r="D3661" s="9">
        <v>26233.622059375368</v>
      </c>
      <c r="E3661" s="28">
        <f t="shared" si="288"/>
        <v>425.48587548450087</v>
      </c>
      <c r="F3661" s="9">
        <v>26233.622059375368</v>
      </c>
      <c r="G3661" s="9">
        <v>26245.872767061315</v>
      </c>
      <c r="H3661" s="28">
        <f t="shared" si="289"/>
        <v>12.250707685947418</v>
      </c>
      <c r="I3661" s="9">
        <v>27387.66362279189</v>
      </c>
      <c r="J3661" s="9">
        <v>27387.66362279189</v>
      </c>
      <c r="K3661" s="28">
        <f t="shared" si="290"/>
        <v>0</v>
      </c>
      <c r="L3661" s="9">
        <v>27387.66362279189</v>
      </c>
      <c r="M3661" s="9">
        <v>27387.66362279189</v>
      </c>
      <c r="N3661" s="28">
        <f t="shared" si="291"/>
        <v>0</v>
      </c>
      <c r="O3661" s="9">
        <v>31291.814793978639</v>
      </c>
      <c r="P3661" s="31">
        <f t="shared" si="292"/>
        <v>5483.6786100877725</v>
      </c>
    </row>
    <row r="3662" spans="2:16" x14ac:dyDescent="0.2">
      <c r="B3662" s="9">
        <v>3</v>
      </c>
      <c r="C3662" s="9">
        <v>25808.136183890867</v>
      </c>
      <c r="D3662" s="9">
        <v>26221.371156424604</v>
      </c>
      <c r="E3662" s="28">
        <f t="shared" si="288"/>
        <v>413.23497253373716</v>
      </c>
      <c r="F3662" s="9">
        <v>26221.371156424604</v>
      </c>
      <c r="G3662" s="9">
        <v>26233.622059375368</v>
      </c>
      <c r="H3662" s="28">
        <f t="shared" si="289"/>
        <v>12.250902950763702</v>
      </c>
      <c r="I3662" s="9">
        <v>27387.66362279189</v>
      </c>
      <c r="J3662" s="9">
        <v>27387.66362279189</v>
      </c>
      <c r="K3662" s="28">
        <f t="shared" si="290"/>
        <v>0</v>
      </c>
      <c r="L3662" s="9">
        <v>27387.66362279189</v>
      </c>
      <c r="M3662" s="9">
        <v>27387.66362279189</v>
      </c>
      <c r="N3662" s="28">
        <f t="shared" si="291"/>
        <v>0</v>
      </c>
      <c r="O3662" s="9">
        <v>31291.814793978639</v>
      </c>
      <c r="P3662" s="31">
        <f t="shared" si="292"/>
        <v>5483.6786100877725</v>
      </c>
    </row>
    <row r="3663" spans="2:16" x14ac:dyDescent="0.2">
      <c r="B3663" s="9">
        <v>2</v>
      </c>
      <c r="C3663" s="9">
        <v>25288.551001121079</v>
      </c>
      <c r="D3663" s="9">
        <v>25628.782017800379</v>
      </c>
      <c r="E3663" s="28">
        <f t="shared" si="288"/>
        <v>340.2310166792995</v>
      </c>
      <c r="F3663" s="9">
        <v>25628.782017800379</v>
      </c>
      <c r="G3663" s="9">
        <v>25640.383448633718</v>
      </c>
      <c r="H3663" s="28">
        <f t="shared" si="289"/>
        <v>11.601430833339691</v>
      </c>
      <c r="I3663" s="9">
        <v>27189.956645721777</v>
      </c>
      <c r="J3663" s="9">
        <v>27201.040278429373</v>
      </c>
      <c r="K3663" s="28">
        <f t="shared" si="290"/>
        <v>11.083632707595825</v>
      </c>
      <c r="L3663" s="9">
        <v>27201.040278429373</v>
      </c>
      <c r="M3663" s="9">
        <v>27212.276656097754</v>
      </c>
      <c r="N3663" s="28">
        <f t="shared" si="291"/>
        <v>11.236377668381465</v>
      </c>
      <c r="O3663" s="9">
        <v>31291.814793978639</v>
      </c>
      <c r="P3663" s="31">
        <f t="shared" si="292"/>
        <v>6003.2637928575605</v>
      </c>
    </row>
    <row r="3664" spans="2:16" x14ac:dyDescent="0.2">
      <c r="B3664" s="9">
        <v>1</v>
      </c>
      <c r="C3664" s="9">
        <v>25243.183825179764</v>
      </c>
      <c r="D3664" s="9">
        <v>25343.420392607401</v>
      </c>
      <c r="E3664" s="28">
        <f t="shared" si="288"/>
        <v>100.23656742763706</v>
      </c>
      <c r="F3664" s="9">
        <v>25343.420392607401</v>
      </c>
      <c r="G3664" s="9">
        <v>25356.235427116106</v>
      </c>
      <c r="H3664" s="28">
        <f t="shared" si="289"/>
        <v>12.815034508705139</v>
      </c>
      <c r="I3664" s="9">
        <v>26349.634287928751</v>
      </c>
      <c r="J3664" s="9">
        <v>26424.638822077923</v>
      </c>
      <c r="K3664" s="28">
        <f t="shared" si="290"/>
        <v>75.004534149171377</v>
      </c>
      <c r="L3664" s="9">
        <v>26424.638822077923</v>
      </c>
      <c r="M3664" s="9">
        <v>26438.669556008987</v>
      </c>
      <c r="N3664" s="28">
        <f t="shared" si="291"/>
        <v>14.030733931063878</v>
      </c>
      <c r="O3664" s="9">
        <v>31291.814793978639</v>
      </c>
      <c r="P3664" s="31">
        <f t="shared" si="292"/>
        <v>6048.630968798876</v>
      </c>
    </row>
    <row r="3665" spans="2:16" x14ac:dyDescent="0.2">
      <c r="B3665" s="9">
        <v>6</v>
      </c>
      <c r="C3665" s="9">
        <v>0</v>
      </c>
      <c r="D3665" s="9">
        <v>0</v>
      </c>
      <c r="E3665" s="28">
        <f t="shared" si="288"/>
        <v>0</v>
      </c>
      <c r="F3665" s="9">
        <v>0</v>
      </c>
      <c r="G3665" s="9">
        <v>0</v>
      </c>
      <c r="H3665" s="28">
        <f t="shared" si="289"/>
        <v>0</v>
      </c>
      <c r="I3665" s="9">
        <v>0</v>
      </c>
      <c r="J3665" s="9">
        <v>0</v>
      </c>
      <c r="K3665" s="28">
        <f t="shared" si="290"/>
        <v>0</v>
      </c>
      <c r="L3665" s="9">
        <v>0</v>
      </c>
      <c r="M3665" s="9">
        <v>0</v>
      </c>
      <c r="N3665" s="28">
        <f t="shared" si="291"/>
        <v>0</v>
      </c>
      <c r="O3665" s="9">
        <v>31305.089291537275</v>
      </c>
      <c r="P3665" s="31">
        <f t="shared" si="292"/>
        <v>31305.089291537275</v>
      </c>
    </row>
    <row r="3666" spans="2:16" x14ac:dyDescent="0.2">
      <c r="B3666" s="9">
        <v>5</v>
      </c>
      <c r="C3666" s="9">
        <v>0</v>
      </c>
      <c r="D3666" s="9">
        <v>0</v>
      </c>
      <c r="E3666" s="28">
        <f t="shared" si="288"/>
        <v>0</v>
      </c>
      <c r="F3666" s="9">
        <v>0</v>
      </c>
      <c r="G3666" s="9">
        <v>0</v>
      </c>
      <c r="H3666" s="28">
        <f t="shared" si="289"/>
        <v>0</v>
      </c>
      <c r="I3666" s="9">
        <v>0</v>
      </c>
      <c r="J3666" s="9">
        <v>0</v>
      </c>
      <c r="K3666" s="28">
        <f t="shared" si="290"/>
        <v>0</v>
      </c>
      <c r="L3666" s="9">
        <v>0</v>
      </c>
      <c r="M3666" s="9">
        <v>0</v>
      </c>
      <c r="N3666" s="28">
        <f t="shared" si="291"/>
        <v>0</v>
      </c>
      <c r="O3666" s="9">
        <v>31335.086757844001</v>
      </c>
      <c r="P3666" s="31">
        <f t="shared" si="292"/>
        <v>31335.086757844001</v>
      </c>
    </row>
    <row r="3667" spans="2:16" x14ac:dyDescent="0.2">
      <c r="B3667" s="9">
        <v>5</v>
      </c>
      <c r="C3667" s="9">
        <v>0</v>
      </c>
      <c r="D3667" s="9">
        <v>0</v>
      </c>
      <c r="E3667" s="28">
        <f t="shared" si="288"/>
        <v>0</v>
      </c>
      <c r="F3667" s="9">
        <v>0</v>
      </c>
      <c r="G3667" s="9">
        <v>0</v>
      </c>
      <c r="H3667" s="28">
        <f t="shared" si="289"/>
        <v>0</v>
      </c>
      <c r="I3667" s="9">
        <v>0</v>
      </c>
      <c r="J3667" s="9">
        <v>0</v>
      </c>
      <c r="K3667" s="28">
        <f t="shared" si="290"/>
        <v>0</v>
      </c>
      <c r="L3667" s="9">
        <v>0</v>
      </c>
      <c r="M3667" s="9">
        <v>0</v>
      </c>
      <c r="N3667" s="28">
        <f t="shared" si="291"/>
        <v>0</v>
      </c>
      <c r="O3667" s="9">
        <v>31335.086757888705</v>
      </c>
      <c r="P3667" s="31">
        <f t="shared" si="292"/>
        <v>31335.086757888705</v>
      </c>
    </row>
    <row r="3668" spans="2:16" x14ac:dyDescent="0.2">
      <c r="B3668" s="9">
        <v>4</v>
      </c>
      <c r="C3668" s="9">
        <v>26448.587750464998</v>
      </c>
      <c r="D3668" s="9">
        <v>26538.198516935427</v>
      </c>
      <c r="E3668" s="28">
        <f t="shared" si="288"/>
        <v>89.610766470428644</v>
      </c>
      <c r="F3668" s="9">
        <v>26538.198516935427</v>
      </c>
      <c r="G3668" s="9">
        <v>26551.745476502496</v>
      </c>
      <c r="H3668" s="28">
        <f t="shared" si="289"/>
        <v>13.54695956706928</v>
      </c>
      <c r="I3668" s="9">
        <v>28094.610546456861</v>
      </c>
      <c r="J3668" s="9">
        <v>28102.918041049528</v>
      </c>
      <c r="K3668" s="28">
        <f t="shared" si="290"/>
        <v>8.3074945926673536</v>
      </c>
      <c r="L3668" s="9">
        <v>28102.918041049528</v>
      </c>
      <c r="M3668" s="9">
        <v>28102.918041049528</v>
      </c>
      <c r="N3668" s="28">
        <f t="shared" si="291"/>
        <v>0</v>
      </c>
      <c r="O3668" s="9">
        <v>31335.733224973097</v>
      </c>
      <c r="P3668" s="31">
        <f t="shared" si="292"/>
        <v>4887.1454745080991</v>
      </c>
    </row>
    <row r="3669" spans="2:16" x14ac:dyDescent="0.2">
      <c r="B3669" s="9">
        <v>4</v>
      </c>
      <c r="C3669" s="9">
        <v>26448.587750464998</v>
      </c>
      <c r="D3669" s="9">
        <v>26524.823465937694</v>
      </c>
      <c r="E3669" s="28">
        <f t="shared" si="288"/>
        <v>76.235715472696029</v>
      </c>
      <c r="F3669" s="9">
        <v>26524.823465937694</v>
      </c>
      <c r="G3669" s="9">
        <v>26538.198516935427</v>
      </c>
      <c r="H3669" s="28">
        <f t="shared" si="289"/>
        <v>13.375050997732615</v>
      </c>
      <c r="I3669" s="9">
        <v>28102.918041049528</v>
      </c>
      <c r="J3669" s="9">
        <v>28110.892048512982</v>
      </c>
      <c r="K3669" s="28">
        <f t="shared" si="290"/>
        <v>7.974007463453745</v>
      </c>
      <c r="L3669" s="9">
        <v>28110.892048512982</v>
      </c>
      <c r="M3669" s="9">
        <v>28110.892048512982</v>
      </c>
      <c r="N3669" s="28">
        <f t="shared" si="291"/>
        <v>0</v>
      </c>
      <c r="O3669" s="9">
        <v>31335.733224973097</v>
      </c>
      <c r="P3669" s="31">
        <f t="shared" si="292"/>
        <v>4887.1454745080991</v>
      </c>
    </row>
    <row r="3670" spans="2:16" x14ac:dyDescent="0.2">
      <c r="B3670" s="9">
        <v>3</v>
      </c>
      <c r="C3670" s="9">
        <v>25808.136183890867</v>
      </c>
      <c r="D3670" s="9">
        <v>26258.030756503664</v>
      </c>
      <c r="E3670" s="28">
        <f t="shared" si="288"/>
        <v>449.89457261279676</v>
      </c>
      <c r="F3670" s="9">
        <v>26258.030756503664</v>
      </c>
      <c r="G3670" s="9">
        <v>26270.025804490171</v>
      </c>
      <c r="H3670" s="28">
        <f t="shared" si="289"/>
        <v>11.995047986507416</v>
      </c>
      <c r="I3670" s="9">
        <v>27387.66362279189</v>
      </c>
      <c r="J3670" s="9">
        <v>27387.66362279189</v>
      </c>
      <c r="K3670" s="28">
        <f t="shared" si="290"/>
        <v>0</v>
      </c>
      <c r="L3670" s="9">
        <v>27387.66362279189</v>
      </c>
      <c r="M3670" s="9">
        <v>27387.66362279189</v>
      </c>
      <c r="N3670" s="28">
        <f t="shared" si="291"/>
        <v>0</v>
      </c>
      <c r="O3670" s="9">
        <v>31335.733224973097</v>
      </c>
      <c r="P3670" s="31">
        <f t="shared" si="292"/>
        <v>5527.5970410822301</v>
      </c>
    </row>
    <row r="3671" spans="2:16" x14ac:dyDescent="0.2">
      <c r="B3671" s="9">
        <v>3</v>
      </c>
      <c r="C3671" s="9">
        <v>25808.136183890867</v>
      </c>
      <c r="D3671" s="9">
        <v>26245.872767061315</v>
      </c>
      <c r="E3671" s="28">
        <f t="shared" si="288"/>
        <v>437.73658317044828</v>
      </c>
      <c r="F3671" s="9">
        <v>26245.872767061315</v>
      </c>
      <c r="G3671" s="9">
        <v>26258.030756503664</v>
      </c>
      <c r="H3671" s="28">
        <f t="shared" si="289"/>
        <v>12.15798944234848</v>
      </c>
      <c r="I3671" s="9">
        <v>27387.66362279189</v>
      </c>
      <c r="J3671" s="9">
        <v>27387.66362279189</v>
      </c>
      <c r="K3671" s="28">
        <f t="shared" si="290"/>
        <v>0</v>
      </c>
      <c r="L3671" s="9">
        <v>27387.66362279189</v>
      </c>
      <c r="M3671" s="9">
        <v>27387.66362279189</v>
      </c>
      <c r="N3671" s="28">
        <f t="shared" si="291"/>
        <v>0</v>
      </c>
      <c r="O3671" s="9">
        <v>31335.733224973097</v>
      </c>
      <c r="P3671" s="31">
        <f t="shared" si="292"/>
        <v>5527.5970410822301</v>
      </c>
    </row>
    <row r="3672" spans="2:16" x14ac:dyDescent="0.2">
      <c r="B3672" s="9">
        <v>2</v>
      </c>
      <c r="C3672" s="9">
        <v>25288.551001121079</v>
      </c>
      <c r="D3672" s="9">
        <v>25640.383448633718</v>
      </c>
      <c r="E3672" s="28">
        <f t="shared" si="288"/>
        <v>351.83244751263919</v>
      </c>
      <c r="F3672" s="9">
        <v>25640.383448633718</v>
      </c>
      <c r="G3672" s="9">
        <v>25652.396562668848</v>
      </c>
      <c r="H3672" s="28">
        <f t="shared" si="289"/>
        <v>12.013114035129547</v>
      </c>
      <c r="I3672" s="9">
        <v>27178.79773902355</v>
      </c>
      <c r="J3672" s="9">
        <v>27189.956645721777</v>
      </c>
      <c r="K3672" s="28">
        <f t="shared" si="290"/>
        <v>11.158906698226929</v>
      </c>
      <c r="L3672" s="9">
        <v>27189.956645721777</v>
      </c>
      <c r="M3672" s="9">
        <v>27201.040278429373</v>
      </c>
      <c r="N3672" s="28">
        <f t="shared" si="291"/>
        <v>11.083632707595825</v>
      </c>
      <c r="O3672" s="9">
        <v>31335.733224973097</v>
      </c>
      <c r="P3672" s="31">
        <f t="shared" si="292"/>
        <v>6047.1822238520181</v>
      </c>
    </row>
    <row r="3673" spans="2:16" x14ac:dyDescent="0.2">
      <c r="B3673" s="9">
        <v>1</v>
      </c>
      <c r="C3673" s="9">
        <v>25243.183825179764</v>
      </c>
      <c r="D3673" s="9">
        <v>25356.235427116106</v>
      </c>
      <c r="E3673" s="28">
        <f t="shared" si="288"/>
        <v>113.05160193634219</v>
      </c>
      <c r="F3673" s="9">
        <v>25356.235427116106</v>
      </c>
      <c r="G3673" s="9">
        <v>25368.735161875436</v>
      </c>
      <c r="H3673" s="28">
        <f t="shared" si="289"/>
        <v>12.49973475933075</v>
      </c>
      <c r="I3673" s="9">
        <v>26268.536885248832</v>
      </c>
      <c r="J3673" s="9">
        <v>26349.634287928751</v>
      </c>
      <c r="K3673" s="28">
        <f t="shared" si="290"/>
        <v>81.097402679919469</v>
      </c>
      <c r="L3673" s="9">
        <v>26349.634287928751</v>
      </c>
      <c r="M3673" s="9">
        <v>26414.079886495285</v>
      </c>
      <c r="N3673" s="28">
        <f t="shared" si="291"/>
        <v>64.44559856653359</v>
      </c>
      <c r="O3673" s="9">
        <v>31335.733224973097</v>
      </c>
      <c r="P3673" s="31">
        <f t="shared" si="292"/>
        <v>6092.5493997933336</v>
      </c>
    </row>
    <row r="3674" spans="2:16" x14ac:dyDescent="0.2">
      <c r="B3674" s="9">
        <v>6</v>
      </c>
      <c r="C3674" s="9">
        <v>0</v>
      </c>
      <c r="D3674" s="9">
        <v>0</v>
      </c>
      <c r="E3674" s="28">
        <f t="shared" si="288"/>
        <v>0</v>
      </c>
      <c r="F3674" s="9">
        <v>0</v>
      </c>
      <c r="G3674" s="9">
        <v>0</v>
      </c>
      <c r="H3674" s="28">
        <f t="shared" si="289"/>
        <v>0</v>
      </c>
      <c r="I3674" s="9">
        <v>0</v>
      </c>
      <c r="J3674" s="9">
        <v>0</v>
      </c>
      <c r="K3674" s="28">
        <f t="shared" si="290"/>
        <v>0</v>
      </c>
      <c r="L3674" s="9">
        <v>0</v>
      </c>
      <c r="M3674" s="9">
        <v>0</v>
      </c>
      <c r="N3674" s="28">
        <f t="shared" si="291"/>
        <v>0</v>
      </c>
      <c r="O3674" s="9">
        <v>31714.069934120882</v>
      </c>
      <c r="P3674" s="31">
        <f t="shared" si="292"/>
        <v>31714.069934120882</v>
      </c>
    </row>
    <row r="3675" spans="2:16" x14ac:dyDescent="0.2">
      <c r="B3675" s="9">
        <v>5</v>
      </c>
      <c r="C3675" s="9">
        <v>0</v>
      </c>
      <c r="D3675" s="9">
        <v>0</v>
      </c>
      <c r="E3675" s="28">
        <f t="shared" si="288"/>
        <v>0</v>
      </c>
      <c r="F3675" s="9">
        <v>0</v>
      </c>
      <c r="G3675" s="9">
        <v>0</v>
      </c>
      <c r="H3675" s="28">
        <f t="shared" si="289"/>
        <v>0</v>
      </c>
      <c r="I3675" s="9">
        <v>0</v>
      </c>
      <c r="J3675" s="9">
        <v>0</v>
      </c>
      <c r="K3675" s="28">
        <f t="shared" si="290"/>
        <v>0</v>
      </c>
      <c r="L3675" s="9">
        <v>0</v>
      </c>
      <c r="M3675" s="9">
        <v>0</v>
      </c>
      <c r="N3675" s="28">
        <f t="shared" si="291"/>
        <v>0</v>
      </c>
      <c r="O3675" s="9">
        <v>31744.067400427608</v>
      </c>
      <c r="P3675" s="31">
        <f t="shared" si="292"/>
        <v>31744.067400427608</v>
      </c>
    </row>
    <row r="3676" spans="2:16" x14ac:dyDescent="0.2">
      <c r="B3676" s="9">
        <v>5</v>
      </c>
      <c r="C3676" s="9">
        <v>0</v>
      </c>
      <c r="D3676" s="9">
        <v>0</v>
      </c>
      <c r="E3676" s="28">
        <f t="shared" si="288"/>
        <v>0</v>
      </c>
      <c r="F3676" s="9">
        <v>0</v>
      </c>
      <c r="G3676" s="9">
        <v>0</v>
      </c>
      <c r="H3676" s="28">
        <f t="shared" si="289"/>
        <v>0</v>
      </c>
      <c r="I3676" s="9">
        <v>0</v>
      </c>
      <c r="J3676" s="9">
        <v>0</v>
      </c>
      <c r="K3676" s="28">
        <f t="shared" si="290"/>
        <v>0</v>
      </c>
      <c r="L3676" s="9">
        <v>0</v>
      </c>
      <c r="M3676" s="9">
        <v>0</v>
      </c>
      <c r="N3676" s="28">
        <f t="shared" si="291"/>
        <v>0</v>
      </c>
      <c r="O3676" s="9">
        <v>31744.067400472311</v>
      </c>
      <c r="P3676" s="31">
        <f t="shared" si="292"/>
        <v>31744.067400472311</v>
      </c>
    </row>
    <row r="3677" spans="2:16" x14ac:dyDescent="0.2">
      <c r="B3677" s="9">
        <v>4</v>
      </c>
      <c r="C3677" s="9">
        <v>26448.587750464998</v>
      </c>
      <c r="D3677" s="9">
        <v>26564.391719812469</v>
      </c>
      <c r="E3677" s="28">
        <f t="shared" si="288"/>
        <v>115.80396934747114</v>
      </c>
      <c r="F3677" s="9">
        <v>26564.391719812469</v>
      </c>
      <c r="G3677" s="9">
        <v>26577.900546664314</v>
      </c>
      <c r="H3677" s="28">
        <f t="shared" si="289"/>
        <v>13.508826851844788</v>
      </c>
      <c r="I3677" s="9">
        <v>27975.766240905574</v>
      </c>
      <c r="J3677" s="9">
        <v>28086.367840968654</v>
      </c>
      <c r="K3677" s="28">
        <f t="shared" si="290"/>
        <v>110.6016000630807</v>
      </c>
      <c r="L3677" s="9">
        <v>28086.367840968654</v>
      </c>
      <c r="M3677" s="9">
        <v>28086.367840968654</v>
      </c>
      <c r="N3677" s="28">
        <f t="shared" si="291"/>
        <v>0</v>
      </c>
      <c r="O3677" s="9">
        <v>31744.713867556704</v>
      </c>
      <c r="P3677" s="31">
        <f t="shared" si="292"/>
        <v>5296.126117091706</v>
      </c>
    </row>
    <row r="3678" spans="2:16" x14ac:dyDescent="0.2">
      <c r="B3678" s="9">
        <v>4</v>
      </c>
      <c r="C3678" s="9">
        <v>26448.587750464998</v>
      </c>
      <c r="D3678" s="9">
        <v>26551.745476502496</v>
      </c>
      <c r="E3678" s="28">
        <f t="shared" si="288"/>
        <v>103.15772603749792</v>
      </c>
      <c r="F3678" s="9">
        <v>26551.745476502496</v>
      </c>
      <c r="G3678" s="9">
        <v>26564.391719812469</v>
      </c>
      <c r="H3678" s="28">
        <f t="shared" si="289"/>
        <v>12.646243309973215</v>
      </c>
      <c r="I3678" s="9">
        <v>28086.367840968654</v>
      </c>
      <c r="J3678" s="9">
        <v>28094.610546456861</v>
      </c>
      <c r="K3678" s="28">
        <f t="shared" si="290"/>
        <v>8.2427054882064112</v>
      </c>
      <c r="L3678" s="9">
        <v>28094.610546456861</v>
      </c>
      <c r="M3678" s="9">
        <v>28094.610546456861</v>
      </c>
      <c r="N3678" s="28">
        <f t="shared" si="291"/>
        <v>0</v>
      </c>
      <c r="O3678" s="9">
        <v>31744.713867556704</v>
      </c>
      <c r="P3678" s="31">
        <f t="shared" si="292"/>
        <v>5296.126117091706</v>
      </c>
    </row>
    <row r="3679" spans="2:16" x14ac:dyDescent="0.2">
      <c r="B3679" s="9">
        <v>3</v>
      </c>
      <c r="C3679" s="9">
        <v>25808.136183890867</v>
      </c>
      <c r="D3679" s="9">
        <v>26282.242151528917</v>
      </c>
      <c r="E3679" s="28">
        <f t="shared" si="288"/>
        <v>474.10596763805006</v>
      </c>
      <c r="F3679" s="9">
        <v>26282.242151528917</v>
      </c>
      <c r="G3679" s="9">
        <v>26294.04659780892</v>
      </c>
      <c r="H3679" s="28">
        <f t="shared" si="289"/>
        <v>11.804446280002594</v>
      </c>
      <c r="I3679" s="9">
        <v>27245.171102899894</v>
      </c>
      <c r="J3679" s="9">
        <v>27387.66362279189</v>
      </c>
      <c r="K3679" s="28">
        <f t="shared" si="290"/>
        <v>142.49251989199547</v>
      </c>
      <c r="L3679" s="9">
        <v>27387.66362279189</v>
      </c>
      <c r="M3679" s="9">
        <v>27387.66362279189</v>
      </c>
      <c r="N3679" s="28">
        <f t="shared" si="291"/>
        <v>0</v>
      </c>
      <c r="O3679" s="9">
        <v>31744.713867556704</v>
      </c>
      <c r="P3679" s="31">
        <f t="shared" si="292"/>
        <v>5936.577683665837</v>
      </c>
    </row>
    <row r="3680" spans="2:16" x14ac:dyDescent="0.2">
      <c r="B3680" s="9">
        <v>3</v>
      </c>
      <c r="C3680" s="9">
        <v>25808.136183890867</v>
      </c>
      <c r="D3680" s="9">
        <v>26270.025804490171</v>
      </c>
      <c r="E3680" s="28">
        <f t="shared" si="288"/>
        <v>461.88962059930418</v>
      </c>
      <c r="F3680" s="9">
        <v>26270.025804490171</v>
      </c>
      <c r="G3680" s="9">
        <v>26282.242151528917</v>
      </c>
      <c r="H3680" s="28">
        <f t="shared" si="289"/>
        <v>12.21634703874588</v>
      </c>
      <c r="I3680" s="9">
        <v>27387.66362279189</v>
      </c>
      <c r="J3680" s="9">
        <v>27387.66362279189</v>
      </c>
      <c r="K3680" s="28">
        <f t="shared" si="290"/>
        <v>0</v>
      </c>
      <c r="L3680" s="9">
        <v>27387.66362279189</v>
      </c>
      <c r="M3680" s="9">
        <v>27387.66362279189</v>
      </c>
      <c r="N3680" s="28">
        <f t="shared" si="291"/>
        <v>0</v>
      </c>
      <c r="O3680" s="9">
        <v>31744.713867556704</v>
      </c>
      <c r="P3680" s="31">
        <f t="shared" si="292"/>
        <v>5936.577683665837</v>
      </c>
    </row>
    <row r="3681" spans="2:16" x14ac:dyDescent="0.2">
      <c r="B3681" s="9">
        <v>2</v>
      </c>
      <c r="C3681" s="9">
        <v>25288.551001121079</v>
      </c>
      <c r="D3681" s="9">
        <v>25652.396562668848</v>
      </c>
      <c r="E3681" s="28">
        <f t="shared" si="288"/>
        <v>363.84556154776874</v>
      </c>
      <c r="F3681" s="9">
        <v>25652.396562668848</v>
      </c>
      <c r="G3681" s="9">
        <v>25664.316716227102</v>
      </c>
      <c r="H3681" s="28">
        <f t="shared" si="289"/>
        <v>11.920153558254242</v>
      </c>
      <c r="I3681" s="9">
        <v>27167.656588978156</v>
      </c>
      <c r="J3681" s="9">
        <v>27178.79773902355</v>
      </c>
      <c r="K3681" s="28">
        <f t="shared" si="290"/>
        <v>11.14115004539417</v>
      </c>
      <c r="L3681" s="9">
        <v>27178.79773902355</v>
      </c>
      <c r="M3681" s="9">
        <v>27189.956645721777</v>
      </c>
      <c r="N3681" s="28">
        <f t="shared" si="291"/>
        <v>11.158906698226929</v>
      </c>
      <c r="O3681" s="9">
        <v>31744.713867556704</v>
      </c>
      <c r="P3681" s="31">
        <f t="shared" si="292"/>
        <v>6456.1628664356249</v>
      </c>
    </row>
    <row r="3682" spans="2:16" x14ac:dyDescent="0.2">
      <c r="B3682" s="9">
        <v>1</v>
      </c>
      <c r="C3682" s="9">
        <v>25356.235427116106</v>
      </c>
      <c r="D3682" s="9">
        <v>25368.735161875436</v>
      </c>
      <c r="E3682" s="28">
        <f t="shared" si="288"/>
        <v>12.49973475933075</v>
      </c>
      <c r="F3682" s="9">
        <v>25368.735161875436</v>
      </c>
      <c r="G3682" s="9">
        <v>25592.944511863756</v>
      </c>
      <c r="H3682" s="28">
        <f t="shared" si="289"/>
        <v>224.20934998831945</v>
      </c>
      <c r="I3682" s="9">
        <v>26596.838275503342</v>
      </c>
      <c r="J3682" s="9">
        <v>26620.70292174739</v>
      </c>
      <c r="K3682" s="28">
        <f t="shared" si="290"/>
        <v>23.864646244048345</v>
      </c>
      <c r="L3682" s="9">
        <v>26620.70292174739</v>
      </c>
      <c r="M3682" s="9">
        <v>26635.073968707744</v>
      </c>
      <c r="N3682" s="28">
        <f t="shared" si="291"/>
        <v>14.371046960353851</v>
      </c>
      <c r="O3682" s="9">
        <v>31744.713867556704</v>
      </c>
      <c r="P3682" s="31">
        <f t="shared" si="292"/>
        <v>6388.4784404405982</v>
      </c>
    </row>
    <row r="3683" spans="2:16" x14ac:dyDescent="0.2">
      <c r="B3683" s="9">
        <v>6</v>
      </c>
      <c r="C3683" s="9">
        <v>0</v>
      </c>
      <c r="D3683" s="9">
        <v>0</v>
      </c>
      <c r="E3683" s="28">
        <f t="shared" si="288"/>
        <v>0</v>
      </c>
      <c r="F3683" s="9">
        <v>0</v>
      </c>
      <c r="G3683" s="9">
        <v>0</v>
      </c>
      <c r="H3683" s="28">
        <f t="shared" si="289"/>
        <v>0</v>
      </c>
      <c r="I3683" s="9">
        <v>0</v>
      </c>
      <c r="J3683" s="9">
        <v>0</v>
      </c>
      <c r="K3683" s="28">
        <f t="shared" si="290"/>
        <v>0</v>
      </c>
      <c r="L3683" s="9">
        <v>0</v>
      </c>
      <c r="M3683" s="9">
        <v>0</v>
      </c>
      <c r="N3683" s="28">
        <f t="shared" si="291"/>
        <v>0</v>
      </c>
      <c r="O3683" s="9">
        <v>31750.069934120882</v>
      </c>
      <c r="P3683" s="31">
        <f t="shared" si="292"/>
        <v>31750.069934120882</v>
      </c>
    </row>
    <row r="3684" spans="2:16" x14ac:dyDescent="0.2">
      <c r="B3684" s="9">
        <v>6</v>
      </c>
      <c r="C3684" s="9">
        <v>0</v>
      </c>
      <c r="D3684" s="9">
        <v>0</v>
      </c>
      <c r="E3684" s="28">
        <f t="shared" si="288"/>
        <v>0</v>
      </c>
      <c r="F3684" s="9">
        <v>0</v>
      </c>
      <c r="G3684" s="9">
        <v>0</v>
      </c>
      <c r="H3684" s="28">
        <f t="shared" si="289"/>
        <v>0</v>
      </c>
      <c r="I3684" s="9">
        <v>0</v>
      </c>
      <c r="J3684" s="9">
        <v>0</v>
      </c>
      <c r="K3684" s="28">
        <f t="shared" si="290"/>
        <v>0</v>
      </c>
      <c r="L3684" s="9">
        <v>0</v>
      </c>
      <c r="M3684" s="9">
        <v>0</v>
      </c>
      <c r="N3684" s="28">
        <f t="shared" si="291"/>
        <v>0</v>
      </c>
      <c r="O3684" s="9">
        <v>31786.069934120882</v>
      </c>
      <c r="P3684" s="31">
        <f t="shared" si="292"/>
        <v>31786.069934120882</v>
      </c>
    </row>
    <row r="3685" spans="2:16" x14ac:dyDescent="0.2">
      <c r="B3685" s="9">
        <v>5</v>
      </c>
      <c r="C3685" s="9">
        <v>0</v>
      </c>
      <c r="D3685" s="9">
        <v>0</v>
      </c>
      <c r="E3685" s="28">
        <f t="shared" si="288"/>
        <v>0</v>
      </c>
      <c r="F3685" s="9">
        <v>0</v>
      </c>
      <c r="G3685" s="9">
        <v>0</v>
      </c>
      <c r="H3685" s="28">
        <f t="shared" si="289"/>
        <v>0</v>
      </c>
      <c r="I3685" s="9">
        <v>0</v>
      </c>
      <c r="J3685" s="9">
        <v>0</v>
      </c>
      <c r="K3685" s="28">
        <f t="shared" si="290"/>
        <v>0</v>
      </c>
      <c r="L3685" s="9">
        <v>0</v>
      </c>
      <c r="M3685" s="9">
        <v>0</v>
      </c>
      <c r="N3685" s="28">
        <f t="shared" si="291"/>
        <v>0</v>
      </c>
      <c r="O3685" s="9">
        <v>31787.021139797485</v>
      </c>
      <c r="P3685" s="31">
        <f t="shared" si="292"/>
        <v>31787.021139797485</v>
      </c>
    </row>
    <row r="3686" spans="2:16" x14ac:dyDescent="0.2">
      <c r="B3686" s="9">
        <v>5</v>
      </c>
      <c r="C3686" s="9">
        <v>0</v>
      </c>
      <c r="D3686" s="9">
        <v>0</v>
      </c>
      <c r="E3686" s="28">
        <f t="shared" si="288"/>
        <v>0</v>
      </c>
      <c r="F3686" s="9">
        <v>0</v>
      </c>
      <c r="G3686" s="9">
        <v>0</v>
      </c>
      <c r="H3686" s="28">
        <f t="shared" si="289"/>
        <v>0</v>
      </c>
      <c r="I3686" s="9">
        <v>0</v>
      </c>
      <c r="J3686" s="9">
        <v>0</v>
      </c>
      <c r="K3686" s="28">
        <f t="shared" si="290"/>
        <v>0</v>
      </c>
      <c r="L3686" s="9">
        <v>0</v>
      </c>
      <c r="M3686" s="9">
        <v>0</v>
      </c>
      <c r="N3686" s="28">
        <f t="shared" si="291"/>
        <v>0</v>
      </c>
      <c r="O3686" s="9">
        <v>31787.021139797485</v>
      </c>
      <c r="P3686" s="31">
        <f t="shared" si="292"/>
        <v>31787.021139797485</v>
      </c>
    </row>
    <row r="3687" spans="2:16" x14ac:dyDescent="0.2">
      <c r="B3687" s="9">
        <v>4</v>
      </c>
      <c r="C3687" s="9">
        <v>26577.900546664314</v>
      </c>
      <c r="D3687" s="9">
        <v>26590.946985143739</v>
      </c>
      <c r="E3687" s="28">
        <f t="shared" si="288"/>
        <v>13.046438479424978</v>
      </c>
      <c r="F3687" s="9">
        <v>26590.946985143739</v>
      </c>
      <c r="G3687" s="9">
        <v>26603.458654660302</v>
      </c>
      <c r="H3687" s="28">
        <f t="shared" si="289"/>
        <v>12.511669516563416</v>
      </c>
      <c r="I3687" s="9">
        <v>28764.755615459457</v>
      </c>
      <c r="J3687" s="9">
        <v>28772.736237321868</v>
      </c>
      <c r="K3687" s="28">
        <f t="shared" si="290"/>
        <v>7.9806218624107714</v>
      </c>
      <c r="L3687" s="9">
        <v>28772.736237321868</v>
      </c>
      <c r="M3687" s="9">
        <v>28772.736237321868</v>
      </c>
      <c r="N3687" s="28">
        <f t="shared" si="291"/>
        <v>0</v>
      </c>
      <c r="O3687" s="9">
        <v>31787.667606881878</v>
      </c>
      <c r="P3687" s="31">
        <f t="shared" si="292"/>
        <v>5209.767060217564</v>
      </c>
    </row>
    <row r="3688" spans="2:16" x14ac:dyDescent="0.2">
      <c r="B3688" s="9">
        <v>4</v>
      </c>
      <c r="C3688" s="9">
        <v>26448.587750464998</v>
      </c>
      <c r="D3688" s="9">
        <v>26577.900546664314</v>
      </c>
      <c r="E3688" s="28">
        <f t="shared" si="288"/>
        <v>129.31279619931593</v>
      </c>
      <c r="F3688" s="9">
        <v>26577.900546664314</v>
      </c>
      <c r="G3688" s="9">
        <v>26590.946985143739</v>
      </c>
      <c r="H3688" s="28">
        <f t="shared" si="289"/>
        <v>13.046438479424978</v>
      </c>
      <c r="I3688" s="9">
        <v>27897.784925054362</v>
      </c>
      <c r="J3688" s="9">
        <v>27975.766240905574</v>
      </c>
      <c r="K3688" s="28">
        <f t="shared" si="290"/>
        <v>77.981315851211548</v>
      </c>
      <c r="L3688" s="9">
        <v>27975.766240905574</v>
      </c>
      <c r="M3688" s="9">
        <v>28086.367840968654</v>
      </c>
      <c r="N3688" s="28">
        <f t="shared" si="291"/>
        <v>110.6016000630807</v>
      </c>
      <c r="O3688" s="9">
        <v>31787.667606881878</v>
      </c>
      <c r="P3688" s="31">
        <f t="shared" si="292"/>
        <v>5339.0798564168799</v>
      </c>
    </row>
    <row r="3689" spans="2:16" x14ac:dyDescent="0.2">
      <c r="B3689" s="9">
        <v>3</v>
      </c>
      <c r="C3689" s="9">
        <v>26294.04659780892</v>
      </c>
      <c r="D3689" s="9">
        <v>26305.967401057802</v>
      </c>
      <c r="E3689" s="28">
        <f t="shared" si="288"/>
        <v>11.920803248882294</v>
      </c>
      <c r="F3689" s="9">
        <v>26305.967401057802</v>
      </c>
      <c r="G3689" s="9">
        <v>26317.956011027418</v>
      </c>
      <c r="H3689" s="28">
        <f t="shared" si="289"/>
        <v>11.988609969615936</v>
      </c>
      <c r="I3689" s="9">
        <v>27897.784925054362</v>
      </c>
      <c r="J3689" s="9">
        <v>27897.784925054362</v>
      </c>
      <c r="K3689" s="28">
        <f t="shared" si="290"/>
        <v>0</v>
      </c>
      <c r="L3689" s="9">
        <v>27897.784925054362</v>
      </c>
      <c r="M3689" s="9">
        <v>27897.784925054362</v>
      </c>
      <c r="N3689" s="28">
        <f t="shared" si="291"/>
        <v>0</v>
      </c>
      <c r="O3689" s="9">
        <v>31787.667606881878</v>
      </c>
      <c r="P3689" s="31">
        <f t="shared" si="292"/>
        <v>5493.6210090729583</v>
      </c>
    </row>
    <row r="3690" spans="2:16" x14ac:dyDescent="0.2">
      <c r="B3690" s="9">
        <v>3</v>
      </c>
      <c r="C3690" s="9">
        <v>25808.136183890867</v>
      </c>
      <c r="D3690" s="9">
        <v>26294.04659780892</v>
      </c>
      <c r="E3690" s="28">
        <f t="shared" si="288"/>
        <v>485.91041391805265</v>
      </c>
      <c r="F3690" s="9">
        <v>26294.04659780892</v>
      </c>
      <c r="G3690" s="9">
        <v>26305.967401057802</v>
      </c>
      <c r="H3690" s="28">
        <f t="shared" si="289"/>
        <v>11.920803248882294</v>
      </c>
      <c r="I3690" s="9">
        <v>27233.950645870551</v>
      </c>
      <c r="J3690" s="9">
        <v>27245.171102899894</v>
      </c>
      <c r="K3690" s="28">
        <f t="shared" si="290"/>
        <v>11.220457029343379</v>
      </c>
      <c r="L3690" s="9">
        <v>27245.171102899894</v>
      </c>
      <c r="M3690" s="9">
        <v>27387.66362279189</v>
      </c>
      <c r="N3690" s="28">
        <f t="shared" si="291"/>
        <v>142.49251989199547</v>
      </c>
      <c r="O3690" s="9">
        <v>31787.667606881878</v>
      </c>
      <c r="P3690" s="31">
        <f t="shared" si="292"/>
        <v>5979.5314229910109</v>
      </c>
    </row>
    <row r="3691" spans="2:16" x14ac:dyDescent="0.2">
      <c r="B3691" s="9">
        <v>2</v>
      </c>
      <c r="C3691" s="9">
        <v>25288.551001121079</v>
      </c>
      <c r="D3691" s="9">
        <v>25664.316716227102</v>
      </c>
      <c r="E3691" s="28">
        <f t="shared" si="288"/>
        <v>375.76571510602298</v>
      </c>
      <c r="F3691" s="9">
        <v>25664.316716227102</v>
      </c>
      <c r="G3691" s="9">
        <v>25676.723373267221</v>
      </c>
      <c r="H3691" s="28">
        <f t="shared" si="289"/>
        <v>12.406657040119171</v>
      </c>
      <c r="I3691" s="9">
        <v>27156.558497042046</v>
      </c>
      <c r="J3691" s="9">
        <v>27167.656588978156</v>
      </c>
      <c r="K3691" s="28">
        <f t="shared" si="290"/>
        <v>11.098091936109995</v>
      </c>
      <c r="L3691" s="9">
        <v>27167.656588978156</v>
      </c>
      <c r="M3691" s="9">
        <v>27178.79773902355</v>
      </c>
      <c r="N3691" s="28">
        <f t="shared" si="291"/>
        <v>11.14115004539417</v>
      </c>
      <c r="O3691" s="9">
        <v>31787.667606881878</v>
      </c>
      <c r="P3691" s="31">
        <f t="shared" si="292"/>
        <v>6499.1166057607988</v>
      </c>
    </row>
    <row r="3692" spans="2:16" x14ac:dyDescent="0.2">
      <c r="B3692" s="9">
        <v>1</v>
      </c>
      <c r="C3692" s="9">
        <v>25356.235427116106</v>
      </c>
      <c r="D3692" s="9">
        <v>25592.944511863756</v>
      </c>
      <c r="E3692" s="28">
        <f t="shared" si="288"/>
        <v>236.70908474765019</v>
      </c>
      <c r="F3692" s="9">
        <v>25592.944511863756</v>
      </c>
      <c r="G3692" s="9">
        <v>25605.629468247462</v>
      </c>
      <c r="H3692" s="28">
        <f t="shared" si="289"/>
        <v>12.684956383705867</v>
      </c>
      <c r="I3692" s="9">
        <v>26572.548119854157</v>
      </c>
      <c r="J3692" s="9">
        <v>26596.838275503342</v>
      </c>
      <c r="K3692" s="28">
        <f t="shared" si="290"/>
        <v>24.290155649185181</v>
      </c>
      <c r="L3692" s="9">
        <v>26596.838275503342</v>
      </c>
      <c r="M3692" s="9">
        <v>26610.2995676629</v>
      </c>
      <c r="N3692" s="28">
        <f t="shared" si="291"/>
        <v>13.46129215955807</v>
      </c>
      <c r="O3692" s="9">
        <v>31787.667606881878</v>
      </c>
      <c r="P3692" s="31">
        <f t="shared" si="292"/>
        <v>6431.4321797657722</v>
      </c>
    </row>
    <row r="3693" spans="2:16" x14ac:dyDescent="0.2">
      <c r="B3693" s="9">
        <v>5</v>
      </c>
      <c r="C3693" s="9">
        <v>0</v>
      </c>
      <c r="D3693" s="9">
        <v>0</v>
      </c>
      <c r="E3693" s="28">
        <f t="shared" si="288"/>
        <v>0</v>
      </c>
      <c r="F3693" s="9">
        <v>0</v>
      </c>
      <c r="G3693" s="9">
        <v>0</v>
      </c>
      <c r="H3693" s="28">
        <f t="shared" si="289"/>
        <v>0</v>
      </c>
      <c r="I3693" s="9">
        <v>0</v>
      </c>
      <c r="J3693" s="9">
        <v>0</v>
      </c>
      <c r="K3693" s="28">
        <f t="shared" si="290"/>
        <v>0</v>
      </c>
      <c r="L3693" s="9">
        <v>0</v>
      </c>
      <c r="M3693" s="9">
        <v>0</v>
      </c>
      <c r="N3693" s="28">
        <f t="shared" si="291"/>
        <v>0</v>
      </c>
      <c r="O3693" s="9">
        <v>31826.199883181933</v>
      </c>
      <c r="P3693" s="31">
        <f t="shared" si="292"/>
        <v>31826.199883181933</v>
      </c>
    </row>
    <row r="3694" spans="2:16" x14ac:dyDescent="0.2">
      <c r="B3694" s="9">
        <v>5</v>
      </c>
      <c r="C3694" s="9">
        <v>0</v>
      </c>
      <c r="D3694" s="9">
        <v>0</v>
      </c>
      <c r="E3694" s="28">
        <f t="shared" si="288"/>
        <v>0</v>
      </c>
      <c r="F3694" s="9">
        <v>0</v>
      </c>
      <c r="G3694" s="9">
        <v>0</v>
      </c>
      <c r="H3694" s="28">
        <f t="shared" si="289"/>
        <v>0</v>
      </c>
      <c r="I3694" s="9">
        <v>0</v>
      </c>
      <c r="J3694" s="9">
        <v>0</v>
      </c>
      <c r="K3694" s="28">
        <f t="shared" si="290"/>
        <v>0</v>
      </c>
      <c r="L3694" s="9">
        <v>0</v>
      </c>
      <c r="M3694" s="9">
        <v>0</v>
      </c>
      <c r="N3694" s="28">
        <f t="shared" si="291"/>
        <v>0</v>
      </c>
      <c r="O3694" s="9">
        <v>31826.199883203004</v>
      </c>
      <c r="P3694" s="31">
        <f t="shared" si="292"/>
        <v>31826.199883203004</v>
      </c>
    </row>
    <row r="3695" spans="2:16" x14ac:dyDescent="0.2">
      <c r="B3695" s="9">
        <v>4</v>
      </c>
      <c r="C3695" s="9">
        <v>26577.900546664314</v>
      </c>
      <c r="D3695" s="9">
        <v>26616.2525070134</v>
      </c>
      <c r="E3695" s="28">
        <f t="shared" si="288"/>
        <v>38.351960349085857</v>
      </c>
      <c r="F3695" s="9">
        <v>26616.2525070134</v>
      </c>
      <c r="G3695" s="9">
        <v>26629.16735360058</v>
      </c>
      <c r="H3695" s="28">
        <f t="shared" si="289"/>
        <v>12.914846587180364</v>
      </c>
      <c r="I3695" s="9">
        <v>28748.594868026747</v>
      </c>
      <c r="J3695" s="9">
        <v>28756.639655195249</v>
      </c>
      <c r="K3695" s="28">
        <f t="shared" si="290"/>
        <v>8.0447871685028076</v>
      </c>
      <c r="L3695" s="9">
        <v>28756.639655195249</v>
      </c>
      <c r="M3695" s="9">
        <v>28756.639655195249</v>
      </c>
      <c r="N3695" s="28">
        <f t="shared" si="291"/>
        <v>0</v>
      </c>
      <c r="O3695" s="9">
        <v>31826.846350287396</v>
      </c>
      <c r="P3695" s="31">
        <f t="shared" si="292"/>
        <v>5248.9458036230826</v>
      </c>
    </row>
    <row r="3696" spans="2:16" x14ac:dyDescent="0.2">
      <c r="B3696" s="9">
        <v>4</v>
      </c>
      <c r="C3696" s="9">
        <v>26577.900546664314</v>
      </c>
      <c r="D3696" s="9">
        <v>26603.458654660302</v>
      </c>
      <c r="E3696" s="28">
        <f t="shared" si="288"/>
        <v>25.558107995988394</v>
      </c>
      <c r="F3696" s="9">
        <v>26603.458654660302</v>
      </c>
      <c r="G3696" s="9">
        <v>26616.2525070134</v>
      </c>
      <c r="H3696" s="28">
        <f t="shared" si="289"/>
        <v>12.793852353097463</v>
      </c>
      <c r="I3696" s="9">
        <v>28756.639655195249</v>
      </c>
      <c r="J3696" s="9">
        <v>28764.755615459457</v>
      </c>
      <c r="K3696" s="28">
        <f t="shared" si="290"/>
        <v>8.1159602642073878</v>
      </c>
      <c r="L3696" s="9">
        <v>28764.755615459457</v>
      </c>
      <c r="M3696" s="9">
        <v>28764.755615459457</v>
      </c>
      <c r="N3696" s="28">
        <f t="shared" si="291"/>
        <v>0</v>
      </c>
      <c r="O3696" s="9">
        <v>31826.846350287396</v>
      </c>
      <c r="P3696" s="31">
        <f t="shared" si="292"/>
        <v>5248.9458036230826</v>
      </c>
    </row>
    <row r="3697" spans="2:16" x14ac:dyDescent="0.2">
      <c r="B3697" s="9">
        <v>3</v>
      </c>
      <c r="C3697" s="9">
        <v>26294.04659780892</v>
      </c>
      <c r="D3697" s="9">
        <v>26329.585830837808</v>
      </c>
      <c r="E3697" s="28">
        <f t="shared" si="288"/>
        <v>35.539233028888702</v>
      </c>
      <c r="F3697" s="9">
        <v>26329.585830837808</v>
      </c>
      <c r="G3697" s="9">
        <v>26341.341697782598</v>
      </c>
      <c r="H3697" s="28">
        <f t="shared" si="289"/>
        <v>11.755866944789886</v>
      </c>
      <c r="I3697" s="9">
        <v>27897.784925054362</v>
      </c>
      <c r="J3697" s="9">
        <v>27897.784925054362</v>
      </c>
      <c r="K3697" s="28">
        <f t="shared" si="290"/>
        <v>0</v>
      </c>
      <c r="L3697" s="9">
        <v>27897.784925054362</v>
      </c>
      <c r="M3697" s="9">
        <v>27897.784925054362</v>
      </c>
      <c r="N3697" s="28">
        <f t="shared" si="291"/>
        <v>0</v>
      </c>
      <c r="O3697" s="9">
        <v>31826.846350287396</v>
      </c>
      <c r="P3697" s="31">
        <f t="shared" si="292"/>
        <v>5532.7997524784769</v>
      </c>
    </row>
    <row r="3698" spans="2:16" x14ac:dyDescent="0.2">
      <c r="B3698" s="9">
        <v>3</v>
      </c>
      <c r="C3698" s="9">
        <v>26294.04659780892</v>
      </c>
      <c r="D3698" s="9">
        <v>26317.956011027418</v>
      </c>
      <c r="E3698" s="28">
        <f t="shared" si="288"/>
        <v>23.90941321849823</v>
      </c>
      <c r="F3698" s="9">
        <v>26317.956011027418</v>
      </c>
      <c r="G3698" s="9">
        <v>26329.585830837808</v>
      </c>
      <c r="H3698" s="28">
        <f t="shared" si="289"/>
        <v>11.629819810390472</v>
      </c>
      <c r="I3698" s="9">
        <v>27897.784925054362</v>
      </c>
      <c r="J3698" s="9">
        <v>27897.784925054362</v>
      </c>
      <c r="K3698" s="28">
        <f t="shared" si="290"/>
        <v>0</v>
      </c>
      <c r="L3698" s="9">
        <v>27897.784925054362</v>
      </c>
      <c r="M3698" s="9">
        <v>27897.784925054362</v>
      </c>
      <c r="N3698" s="28">
        <f t="shared" si="291"/>
        <v>0</v>
      </c>
      <c r="O3698" s="9">
        <v>31826.846350287396</v>
      </c>
      <c r="P3698" s="31">
        <f t="shared" si="292"/>
        <v>5532.7997524784769</v>
      </c>
    </row>
    <row r="3699" spans="2:16" x14ac:dyDescent="0.2">
      <c r="B3699" s="9">
        <v>2</v>
      </c>
      <c r="C3699" s="9">
        <v>25288.551001121079</v>
      </c>
      <c r="D3699" s="9">
        <v>25676.723373267221</v>
      </c>
      <c r="E3699" s="28">
        <f t="shared" si="288"/>
        <v>388.17237214614215</v>
      </c>
      <c r="F3699" s="9">
        <v>25676.723373267221</v>
      </c>
      <c r="G3699" s="9">
        <v>25689.173650893736</v>
      </c>
      <c r="H3699" s="28">
        <f t="shared" si="289"/>
        <v>12.450277626514435</v>
      </c>
      <c r="I3699" s="9">
        <v>27145.33273033558</v>
      </c>
      <c r="J3699" s="9">
        <v>27156.558497042046</v>
      </c>
      <c r="K3699" s="28">
        <f t="shared" si="290"/>
        <v>11.225766706465947</v>
      </c>
      <c r="L3699" s="9">
        <v>27156.558497042046</v>
      </c>
      <c r="M3699" s="9">
        <v>27167.656588978156</v>
      </c>
      <c r="N3699" s="28">
        <f t="shared" si="291"/>
        <v>11.098091936109995</v>
      </c>
      <c r="O3699" s="9">
        <v>31826.846350287396</v>
      </c>
      <c r="P3699" s="31">
        <f t="shared" si="292"/>
        <v>6538.2953491663175</v>
      </c>
    </row>
    <row r="3700" spans="2:16" x14ac:dyDescent="0.2">
      <c r="B3700" s="9">
        <v>1</v>
      </c>
      <c r="C3700" s="9">
        <v>25356.235427116106</v>
      </c>
      <c r="D3700" s="9">
        <v>25605.629468247462</v>
      </c>
      <c r="E3700" s="28">
        <f t="shared" si="288"/>
        <v>249.39404113135606</v>
      </c>
      <c r="F3700" s="9">
        <v>25605.629468247462</v>
      </c>
      <c r="G3700" s="9">
        <v>25618.657027408648</v>
      </c>
      <c r="H3700" s="28">
        <f t="shared" si="289"/>
        <v>13.027559161186218</v>
      </c>
      <c r="I3700" s="9">
        <v>26548.004627966111</v>
      </c>
      <c r="J3700" s="9">
        <v>26572.548119854157</v>
      </c>
      <c r="K3700" s="28">
        <f t="shared" si="290"/>
        <v>24.543491888045537</v>
      </c>
      <c r="L3700" s="9">
        <v>26572.548119854157</v>
      </c>
      <c r="M3700" s="9">
        <v>26586.139682017987</v>
      </c>
      <c r="N3700" s="28">
        <f t="shared" si="291"/>
        <v>13.591562163830531</v>
      </c>
      <c r="O3700" s="9">
        <v>31826.846350287396</v>
      </c>
      <c r="P3700" s="31">
        <f t="shared" si="292"/>
        <v>6470.6109231712908</v>
      </c>
    </row>
    <row r="3701" spans="2:16" x14ac:dyDescent="0.2">
      <c r="B3701" s="9">
        <v>6</v>
      </c>
      <c r="C3701" s="9">
        <v>0</v>
      </c>
      <c r="D3701" s="9">
        <v>0</v>
      </c>
      <c r="E3701" s="28">
        <f t="shared" si="288"/>
        <v>0</v>
      </c>
      <c r="F3701" s="9">
        <v>0</v>
      </c>
      <c r="G3701" s="9">
        <v>0</v>
      </c>
      <c r="H3701" s="28">
        <f t="shared" si="289"/>
        <v>0</v>
      </c>
      <c r="I3701" s="9">
        <v>0</v>
      </c>
      <c r="J3701" s="9">
        <v>0</v>
      </c>
      <c r="K3701" s="28">
        <f t="shared" si="290"/>
        <v>0</v>
      </c>
      <c r="L3701" s="9">
        <v>0</v>
      </c>
      <c r="M3701" s="9">
        <v>0</v>
      </c>
      <c r="N3701" s="28">
        <f t="shared" si="291"/>
        <v>0</v>
      </c>
      <c r="O3701" s="9">
        <v>31853.507670235289</v>
      </c>
      <c r="P3701" s="31">
        <f t="shared" si="292"/>
        <v>31853.507670235289</v>
      </c>
    </row>
    <row r="3702" spans="2:16" x14ac:dyDescent="0.2">
      <c r="B3702" s="9">
        <v>5</v>
      </c>
      <c r="C3702" s="9">
        <v>0</v>
      </c>
      <c r="D3702" s="9">
        <v>0</v>
      </c>
      <c r="E3702" s="28">
        <f t="shared" si="288"/>
        <v>0</v>
      </c>
      <c r="F3702" s="9">
        <v>0</v>
      </c>
      <c r="G3702" s="9">
        <v>0</v>
      </c>
      <c r="H3702" s="28">
        <f t="shared" si="289"/>
        <v>0</v>
      </c>
      <c r="I3702" s="9">
        <v>0</v>
      </c>
      <c r="J3702" s="9">
        <v>0</v>
      </c>
      <c r="K3702" s="28">
        <f t="shared" si="290"/>
        <v>0</v>
      </c>
      <c r="L3702" s="9">
        <v>0</v>
      </c>
      <c r="M3702" s="9">
        <v>0</v>
      </c>
      <c r="N3702" s="28">
        <f t="shared" si="291"/>
        <v>0</v>
      </c>
      <c r="O3702" s="9">
        <v>31883.505136542015</v>
      </c>
      <c r="P3702" s="31">
        <f t="shared" si="292"/>
        <v>31883.505136542015</v>
      </c>
    </row>
    <row r="3703" spans="2:16" x14ac:dyDescent="0.2">
      <c r="B3703" s="9">
        <v>5</v>
      </c>
      <c r="C3703" s="9">
        <v>0</v>
      </c>
      <c r="D3703" s="9">
        <v>0</v>
      </c>
      <c r="E3703" s="28">
        <f t="shared" si="288"/>
        <v>0</v>
      </c>
      <c r="F3703" s="9">
        <v>0</v>
      </c>
      <c r="G3703" s="9">
        <v>0</v>
      </c>
      <c r="H3703" s="28">
        <f t="shared" si="289"/>
        <v>0</v>
      </c>
      <c r="I3703" s="9">
        <v>0</v>
      </c>
      <c r="J3703" s="9">
        <v>0</v>
      </c>
      <c r="K3703" s="28">
        <f t="shared" si="290"/>
        <v>0</v>
      </c>
      <c r="L3703" s="9">
        <v>0</v>
      </c>
      <c r="M3703" s="9">
        <v>0</v>
      </c>
      <c r="N3703" s="28">
        <f t="shared" si="291"/>
        <v>0</v>
      </c>
      <c r="O3703" s="9">
        <v>31883.505136586718</v>
      </c>
      <c r="P3703" s="31">
        <f t="shared" si="292"/>
        <v>31883.505136586718</v>
      </c>
    </row>
    <row r="3704" spans="2:16" x14ac:dyDescent="0.2">
      <c r="B3704" s="9">
        <v>4</v>
      </c>
      <c r="C3704" s="9">
        <v>26577.900546664314</v>
      </c>
      <c r="D3704" s="9">
        <v>26642.400801128464</v>
      </c>
      <c r="E3704" s="28">
        <f t="shared" si="288"/>
        <v>64.500254464150203</v>
      </c>
      <c r="F3704" s="9">
        <v>26642.400801128464</v>
      </c>
      <c r="G3704" s="9">
        <v>26655.288609618263</v>
      </c>
      <c r="H3704" s="28">
        <f t="shared" si="289"/>
        <v>12.887808489798772</v>
      </c>
      <c r="I3704" s="9">
        <v>28732.353348098768</v>
      </c>
      <c r="J3704" s="9">
        <v>28740.392518888486</v>
      </c>
      <c r="K3704" s="28">
        <f t="shared" si="290"/>
        <v>8.0391707897179003</v>
      </c>
      <c r="L3704" s="9">
        <v>28740.392518888486</v>
      </c>
      <c r="M3704" s="9">
        <v>28740.392518888486</v>
      </c>
      <c r="N3704" s="28">
        <f t="shared" si="291"/>
        <v>0</v>
      </c>
      <c r="O3704" s="9">
        <v>31884.151603671111</v>
      </c>
      <c r="P3704" s="31">
        <f t="shared" si="292"/>
        <v>5306.2510570067971</v>
      </c>
    </row>
    <row r="3705" spans="2:16" x14ac:dyDescent="0.2">
      <c r="B3705" s="9">
        <v>4</v>
      </c>
      <c r="C3705" s="9">
        <v>26577.900546664314</v>
      </c>
      <c r="D3705" s="9">
        <v>26629.16735360058</v>
      </c>
      <c r="E3705" s="28">
        <f t="shared" si="288"/>
        <v>51.266806936266221</v>
      </c>
      <c r="F3705" s="9">
        <v>26629.16735360058</v>
      </c>
      <c r="G3705" s="9">
        <v>26642.400801128464</v>
      </c>
      <c r="H3705" s="28">
        <f t="shared" si="289"/>
        <v>13.233447527883982</v>
      </c>
      <c r="I3705" s="9">
        <v>28740.392518888486</v>
      </c>
      <c r="J3705" s="9">
        <v>28748.594868026747</v>
      </c>
      <c r="K3705" s="28">
        <f t="shared" si="290"/>
        <v>8.2023491382606153</v>
      </c>
      <c r="L3705" s="9">
        <v>28748.594868026747</v>
      </c>
      <c r="M3705" s="9">
        <v>28748.594868026747</v>
      </c>
      <c r="N3705" s="28">
        <f t="shared" si="291"/>
        <v>0</v>
      </c>
      <c r="O3705" s="9">
        <v>31884.151603671111</v>
      </c>
      <c r="P3705" s="31">
        <f t="shared" si="292"/>
        <v>5306.2510570067971</v>
      </c>
    </row>
    <row r="3706" spans="2:16" x14ac:dyDescent="0.2">
      <c r="B3706" s="9">
        <v>3</v>
      </c>
      <c r="C3706" s="9">
        <v>26294.04659780892</v>
      </c>
      <c r="D3706" s="9">
        <v>26352.995222598634</v>
      </c>
      <c r="E3706" s="28">
        <f t="shared" si="288"/>
        <v>58.948624789714813</v>
      </c>
      <c r="F3706" s="9">
        <v>26352.995222598634</v>
      </c>
      <c r="G3706" s="9">
        <v>26365.267307252012</v>
      </c>
      <c r="H3706" s="28">
        <f t="shared" si="289"/>
        <v>12.272084653377533</v>
      </c>
      <c r="I3706" s="9">
        <v>27897.784925054362</v>
      </c>
      <c r="J3706" s="9">
        <v>27897.784925054362</v>
      </c>
      <c r="K3706" s="28">
        <f t="shared" si="290"/>
        <v>0</v>
      </c>
      <c r="L3706" s="9">
        <v>27897.784925054362</v>
      </c>
      <c r="M3706" s="9">
        <v>27897.784925054362</v>
      </c>
      <c r="N3706" s="28">
        <f t="shared" si="291"/>
        <v>0</v>
      </c>
      <c r="O3706" s="9">
        <v>31884.151603671111</v>
      </c>
      <c r="P3706" s="31">
        <f t="shared" si="292"/>
        <v>5590.1050058621913</v>
      </c>
    </row>
    <row r="3707" spans="2:16" x14ac:dyDescent="0.2">
      <c r="B3707" s="9">
        <v>3</v>
      </c>
      <c r="C3707" s="9">
        <v>26294.04659780892</v>
      </c>
      <c r="D3707" s="9">
        <v>26341.341697782598</v>
      </c>
      <c r="E3707" s="28">
        <f t="shared" si="288"/>
        <v>47.295099973678589</v>
      </c>
      <c r="F3707" s="9">
        <v>26341.341697782598</v>
      </c>
      <c r="G3707" s="9">
        <v>26352.995222598634</v>
      </c>
      <c r="H3707" s="28">
        <f t="shared" si="289"/>
        <v>11.653524816036224</v>
      </c>
      <c r="I3707" s="9">
        <v>27897.784925054362</v>
      </c>
      <c r="J3707" s="9">
        <v>27897.784925054362</v>
      </c>
      <c r="K3707" s="28">
        <f t="shared" si="290"/>
        <v>0</v>
      </c>
      <c r="L3707" s="9">
        <v>27897.784925054362</v>
      </c>
      <c r="M3707" s="9">
        <v>27897.784925054362</v>
      </c>
      <c r="N3707" s="28">
        <f t="shared" si="291"/>
        <v>0</v>
      </c>
      <c r="O3707" s="9">
        <v>31884.151603671111</v>
      </c>
      <c r="P3707" s="31">
        <f t="shared" si="292"/>
        <v>5590.1050058621913</v>
      </c>
    </row>
    <row r="3708" spans="2:16" x14ac:dyDescent="0.2">
      <c r="B3708" s="9">
        <v>2</v>
      </c>
      <c r="C3708" s="9">
        <v>25288.551001121079</v>
      </c>
      <c r="D3708" s="9">
        <v>25689.173650893736</v>
      </c>
      <c r="E3708" s="28">
        <f t="shared" si="288"/>
        <v>400.62264977265659</v>
      </c>
      <c r="F3708" s="9">
        <v>25689.173650893736</v>
      </c>
      <c r="G3708" s="9">
        <v>25700.910999033022</v>
      </c>
      <c r="H3708" s="28">
        <f t="shared" si="289"/>
        <v>11.737348139286041</v>
      </c>
      <c r="I3708" s="9">
        <v>27133.978610796319</v>
      </c>
      <c r="J3708" s="9">
        <v>27145.33273033558</v>
      </c>
      <c r="K3708" s="28">
        <f t="shared" si="290"/>
        <v>11.354119539260864</v>
      </c>
      <c r="L3708" s="9">
        <v>27145.33273033558</v>
      </c>
      <c r="M3708" s="9">
        <v>27156.558497042046</v>
      </c>
      <c r="N3708" s="28">
        <f t="shared" si="291"/>
        <v>11.225766706465947</v>
      </c>
      <c r="O3708" s="9">
        <v>31884.151603671111</v>
      </c>
      <c r="P3708" s="31">
        <f t="shared" si="292"/>
        <v>6595.6006025500319</v>
      </c>
    </row>
    <row r="3709" spans="2:16" x14ac:dyDescent="0.2">
      <c r="B3709" s="9">
        <v>1</v>
      </c>
      <c r="C3709" s="9">
        <v>25356.235427116106</v>
      </c>
      <c r="D3709" s="9">
        <v>25618.657027408648</v>
      </c>
      <c r="E3709" s="28">
        <f t="shared" si="288"/>
        <v>262.42160029254228</v>
      </c>
      <c r="F3709" s="9">
        <v>25618.657027408648</v>
      </c>
      <c r="G3709" s="9">
        <v>25631.196461579369</v>
      </c>
      <c r="H3709" s="28">
        <f t="shared" si="289"/>
        <v>12.539434170721506</v>
      </c>
      <c r="I3709" s="9">
        <v>26523.112783478919</v>
      </c>
      <c r="J3709" s="9">
        <v>26548.004627966111</v>
      </c>
      <c r="K3709" s="28">
        <f t="shared" si="290"/>
        <v>24.891844487192429</v>
      </c>
      <c r="L3709" s="9">
        <v>26548.004627966111</v>
      </c>
      <c r="M3709" s="9">
        <v>26562.209535276121</v>
      </c>
      <c r="N3709" s="28">
        <f t="shared" si="291"/>
        <v>14.20490731000973</v>
      </c>
      <c r="O3709" s="9">
        <v>31884.151603671111</v>
      </c>
      <c r="P3709" s="31">
        <f t="shared" si="292"/>
        <v>6527.9161765550052</v>
      </c>
    </row>
    <row r="3710" spans="2:16" x14ac:dyDescent="0.2">
      <c r="B3710" s="9">
        <v>6</v>
      </c>
      <c r="C3710" s="9">
        <v>0</v>
      </c>
      <c r="D3710" s="9">
        <v>0</v>
      </c>
      <c r="E3710" s="28">
        <f t="shared" si="288"/>
        <v>0</v>
      </c>
      <c r="F3710" s="9">
        <v>0</v>
      </c>
      <c r="G3710" s="9">
        <v>0</v>
      </c>
      <c r="H3710" s="28">
        <f t="shared" si="289"/>
        <v>0</v>
      </c>
      <c r="I3710" s="9">
        <v>0</v>
      </c>
      <c r="J3710" s="9">
        <v>0</v>
      </c>
      <c r="K3710" s="28">
        <f t="shared" si="290"/>
        <v>0</v>
      </c>
      <c r="L3710" s="9">
        <v>0</v>
      </c>
      <c r="M3710" s="9">
        <v>0</v>
      </c>
      <c r="N3710" s="28">
        <f t="shared" si="291"/>
        <v>0</v>
      </c>
      <c r="O3710" s="9">
        <v>31896.725854984543</v>
      </c>
      <c r="P3710" s="31">
        <f t="shared" si="292"/>
        <v>31896.725854984543</v>
      </c>
    </row>
    <row r="3711" spans="2:16" x14ac:dyDescent="0.2">
      <c r="B3711" s="9">
        <v>5</v>
      </c>
      <c r="C3711" s="9">
        <v>0</v>
      </c>
      <c r="D3711" s="9">
        <v>0</v>
      </c>
      <c r="E3711" s="28">
        <f t="shared" si="288"/>
        <v>0</v>
      </c>
      <c r="F3711" s="9">
        <v>0</v>
      </c>
      <c r="G3711" s="9">
        <v>0</v>
      </c>
      <c r="H3711" s="28">
        <f t="shared" si="289"/>
        <v>0</v>
      </c>
      <c r="I3711" s="9">
        <v>0</v>
      </c>
      <c r="J3711" s="9">
        <v>0</v>
      </c>
      <c r="K3711" s="28">
        <f t="shared" si="290"/>
        <v>0</v>
      </c>
      <c r="L3711" s="9">
        <v>0</v>
      </c>
      <c r="M3711" s="9">
        <v>0</v>
      </c>
      <c r="N3711" s="28">
        <f t="shared" si="291"/>
        <v>0</v>
      </c>
      <c r="O3711" s="9">
        <v>31933.677060661146</v>
      </c>
      <c r="P3711" s="31">
        <f t="shared" si="292"/>
        <v>31933.677060661146</v>
      </c>
    </row>
    <row r="3712" spans="2:16" x14ac:dyDescent="0.2">
      <c r="B3712" s="9">
        <v>5</v>
      </c>
      <c r="C3712" s="9">
        <v>0</v>
      </c>
      <c r="D3712" s="9">
        <v>0</v>
      </c>
      <c r="E3712" s="28">
        <f t="shared" si="288"/>
        <v>0</v>
      </c>
      <c r="F3712" s="9">
        <v>0</v>
      </c>
      <c r="G3712" s="9">
        <v>0</v>
      </c>
      <c r="H3712" s="28">
        <f t="shared" si="289"/>
        <v>0</v>
      </c>
      <c r="I3712" s="9">
        <v>0</v>
      </c>
      <c r="J3712" s="9">
        <v>0</v>
      </c>
      <c r="K3712" s="28">
        <f t="shared" si="290"/>
        <v>0</v>
      </c>
      <c r="L3712" s="9">
        <v>0</v>
      </c>
      <c r="M3712" s="9">
        <v>0</v>
      </c>
      <c r="N3712" s="28">
        <f t="shared" si="291"/>
        <v>0</v>
      </c>
      <c r="O3712" s="9">
        <v>31933.677060661146</v>
      </c>
      <c r="P3712" s="31">
        <f t="shared" si="292"/>
        <v>31933.677060661146</v>
      </c>
    </row>
    <row r="3713" spans="2:16" x14ac:dyDescent="0.2">
      <c r="B3713" s="9">
        <v>4</v>
      </c>
      <c r="C3713" s="9">
        <v>26577.900546664314</v>
      </c>
      <c r="D3713" s="9">
        <v>26668.084366840438</v>
      </c>
      <c r="E3713" s="28">
        <f t="shared" si="288"/>
        <v>90.183820176123845</v>
      </c>
      <c r="F3713" s="9">
        <v>26668.084366840438</v>
      </c>
      <c r="G3713" s="9">
        <v>26680.745146149711</v>
      </c>
      <c r="H3713" s="28">
        <f t="shared" si="289"/>
        <v>12.660779309273494</v>
      </c>
      <c r="I3713" s="9">
        <v>28126.597941266584</v>
      </c>
      <c r="J3713" s="9">
        <v>28134.834397136259</v>
      </c>
      <c r="K3713" s="28">
        <f t="shared" si="290"/>
        <v>8.2364558696754102</v>
      </c>
      <c r="L3713" s="9">
        <v>28134.834397136259</v>
      </c>
      <c r="M3713" s="9">
        <v>28732.353348098768</v>
      </c>
      <c r="N3713" s="28">
        <f t="shared" si="291"/>
        <v>597.51895096250882</v>
      </c>
      <c r="O3713" s="9">
        <v>31934.323527745539</v>
      </c>
      <c r="P3713" s="31">
        <f t="shared" si="292"/>
        <v>5356.4229810812249</v>
      </c>
    </row>
    <row r="3714" spans="2:16" x14ac:dyDescent="0.2">
      <c r="B3714" s="9">
        <v>4</v>
      </c>
      <c r="C3714" s="9">
        <v>26577.900546664314</v>
      </c>
      <c r="D3714" s="9">
        <v>26655.288609618263</v>
      </c>
      <c r="E3714" s="28">
        <f t="shared" si="288"/>
        <v>77.388062953948975</v>
      </c>
      <c r="F3714" s="9">
        <v>26655.288609618263</v>
      </c>
      <c r="G3714" s="9">
        <v>26668.084366840438</v>
      </c>
      <c r="H3714" s="28">
        <f t="shared" si="289"/>
        <v>12.795757222174871</v>
      </c>
      <c r="I3714" s="9">
        <v>28134.834397136259</v>
      </c>
      <c r="J3714" s="9">
        <v>28732.353348098768</v>
      </c>
      <c r="K3714" s="28">
        <f t="shared" si="290"/>
        <v>597.51895096250882</v>
      </c>
      <c r="L3714" s="9">
        <v>28732.353348098768</v>
      </c>
      <c r="M3714" s="9">
        <v>28732.353348098768</v>
      </c>
      <c r="N3714" s="28">
        <f t="shared" si="291"/>
        <v>0</v>
      </c>
      <c r="O3714" s="9">
        <v>31934.323527745539</v>
      </c>
      <c r="P3714" s="31">
        <f t="shared" si="292"/>
        <v>5356.4229810812249</v>
      </c>
    </row>
    <row r="3715" spans="2:16" x14ac:dyDescent="0.2">
      <c r="B3715" s="9">
        <v>3</v>
      </c>
      <c r="C3715" s="9">
        <v>26294.04659780892</v>
      </c>
      <c r="D3715" s="9">
        <v>26377.246466785989</v>
      </c>
      <c r="E3715" s="28">
        <f t="shared" ref="E3715:E3778" si="293">D3715-C3715</f>
        <v>83.199868977069855</v>
      </c>
      <c r="F3715" s="9">
        <v>26377.246466785989</v>
      </c>
      <c r="G3715" s="9">
        <v>26389.038305729948</v>
      </c>
      <c r="H3715" s="28">
        <f t="shared" ref="H3715:H3778" si="294">G3715-F3715</f>
        <v>11.791838943958282</v>
      </c>
      <c r="I3715" s="9">
        <v>27897.784925054362</v>
      </c>
      <c r="J3715" s="9">
        <v>27897.784925054362</v>
      </c>
      <c r="K3715" s="28">
        <f t="shared" ref="K3715:K3778" si="295">J3715-I3715</f>
        <v>0</v>
      </c>
      <c r="L3715" s="9">
        <v>27897.784925054362</v>
      </c>
      <c r="M3715" s="9">
        <v>27897.784925054362</v>
      </c>
      <c r="N3715" s="28">
        <f t="shared" ref="N3715:N3778" si="296">M3715-L3715</f>
        <v>0</v>
      </c>
      <c r="O3715" s="9">
        <v>31934.323527745539</v>
      </c>
      <c r="P3715" s="31">
        <f t="shared" ref="P3715:P3778" si="297">O3715-C3715</f>
        <v>5640.2769299366191</v>
      </c>
    </row>
    <row r="3716" spans="2:16" x14ac:dyDescent="0.2">
      <c r="B3716" s="9">
        <v>3</v>
      </c>
      <c r="C3716" s="9">
        <v>26294.04659780892</v>
      </c>
      <c r="D3716" s="9">
        <v>26365.267307252012</v>
      </c>
      <c r="E3716" s="28">
        <f t="shared" si="293"/>
        <v>71.220709443092346</v>
      </c>
      <c r="F3716" s="9">
        <v>26365.267307252012</v>
      </c>
      <c r="G3716" s="9">
        <v>26377.246466785989</v>
      </c>
      <c r="H3716" s="28">
        <f t="shared" si="294"/>
        <v>11.979159533977509</v>
      </c>
      <c r="I3716" s="9">
        <v>27897.784925054362</v>
      </c>
      <c r="J3716" s="9">
        <v>27897.784925054362</v>
      </c>
      <c r="K3716" s="28">
        <f t="shared" si="295"/>
        <v>0</v>
      </c>
      <c r="L3716" s="9">
        <v>27897.784925054362</v>
      </c>
      <c r="M3716" s="9">
        <v>27897.784925054362</v>
      </c>
      <c r="N3716" s="28">
        <f t="shared" si="296"/>
        <v>0</v>
      </c>
      <c r="O3716" s="9">
        <v>31934.323527745539</v>
      </c>
      <c r="P3716" s="31">
        <f t="shared" si="297"/>
        <v>5640.2769299366191</v>
      </c>
    </row>
    <row r="3717" spans="2:16" x14ac:dyDescent="0.2">
      <c r="B3717" s="9">
        <v>2</v>
      </c>
      <c r="C3717" s="9">
        <v>25288.551001121079</v>
      </c>
      <c r="D3717" s="9">
        <v>25700.910999033022</v>
      </c>
      <c r="E3717" s="28">
        <f t="shared" si="293"/>
        <v>412.35999791194263</v>
      </c>
      <c r="F3717" s="9">
        <v>25700.910999033022</v>
      </c>
      <c r="G3717" s="9">
        <v>25712.612451705503</v>
      </c>
      <c r="H3717" s="28">
        <f t="shared" si="294"/>
        <v>11.701452672481537</v>
      </c>
      <c r="I3717" s="9">
        <v>27123.038771957741</v>
      </c>
      <c r="J3717" s="9">
        <v>27133.978610796319</v>
      </c>
      <c r="K3717" s="28">
        <f t="shared" si="295"/>
        <v>10.939838838577998</v>
      </c>
      <c r="L3717" s="9">
        <v>27133.978610796319</v>
      </c>
      <c r="M3717" s="9">
        <v>27145.33273033558</v>
      </c>
      <c r="N3717" s="28">
        <f t="shared" si="296"/>
        <v>11.354119539260864</v>
      </c>
      <c r="O3717" s="9">
        <v>31934.323527745539</v>
      </c>
      <c r="P3717" s="31">
        <f t="shared" si="297"/>
        <v>6645.7725266244597</v>
      </c>
    </row>
    <row r="3718" spans="2:16" x14ac:dyDescent="0.2">
      <c r="B3718" s="9">
        <v>1</v>
      </c>
      <c r="C3718" s="9">
        <v>25356.235427116106</v>
      </c>
      <c r="D3718" s="9">
        <v>25631.196461579369</v>
      </c>
      <c r="E3718" s="28">
        <f t="shared" si="293"/>
        <v>274.96103446326379</v>
      </c>
      <c r="F3718" s="9">
        <v>25631.196461579369</v>
      </c>
      <c r="G3718" s="9">
        <v>25643.862666246459</v>
      </c>
      <c r="H3718" s="28">
        <f t="shared" si="294"/>
        <v>12.666204667089914</v>
      </c>
      <c r="I3718" s="9">
        <v>26449.158215450469</v>
      </c>
      <c r="J3718" s="9">
        <v>26523.112783478919</v>
      </c>
      <c r="K3718" s="28">
        <f t="shared" si="295"/>
        <v>73.954568028450012</v>
      </c>
      <c r="L3718" s="9">
        <v>26523.112783478919</v>
      </c>
      <c r="M3718" s="9">
        <v>26536.570046841327</v>
      </c>
      <c r="N3718" s="28">
        <f t="shared" si="296"/>
        <v>13.457263362408412</v>
      </c>
      <c r="O3718" s="9">
        <v>31934.323527745539</v>
      </c>
      <c r="P3718" s="31">
        <f t="shared" si="297"/>
        <v>6578.088100629433</v>
      </c>
    </row>
    <row r="3719" spans="2:16" x14ac:dyDescent="0.2">
      <c r="B3719" s="9">
        <v>6</v>
      </c>
      <c r="C3719" s="9">
        <v>0</v>
      </c>
      <c r="D3719" s="9">
        <v>0</v>
      </c>
      <c r="E3719" s="28">
        <f t="shared" si="293"/>
        <v>0</v>
      </c>
      <c r="F3719" s="9">
        <v>0</v>
      </c>
      <c r="G3719" s="9">
        <v>0</v>
      </c>
      <c r="H3719" s="28">
        <f t="shared" si="294"/>
        <v>0</v>
      </c>
      <c r="I3719" s="9">
        <v>0</v>
      </c>
      <c r="J3719" s="9">
        <v>0</v>
      </c>
      <c r="K3719" s="28">
        <f t="shared" si="295"/>
        <v>0</v>
      </c>
      <c r="L3719" s="9">
        <v>0</v>
      </c>
      <c r="M3719" s="9">
        <v>0</v>
      </c>
      <c r="N3719" s="28">
        <f t="shared" si="296"/>
        <v>0</v>
      </c>
      <c r="O3719" s="9">
        <v>31941.299204145867</v>
      </c>
      <c r="P3719" s="31">
        <f t="shared" si="297"/>
        <v>31941.299204145867</v>
      </c>
    </row>
    <row r="3720" spans="2:16" x14ac:dyDescent="0.2">
      <c r="B3720" s="9">
        <v>5</v>
      </c>
      <c r="C3720" s="9">
        <v>0</v>
      </c>
      <c r="D3720" s="9">
        <v>0</v>
      </c>
      <c r="E3720" s="28">
        <f t="shared" si="293"/>
        <v>0</v>
      </c>
      <c r="F3720" s="9">
        <v>0</v>
      </c>
      <c r="G3720" s="9">
        <v>0</v>
      </c>
      <c r="H3720" s="28">
        <f t="shared" si="294"/>
        <v>0</v>
      </c>
      <c r="I3720" s="9">
        <v>0</v>
      </c>
      <c r="J3720" s="9">
        <v>0</v>
      </c>
      <c r="K3720" s="28">
        <f t="shared" si="295"/>
        <v>0</v>
      </c>
      <c r="L3720" s="9">
        <v>0</v>
      </c>
      <c r="M3720" s="9">
        <v>0</v>
      </c>
      <c r="N3720" s="28">
        <f t="shared" si="296"/>
        <v>0</v>
      </c>
      <c r="O3720" s="9">
        <v>31981.429153206918</v>
      </c>
      <c r="P3720" s="31">
        <f t="shared" si="297"/>
        <v>31981.429153206918</v>
      </c>
    </row>
    <row r="3721" spans="2:16" x14ac:dyDescent="0.2">
      <c r="B3721" s="9">
        <v>5</v>
      </c>
      <c r="C3721" s="9">
        <v>0</v>
      </c>
      <c r="D3721" s="9">
        <v>0</v>
      </c>
      <c r="E3721" s="28">
        <f t="shared" si="293"/>
        <v>0</v>
      </c>
      <c r="F3721" s="9">
        <v>0</v>
      </c>
      <c r="G3721" s="9">
        <v>0</v>
      </c>
      <c r="H3721" s="28">
        <f t="shared" si="294"/>
        <v>0</v>
      </c>
      <c r="I3721" s="9">
        <v>0</v>
      </c>
      <c r="J3721" s="9">
        <v>0</v>
      </c>
      <c r="K3721" s="28">
        <f t="shared" si="295"/>
        <v>0</v>
      </c>
      <c r="L3721" s="9">
        <v>0</v>
      </c>
      <c r="M3721" s="9">
        <v>0</v>
      </c>
      <c r="N3721" s="28">
        <f t="shared" si="296"/>
        <v>0</v>
      </c>
      <c r="O3721" s="9">
        <v>31981.429153227989</v>
      </c>
      <c r="P3721" s="31">
        <f t="shared" si="297"/>
        <v>31981.429153227989</v>
      </c>
    </row>
    <row r="3722" spans="2:16" x14ac:dyDescent="0.2">
      <c r="B3722" s="9">
        <v>4</v>
      </c>
      <c r="C3722" s="9">
        <v>26668.084366840438</v>
      </c>
      <c r="D3722" s="9">
        <v>26694.172505659179</v>
      </c>
      <c r="E3722" s="28">
        <f t="shared" si="293"/>
        <v>26.088138818740845</v>
      </c>
      <c r="F3722" s="9">
        <v>26694.172505659179</v>
      </c>
      <c r="G3722" s="9">
        <v>26707.049579733924</v>
      </c>
      <c r="H3722" s="28">
        <f t="shared" si="294"/>
        <v>12.877074074745906</v>
      </c>
      <c r="I3722" s="9">
        <v>28853.830247961054</v>
      </c>
      <c r="J3722" s="9">
        <v>28861.811596904765</v>
      </c>
      <c r="K3722" s="28">
        <f t="shared" si="295"/>
        <v>7.9813489437110547</v>
      </c>
      <c r="L3722" s="9">
        <v>28861.811596904765</v>
      </c>
      <c r="M3722" s="9">
        <v>28861.811596904765</v>
      </c>
      <c r="N3722" s="28">
        <f t="shared" si="296"/>
        <v>0</v>
      </c>
      <c r="O3722" s="9">
        <v>31982.075620312382</v>
      </c>
      <c r="P3722" s="31">
        <f t="shared" si="297"/>
        <v>5313.9912534719442</v>
      </c>
    </row>
    <row r="3723" spans="2:16" x14ac:dyDescent="0.2">
      <c r="B3723" s="9">
        <v>4</v>
      </c>
      <c r="C3723" s="9">
        <v>26668.084366840438</v>
      </c>
      <c r="D3723" s="9">
        <v>26680.745146149711</v>
      </c>
      <c r="E3723" s="28">
        <f t="shared" si="293"/>
        <v>12.660779309273494</v>
      </c>
      <c r="F3723" s="9">
        <v>26680.745146149711</v>
      </c>
      <c r="G3723" s="9">
        <v>26694.172505659179</v>
      </c>
      <c r="H3723" s="28">
        <f t="shared" si="294"/>
        <v>13.427359509467351</v>
      </c>
      <c r="I3723" s="9">
        <v>28861.811596904765</v>
      </c>
      <c r="J3723" s="9">
        <v>28869.967522893916</v>
      </c>
      <c r="K3723" s="28">
        <f t="shared" si="295"/>
        <v>8.155925989151001</v>
      </c>
      <c r="L3723" s="9">
        <v>28869.967522893916</v>
      </c>
      <c r="M3723" s="9">
        <v>28869.967522893916</v>
      </c>
      <c r="N3723" s="28">
        <f t="shared" si="296"/>
        <v>0</v>
      </c>
      <c r="O3723" s="9">
        <v>31982.075620312382</v>
      </c>
      <c r="P3723" s="31">
        <f t="shared" si="297"/>
        <v>5313.9912534719442</v>
      </c>
    </row>
    <row r="3724" spans="2:16" x14ac:dyDescent="0.2">
      <c r="B3724" s="9">
        <v>3</v>
      </c>
      <c r="C3724" s="9">
        <v>26294.04659780892</v>
      </c>
      <c r="D3724" s="9">
        <v>26400.588853389345</v>
      </c>
      <c r="E3724" s="28">
        <f t="shared" si="293"/>
        <v>106.54225558042526</v>
      </c>
      <c r="F3724" s="9">
        <v>26400.588853389345</v>
      </c>
      <c r="G3724" s="9">
        <v>26412.241313189588</v>
      </c>
      <c r="H3724" s="28">
        <f t="shared" si="294"/>
        <v>11.652459800243378</v>
      </c>
      <c r="I3724" s="9">
        <v>27897.784925054362</v>
      </c>
      <c r="J3724" s="9">
        <v>27897.784925054362</v>
      </c>
      <c r="K3724" s="28">
        <f t="shared" si="295"/>
        <v>0</v>
      </c>
      <c r="L3724" s="9">
        <v>27897.784925054362</v>
      </c>
      <c r="M3724" s="9">
        <v>27897.784925054362</v>
      </c>
      <c r="N3724" s="28">
        <f t="shared" si="296"/>
        <v>0</v>
      </c>
      <c r="O3724" s="9">
        <v>31982.075620312382</v>
      </c>
      <c r="P3724" s="31">
        <f t="shared" si="297"/>
        <v>5688.0290225034623</v>
      </c>
    </row>
    <row r="3725" spans="2:16" x14ac:dyDescent="0.2">
      <c r="B3725" s="9">
        <v>3</v>
      </c>
      <c r="C3725" s="9">
        <v>26294.04659780892</v>
      </c>
      <c r="D3725" s="9">
        <v>26389.038305729948</v>
      </c>
      <c r="E3725" s="28">
        <f t="shared" si="293"/>
        <v>94.991707921028137</v>
      </c>
      <c r="F3725" s="9">
        <v>26389.038305729948</v>
      </c>
      <c r="G3725" s="9">
        <v>26400.588853389345</v>
      </c>
      <c r="H3725" s="28">
        <f t="shared" si="294"/>
        <v>11.550547659397125</v>
      </c>
      <c r="I3725" s="9">
        <v>27897.784925054362</v>
      </c>
      <c r="J3725" s="9">
        <v>27897.784925054362</v>
      </c>
      <c r="K3725" s="28">
        <f t="shared" si="295"/>
        <v>0</v>
      </c>
      <c r="L3725" s="9">
        <v>27897.784925054362</v>
      </c>
      <c r="M3725" s="9">
        <v>27897.784925054362</v>
      </c>
      <c r="N3725" s="28">
        <f t="shared" si="296"/>
        <v>0</v>
      </c>
      <c r="O3725" s="9">
        <v>31982.075620312382</v>
      </c>
      <c r="P3725" s="31">
        <f t="shared" si="297"/>
        <v>5688.0290225034623</v>
      </c>
    </row>
    <row r="3726" spans="2:16" x14ac:dyDescent="0.2">
      <c r="B3726" s="9">
        <v>2</v>
      </c>
      <c r="C3726" s="9">
        <v>25288.551001121079</v>
      </c>
      <c r="D3726" s="9">
        <v>25712.612451705503</v>
      </c>
      <c r="E3726" s="28">
        <f t="shared" si="293"/>
        <v>424.06145058442416</v>
      </c>
      <c r="F3726" s="9">
        <v>25712.612451705503</v>
      </c>
      <c r="G3726" s="9">
        <v>25724.318975183534</v>
      </c>
      <c r="H3726" s="28">
        <f t="shared" si="294"/>
        <v>11.706523478031158</v>
      </c>
      <c r="I3726" s="9">
        <v>27111.700049585685</v>
      </c>
      <c r="J3726" s="9">
        <v>27123.038771957741</v>
      </c>
      <c r="K3726" s="28">
        <f t="shared" si="295"/>
        <v>11.338722372056509</v>
      </c>
      <c r="L3726" s="9">
        <v>27123.038771957741</v>
      </c>
      <c r="M3726" s="9">
        <v>27133.978610796319</v>
      </c>
      <c r="N3726" s="28">
        <f t="shared" si="296"/>
        <v>10.939838838577998</v>
      </c>
      <c r="O3726" s="9">
        <v>31982.075620312382</v>
      </c>
      <c r="P3726" s="31">
        <f t="shared" si="297"/>
        <v>6693.5246191913029</v>
      </c>
    </row>
    <row r="3727" spans="2:16" x14ac:dyDescent="0.2">
      <c r="B3727" s="9">
        <v>1</v>
      </c>
      <c r="C3727" s="9">
        <v>25356.235427116106</v>
      </c>
      <c r="D3727" s="9">
        <v>25643.862666246459</v>
      </c>
      <c r="E3727" s="28">
        <f t="shared" si="293"/>
        <v>287.6272391303537</v>
      </c>
      <c r="F3727" s="9">
        <v>25643.862666246459</v>
      </c>
      <c r="G3727" s="9">
        <v>25657.180409380959</v>
      </c>
      <c r="H3727" s="28">
        <f t="shared" si="294"/>
        <v>13.317743134499324</v>
      </c>
      <c r="I3727" s="9">
        <v>26368.159995447819</v>
      </c>
      <c r="J3727" s="9">
        <v>26449.158215450469</v>
      </c>
      <c r="K3727" s="28">
        <f t="shared" si="295"/>
        <v>80.998220002649759</v>
      </c>
      <c r="L3727" s="9">
        <v>26449.158215450469</v>
      </c>
      <c r="M3727" s="9">
        <v>26512.640928994839</v>
      </c>
      <c r="N3727" s="28">
        <f t="shared" si="296"/>
        <v>63.482713544370199</v>
      </c>
      <c r="O3727" s="9">
        <v>31982.075620312382</v>
      </c>
      <c r="P3727" s="31">
        <f t="shared" si="297"/>
        <v>6625.8401931962762</v>
      </c>
    </row>
    <row r="3728" spans="2:16" x14ac:dyDescent="0.2">
      <c r="B3728" s="9">
        <v>6</v>
      </c>
      <c r="C3728" s="9">
        <v>0</v>
      </c>
      <c r="D3728" s="9">
        <v>0</v>
      </c>
      <c r="E3728" s="28">
        <f t="shared" si="293"/>
        <v>0</v>
      </c>
      <c r="F3728" s="9">
        <v>0</v>
      </c>
      <c r="G3728" s="9">
        <v>0</v>
      </c>
      <c r="H3728" s="28">
        <f t="shared" si="294"/>
        <v>0</v>
      </c>
      <c r="I3728" s="9">
        <v>0</v>
      </c>
      <c r="J3728" s="9">
        <v>0</v>
      </c>
      <c r="K3728" s="28">
        <f t="shared" si="295"/>
        <v>0</v>
      </c>
      <c r="L3728" s="9">
        <v>0</v>
      </c>
      <c r="M3728" s="9">
        <v>0</v>
      </c>
      <c r="N3728" s="28">
        <f t="shared" si="296"/>
        <v>0</v>
      </c>
      <c r="O3728" s="9">
        <v>31992.415293487109</v>
      </c>
      <c r="P3728" s="31">
        <f t="shared" si="297"/>
        <v>31992.415293487109</v>
      </c>
    </row>
    <row r="3729" spans="2:16" x14ac:dyDescent="0.2">
      <c r="B3729" s="9">
        <v>5</v>
      </c>
      <c r="C3729" s="9">
        <v>0</v>
      </c>
      <c r="D3729" s="9">
        <v>0</v>
      </c>
      <c r="E3729" s="28">
        <f t="shared" si="293"/>
        <v>0</v>
      </c>
      <c r="F3729" s="9">
        <v>0</v>
      </c>
      <c r="G3729" s="9">
        <v>0</v>
      </c>
      <c r="H3729" s="28">
        <f t="shared" si="294"/>
        <v>0</v>
      </c>
      <c r="I3729" s="9">
        <v>0</v>
      </c>
      <c r="J3729" s="9">
        <v>0</v>
      </c>
      <c r="K3729" s="28">
        <f t="shared" si="295"/>
        <v>0</v>
      </c>
      <c r="L3729" s="9">
        <v>0</v>
      </c>
      <c r="M3729" s="9">
        <v>0</v>
      </c>
      <c r="N3729" s="28">
        <f t="shared" si="296"/>
        <v>0</v>
      </c>
      <c r="O3729" s="9">
        <v>32022.412759793835</v>
      </c>
      <c r="P3729" s="31">
        <f t="shared" si="297"/>
        <v>32022.412759793835</v>
      </c>
    </row>
    <row r="3730" spans="2:16" x14ac:dyDescent="0.2">
      <c r="B3730" s="9">
        <v>5</v>
      </c>
      <c r="C3730" s="9">
        <v>0</v>
      </c>
      <c r="D3730" s="9">
        <v>0</v>
      </c>
      <c r="E3730" s="28">
        <f t="shared" si="293"/>
        <v>0</v>
      </c>
      <c r="F3730" s="9">
        <v>0</v>
      </c>
      <c r="G3730" s="9">
        <v>0</v>
      </c>
      <c r="H3730" s="28">
        <f t="shared" si="294"/>
        <v>0</v>
      </c>
      <c r="I3730" s="9">
        <v>0</v>
      </c>
      <c r="J3730" s="9">
        <v>0</v>
      </c>
      <c r="K3730" s="28">
        <f t="shared" si="295"/>
        <v>0</v>
      </c>
      <c r="L3730" s="9">
        <v>0</v>
      </c>
      <c r="M3730" s="9">
        <v>0</v>
      </c>
      <c r="N3730" s="28">
        <f t="shared" si="296"/>
        <v>0</v>
      </c>
      <c r="O3730" s="9">
        <v>32022.412759838538</v>
      </c>
      <c r="P3730" s="31">
        <f t="shared" si="297"/>
        <v>32022.412759838538</v>
      </c>
    </row>
    <row r="3731" spans="2:16" x14ac:dyDescent="0.2">
      <c r="B3731" s="9">
        <v>4</v>
      </c>
      <c r="C3731" s="9">
        <v>26668.084366840438</v>
      </c>
      <c r="D3731" s="9">
        <v>26719.605757898407</v>
      </c>
      <c r="E3731" s="28">
        <f t="shared" si="293"/>
        <v>51.521391057969595</v>
      </c>
      <c r="F3731" s="9">
        <v>26719.605757898407</v>
      </c>
      <c r="G3731" s="9">
        <v>26732.355130499916</v>
      </c>
      <c r="H3731" s="28">
        <f t="shared" si="294"/>
        <v>12.749372601509094</v>
      </c>
      <c r="I3731" s="9">
        <v>28837.975983320248</v>
      </c>
      <c r="J3731" s="9">
        <v>28846.129476581584</v>
      </c>
      <c r="K3731" s="28">
        <f t="shared" si="295"/>
        <v>8.1534932613358251</v>
      </c>
      <c r="L3731" s="9">
        <v>28846.129476581584</v>
      </c>
      <c r="M3731" s="9">
        <v>28846.129476581584</v>
      </c>
      <c r="N3731" s="28">
        <f t="shared" si="296"/>
        <v>0</v>
      </c>
      <c r="O3731" s="9">
        <v>32023.059226922931</v>
      </c>
      <c r="P3731" s="31">
        <f t="shared" si="297"/>
        <v>5354.9748600824933</v>
      </c>
    </row>
    <row r="3732" spans="2:16" x14ac:dyDescent="0.2">
      <c r="B3732" s="9">
        <v>4</v>
      </c>
      <c r="C3732" s="9">
        <v>26668.084366840438</v>
      </c>
      <c r="D3732" s="9">
        <v>26707.049579733924</v>
      </c>
      <c r="E3732" s="28">
        <f t="shared" si="293"/>
        <v>38.965212893486751</v>
      </c>
      <c r="F3732" s="9">
        <v>26707.049579733924</v>
      </c>
      <c r="G3732" s="9">
        <v>26719.605757898407</v>
      </c>
      <c r="H3732" s="28">
        <f t="shared" si="294"/>
        <v>12.556178164482844</v>
      </c>
      <c r="I3732" s="9">
        <v>28846.129476581584</v>
      </c>
      <c r="J3732" s="9">
        <v>28853.830247961054</v>
      </c>
      <c r="K3732" s="28">
        <f t="shared" si="295"/>
        <v>7.7007713794700976</v>
      </c>
      <c r="L3732" s="9">
        <v>28853.830247961054</v>
      </c>
      <c r="M3732" s="9">
        <v>28853.830247961054</v>
      </c>
      <c r="N3732" s="28">
        <f t="shared" si="296"/>
        <v>0</v>
      </c>
      <c r="O3732" s="9">
        <v>32023.059226922931</v>
      </c>
      <c r="P3732" s="31">
        <f t="shared" si="297"/>
        <v>5354.9748600824933</v>
      </c>
    </row>
    <row r="3733" spans="2:16" x14ac:dyDescent="0.2">
      <c r="B3733" s="9">
        <v>3</v>
      </c>
      <c r="C3733" s="9">
        <v>26294.04659780892</v>
      </c>
      <c r="D3733" s="9">
        <v>26424.623221069894</v>
      </c>
      <c r="E3733" s="28">
        <f t="shared" si="293"/>
        <v>130.57662326097488</v>
      </c>
      <c r="F3733" s="9">
        <v>26424.623221069894</v>
      </c>
      <c r="G3733" s="9">
        <v>26436.231064766966</v>
      </c>
      <c r="H3733" s="28">
        <f t="shared" si="294"/>
        <v>11.607843697071075</v>
      </c>
      <c r="I3733" s="9">
        <v>27897.784925054362</v>
      </c>
      <c r="J3733" s="9">
        <v>27897.784925054362</v>
      </c>
      <c r="K3733" s="28">
        <f t="shared" si="295"/>
        <v>0</v>
      </c>
      <c r="L3733" s="9">
        <v>27897.784925054362</v>
      </c>
      <c r="M3733" s="9">
        <v>27897.784925054362</v>
      </c>
      <c r="N3733" s="28">
        <f t="shared" si="296"/>
        <v>0</v>
      </c>
      <c r="O3733" s="9">
        <v>32023.059226922931</v>
      </c>
      <c r="P3733" s="31">
        <f t="shared" si="297"/>
        <v>5729.0126291140114</v>
      </c>
    </row>
    <row r="3734" spans="2:16" x14ac:dyDescent="0.2">
      <c r="B3734" s="9">
        <v>3</v>
      </c>
      <c r="C3734" s="9">
        <v>26294.04659780892</v>
      </c>
      <c r="D3734" s="9">
        <v>26412.241313189588</v>
      </c>
      <c r="E3734" s="28">
        <f t="shared" si="293"/>
        <v>118.19471538066864</v>
      </c>
      <c r="F3734" s="9">
        <v>26412.241313189588</v>
      </c>
      <c r="G3734" s="9">
        <v>26424.623221069894</v>
      </c>
      <c r="H3734" s="28">
        <f t="shared" si="294"/>
        <v>12.381907880306244</v>
      </c>
      <c r="I3734" s="9">
        <v>27897.784925054362</v>
      </c>
      <c r="J3734" s="9">
        <v>27897.784925054362</v>
      </c>
      <c r="K3734" s="28">
        <f t="shared" si="295"/>
        <v>0</v>
      </c>
      <c r="L3734" s="9">
        <v>27897.784925054362</v>
      </c>
      <c r="M3734" s="9">
        <v>27897.784925054362</v>
      </c>
      <c r="N3734" s="28">
        <f t="shared" si="296"/>
        <v>0</v>
      </c>
      <c r="O3734" s="9">
        <v>32023.059226922931</v>
      </c>
      <c r="P3734" s="31">
        <f t="shared" si="297"/>
        <v>5729.0126291140114</v>
      </c>
    </row>
    <row r="3735" spans="2:16" x14ac:dyDescent="0.2">
      <c r="B3735" s="9">
        <v>2</v>
      </c>
      <c r="C3735" s="9">
        <v>25288.551001121079</v>
      </c>
      <c r="D3735" s="9">
        <v>25724.318975183534</v>
      </c>
      <c r="E3735" s="28">
        <f t="shared" si="293"/>
        <v>435.76797406245532</v>
      </c>
      <c r="F3735" s="9">
        <v>25724.318975183534</v>
      </c>
      <c r="G3735" s="9">
        <v>25736.044405731725</v>
      </c>
      <c r="H3735" s="28">
        <f t="shared" si="294"/>
        <v>11.725430548191071</v>
      </c>
      <c r="I3735" s="9">
        <v>27101.032464069707</v>
      </c>
      <c r="J3735" s="9">
        <v>27111.700049585685</v>
      </c>
      <c r="K3735" s="28">
        <f t="shared" si="295"/>
        <v>10.667585515977407</v>
      </c>
      <c r="L3735" s="9">
        <v>27111.700049585685</v>
      </c>
      <c r="M3735" s="9">
        <v>27123.038771957741</v>
      </c>
      <c r="N3735" s="28">
        <f t="shared" si="296"/>
        <v>11.338722372056509</v>
      </c>
      <c r="O3735" s="9">
        <v>32023.059226922931</v>
      </c>
      <c r="P3735" s="31">
        <f t="shared" si="297"/>
        <v>6734.5082258018519</v>
      </c>
    </row>
    <row r="3736" spans="2:16" x14ac:dyDescent="0.2">
      <c r="B3736" s="9">
        <v>1</v>
      </c>
      <c r="C3736" s="9">
        <v>25643.862666246459</v>
      </c>
      <c r="D3736" s="9">
        <v>25657.180409380959</v>
      </c>
      <c r="E3736" s="28">
        <f t="shared" si="293"/>
        <v>13.317743134499324</v>
      </c>
      <c r="F3736" s="9">
        <v>25657.180409380959</v>
      </c>
      <c r="G3736" s="9">
        <v>26141.516274839967</v>
      </c>
      <c r="H3736" s="28">
        <f t="shared" si="294"/>
        <v>484.33586545900835</v>
      </c>
      <c r="I3736" s="9">
        <v>27260.037194565055</v>
      </c>
      <c r="J3736" s="9">
        <v>27284.386083367583</v>
      </c>
      <c r="K3736" s="28">
        <f t="shared" si="295"/>
        <v>24.348888802527654</v>
      </c>
      <c r="L3736" s="9">
        <v>27284.386083367583</v>
      </c>
      <c r="M3736" s="9">
        <v>27298.099111929652</v>
      </c>
      <c r="N3736" s="28">
        <f t="shared" si="296"/>
        <v>13.713028562069667</v>
      </c>
      <c r="O3736" s="9">
        <v>32023.059226922931</v>
      </c>
      <c r="P3736" s="31">
        <f t="shared" si="297"/>
        <v>6379.1965606764716</v>
      </c>
    </row>
    <row r="3737" spans="2:16" x14ac:dyDescent="0.2">
      <c r="B3737" s="9">
        <v>6</v>
      </c>
      <c r="C3737" s="9">
        <v>0</v>
      </c>
      <c r="D3737" s="9">
        <v>0</v>
      </c>
      <c r="E3737" s="28">
        <f t="shared" si="293"/>
        <v>0</v>
      </c>
      <c r="F3737" s="9">
        <v>0</v>
      </c>
      <c r="G3737" s="9">
        <v>0</v>
      </c>
      <c r="H3737" s="28">
        <f t="shared" si="294"/>
        <v>0</v>
      </c>
      <c r="I3737" s="9">
        <v>0</v>
      </c>
      <c r="J3737" s="9">
        <v>0</v>
      </c>
      <c r="K3737" s="28">
        <f t="shared" si="295"/>
        <v>0</v>
      </c>
      <c r="L3737" s="9">
        <v>0</v>
      </c>
      <c r="M3737" s="9">
        <v>0</v>
      </c>
      <c r="N3737" s="28">
        <f t="shared" si="296"/>
        <v>0</v>
      </c>
      <c r="O3737" s="9">
        <v>32048.416657678419</v>
      </c>
      <c r="P3737" s="31">
        <f t="shared" si="297"/>
        <v>32048.416657678419</v>
      </c>
    </row>
    <row r="3738" spans="2:16" x14ac:dyDescent="0.2">
      <c r="B3738" s="9">
        <v>5</v>
      </c>
      <c r="C3738" s="9">
        <v>0</v>
      </c>
      <c r="D3738" s="9">
        <v>0</v>
      </c>
      <c r="E3738" s="28">
        <f t="shared" si="293"/>
        <v>0</v>
      </c>
      <c r="F3738" s="9">
        <v>0</v>
      </c>
      <c r="G3738" s="9">
        <v>0</v>
      </c>
      <c r="H3738" s="28">
        <f t="shared" si="294"/>
        <v>0</v>
      </c>
      <c r="I3738" s="9">
        <v>0</v>
      </c>
      <c r="J3738" s="9">
        <v>0</v>
      </c>
      <c r="K3738" s="28">
        <f t="shared" si="295"/>
        <v>0</v>
      </c>
      <c r="L3738" s="9">
        <v>0</v>
      </c>
      <c r="M3738" s="9">
        <v>0</v>
      </c>
      <c r="N3738" s="28">
        <f t="shared" si="296"/>
        <v>0</v>
      </c>
      <c r="O3738" s="9">
        <v>32085.367863355023</v>
      </c>
      <c r="P3738" s="31">
        <f t="shared" si="297"/>
        <v>32085.367863355023</v>
      </c>
    </row>
    <row r="3739" spans="2:16" x14ac:dyDescent="0.2">
      <c r="B3739" s="9">
        <v>5</v>
      </c>
      <c r="C3739" s="9">
        <v>0</v>
      </c>
      <c r="D3739" s="9">
        <v>0</v>
      </c>
      <c r="E3739" s="28">
        <f t="shared" si="293"/>
        <v>0</v>
      </c>
      <c r="F3739" s="9">
        <v>0</v>
      </c>
      <c r="G3739" s="9">
        <v>0</v>
      </c>
      <c r="H3739" s="28">
        <f t="shared" si="294"/>
        <v>0</v>
      </c>
      <c r="I3739" s="9">
        <v>0</v>
      </c>
      <c r="J3739" s="9">
        <v>0</v>
      </c>
      <c r="K3739" s="28">
        <f t="shared" si="295"/>
        <v>0</v>
      </c>
      <c r="L3739" s="9">
        <v>0</v>
      </c>
      <c r="M3739" s="9">
        <v>0</v>
      </c>
      <c r="N3739" s="28">
        <f t="shared" si="296"/>
        <v>0</v>
      </c>
      <c r="O3739" s="9">
        <v>32085.367863355023</v>
      </c>
      <c r="P3739" s="31">
        <f t="shared" si="297"/>
        <v>32085.367863355023</v>
      </c>
    </row>
    <row r="3740" spans="2:16" x14ac:dyDescent="0.2">
      <c r="B3740" s="9">
        <v>4</v>
      </c>
      <c r="C3740" s="9">
        <v>26668.084366840438</v>
      </c>
      <c r="D3740" s="9">
        <v>26744.919771284181</v>
      </c>
      <c r="E3740" s="28">
        <f t="shared" si="293"/>
        <v>76.835404443743755</v>
      </c>
      <c r="F3740" s="9">
        <v>26744.919771284181</v>
      </c>
      <c r="G3740" s="9">
        <v>26758.346650427895</v>
      </c>
      <c r="H3740" s="28">
        <f t="shared" si="294"/>
        <v>13.42687914371345</v>
      </c>
      <c r="I3740" s="9">
        <v>28822.52239264108</v>
      </c>
      <c r="J3740" s="9">
        <v>28830.257124649059</v>
      </c>
      <c r="K3740" s="28">
        <f t="shared" si="295"/>
        <v>7.7347320079788915</v>
      </c>
      <c r="L3740" s="9">
        <v>28830.257124649059</v>
      </c>
      <c r="M3740" s="9">
        <v>28830.257124649059</v>
      </c>
      <c r="N3740" s="28">
        <f t="shared" si="296"/>
        <v>0</v>
      </c>
      <c r="O3740" s="9">
        <v>32086.014330439415</v>
      </c>
      <c r="P3740" s="31">
        <f t="shared" si="297"/>
        <v>5417.9299635989773</v>
      </c>
    </row>
    <row r="3741" spans="2:16" x14ac:dyDescent="0.2">
      <c r="B3741" s="9">
        <v>4</v>
      </c>
      <c r="C3741" s="9">
        <v>26668.084366840438</v>
      </c>
      <c r="D3741" s="9">
        <v>26732.355130499916</v>
      </c>
      <c r="E3741" s="28">
        <f t="shared" si="293"/>
        <v>64.270763659478689</v>
      </c>
      <c r="F3741" s="9">
        <v>26732.355130499916</v>
      </c>
      <c r="G3741" s="9">
        <v>26744.919771284181</v>
      </c>
      <c r="H3741" s="28">
        <f t="shared" si="294"/>
        <v>12.564640784265066</v>
      </c>
      <c r="I3741" s="9">
        <v>28830.257124649059</v>
      </c>
      <c r="J3741" s="9">
        <v>28837.975983320248</v>
      </c>
      <c r="K3741" s="28">
        <f t="shared" si="295"/>
        <v>7.7188586711890821</v>
      </c>
      <c r="L3741" s="9">
        <v>28837.975983320248</v>
      </c>
      <c r="M3741" s="9">
        <v>28837.975983320248</v>
      </c>
      <c r="N3741" s="28">
        <f t="shared" si="296"/>
        <v>0</v>
      </c>
      <c r="O3741" s="9">
        <v>32086.014330439415</v>
      </c>
      <c r="P3741" s="31">
        <f t="shared" si="297"/>
        <v>5417.9299635989773</v>
      </c>
    </row>
    <row r="3742" spans="2:16" x14ac:dyDescent="0.2">
      <c r="B3742" s="9">
        <v>3</v>
      </c>
      <c r="C3742" s="9">
        <v>26294.04659780892</v>
      </c>
      <c r="D3742" s="9">
        <v>26448.587750464998</v>
      </c>
      <c r="E3742" s="28">
        <f t="shared" si="293"/>
        <v>154.54115265607834</v>
      </c>
      <c r="F3742" s="9">
        <v>26448.587750464998</v>
      </c>
      <c r="G3742" s="9">
        <v>26498.88160392674</v>
      </c>
      <c r="H3742" s="28">
        <f t="shared" si="294"/>
        <v>50.293853461742401</v>
      </c>
      <c r="I3742" s="9">
        <v>27387.66362279189</v>
      </c>
      <c r="J3742" s="9">
        <v>27387.66362279189</v>
      </c>
      <c r="K3742" s="28">
        <f t="shared" si="295"/>
        <v>0</v>
      </c>
      <c r="L3742" s="9">
        <v>27387.66362279189</v>
      </c>
      <c r="M3742" s="9">
        <v>27897.784925054362</v>
      </c>
      <c r="N3742" s="28">
        <f t="shared" si="296"/>
        <v>510.12130226247245</v>
      </c>
      <c r="O3742" s="9">
        <v>32086.014330439415</v>
      </c>
      <c r="P3742" s="31">
        <f t="shared" si="297"/>
        <v>5791.9677326304954</v>
      </c>
    </row>
    <row r="3743" spans="2:16" x14ac:dyDescent="0.2">
      <c r="B3743" s="9">
        <v>3</v>
      </c>
      <c r="C3743" s="9">
        <v>26294.04659780892</v>
      </c>
      <c r="D3743" s="9">
        <v>26436.231064766966</v>
      </c>
      <c r="E3743" s="28">
        <f t="shared" si="293"/>
        <v>142.18446695804596</v>
      </c>
      <c r="F3743" s="9">
        <v>26436.231064766966</v>
      </c>
      <c r="G3743" s="9">
        <v>26448.587750464998</v>
      </c>
      <c r="H3743" s="28">
        <f t="shared" si="294"/>
        <v>12.356685698032379</v>
      </c>
      <c r="I3743" s="9">
        <v>27387.66362279189</v>
      </c>
      <c r="J3743" s="9">
        <v>27897.784925054362</v>
      </c>
      <c r="K3743" s="28">
        <f t="shared" si="295"/>
        <v>510.12130226247245</v>
      </c>
      <c r="L3743" s="9">
        <v>27897.784925054362</v>
      </c>
      <c r="M3743" s="9">
        <v>27897.784925054362</v>
      </c>
      <c r="N3743" s="28">
        <f t="shared" si="296"/>
        <v>0</v>
      </c>
      <c r="O3743" s="9">
        <v>32086.014330439415</v>
      </c>
      <c r="P3743" s="31">
        <f t="shared" si="297"/>
        <v>5791.9677326304954</v>
      </c>
    </row>
    <row r="3744" spans="2:16" x14ac:dyDescent="0.2">
      <c r="B3744" s="9">
        <v>2</v>
      </c>
      <c r="C3744" s="9">
        <v>25288.551001121079</v>
      </c>
      <c r="D3744" s="9">
        <v>25736.044405731725</v>
      </c>
      <c r="E3744" s="28">
        <f t="shared" si="293"/>
        <v>447.49340461064639</v>
      </c>
      <c r="F3744" s="9">
        <v>25736.044405731725</v>
      </c>
      <c r="G3744" s="9">
        <v>25748.047626587915</v>
      </c>
      <c r="H3744" s="28">
        <f t="shared" si="294"/>
        <v>12.003220856189728</v>
      </c>
      <c r="I3744" s="9">
        <v>27090.115264124259</v>
      </c>
      <c r="J3744" s="9">
        <v>27101.032464069707</v>
      </c>
      <c r="K3744" s="28">
        <f t="shared" si="295"/>
        <v>10.917199945448374</v>
      </c>
      <c r="L3744" s="9">
        <v>27101.032464069707</v>
      </c>
      <c r="M3744" s="9">
        <v>27111.700049585685</v>
      </c>
      <c r="N3744" s="28">
        <f t="shared" si="296"/>
        <v>10.667585515977407</v>
      </c>
      <c r="O3744" s="9">
        <v>32086.014330439415</v>
      </c>
      <c r="P3744" s="31">
        <f t="shared" si="297"/>
        <v>6797.463329318336</v>
      </c>
    </row>
    <row r="3745" spans="2:16" x14ac:dyDescent="0.2">
      <c r="B3745" s="9">
        <v>1</v>
      </c>
      <c r="C3745" s="9">
        <v>25643.862666246459</v>
      </c>
      <c r="D3745" s="9">
        <v>26141.516274839967</v>
      </c>
      <c r="E3745" s="28">
        <f t="shared" si="293"/>
        <v>497.65360859350767</v>
      </c>
      <c r="F3745" s="9">
        <v>26141.516274839967</v>
      </c>
      <c r="G3745" s="9">
        <v>26154.824534684747</v>
      </c>
      <c r="H3745" s="28">
        <f t="shared" si="294"/>
        <v>13.308259844779968</v>
      </c>
      <c r="I3745" s="9">
        <v>27234.601919415709</v>
      </c>
      <c r="J3745" s="9">
        <v>27260.037194565055</v>
      </c>
      <c r="K3745" s="28">
        <f t="shared" si="295"/>
        <v>25.435275149346126</v>
      </c>
      <c r="L3745" s="9">
        <v>27260.037194565055</v>
      </c>
      <c r="M3745" s="9">
        <v>27273.819336524721</v>
      </c>
      <c r="N3745" s="28">
        <f t="shared" si="296"/>
        <v>13.782141959665751</v>
      </c>
      <c r="O3745" s="9">
        <v>32086.014330439415</v>
      </c>
      <c r="P3745" s="31">
        <f t="shared" si="297"/>
        <v>6442.1516641929556</v>
      </c>
    </row>
    <row r="3746" spans="2:16" x14ac:dyDescent="0.2">
      <c r="B3746" s="9">
        <v>6</v>
      </c>
      <c r="C3746" s="9">
        <v>0</v>
      </c>
      <c r="D3746" s="9">
        <v>0</v>
      </c>
      <c r="E3746" s="28">
        <f t="shared" si="293"/>
        <v>0</v>
      </c>
      <c r="F3746" s="9">
        <v>0</v>
      </c>
      <c r="G3746" s="9">
        <v>0</v>
      </c>
      <c r="H3746" s="28">
        <f t="shared" si="294"/>
        <v>0</v>
      </c>
      <c r="I3746" s="9">
        <v>0</v>
      </c>
      <c r="J3746" s="9">
        <v>0</v>
      </c>
      <c r="K3746" s="28">
        <f t="shared" si="295"/>
        <v>0</v>
      </c>
      <c r="L3746" s="9">
        <v>0</v>
      </c>
      <c r="M3746" s="9">
        <v>0</v>
      </c>
      <c r="N3746" s="28">
        <f t="shared" si="296"/>
        <v>0</v>
      </c>
      <c r="O3746" s="9">
        <v>32090.012178260971</v>
      </c>
      <c r="P3746" s="31">
        <f t="shared" si="297"/>
        <v>32090.012178260971</v>
      </c>
    </row>
    <row r="3747" spans="2:16" x14ac:dyDescent="0.2">
      <c r="B3747" s="9">
        <v>5</v>
      </c>
      <c r="C3747" s="9">
        <v>0</v>
      </c>
      <c r="D3747" s="9">
        <v>0</v>
      </c>
      <c r="E3747" s="28">
        <f t="shared" si="293"/>
        <v>0</v>
      </c>
      <c r="F3747" s="9">
        <v>0</v>
      </c>
      <c r="G3747" s="9">
        <v>0</v>
      </c>
      <c r="H3747" s="28">
        <f t="shared" si="294"/>
        <v>0</v>
      </c>
      <c r="I3747" s="9">
        <v>0</v>
      </c>
      <c r="J3747" s="9">
        <v>0</v>
      </c>
      <c r="K3747" s="28">
        <f t="shared" si="295"/>
        <v>0</v>
      </c>
      <c r="L3747" s="9">
        <v>0</v>
      </c>
      <c r="M3747" s="9">
        <v>0</v>
      </c>
      <c r="N3747" s="28">
        <f t="shared" si="296"/>
        <v>0</v>
      </c>
      <c r="O3747" s="9">
        <v>32130.142127322022</v>
      </c>
      <c r="P3747" s="31">
        <f t="shared" si="297"/>
        <v>32130.142127322022</v>
      </c>
    </row>
    <row r="3748" spans="2:16" x14ac:dyDescent="0.2">
      <c r="B3748" s="9">
        <v>5</v>
      </c>
      <c r="C3748" s="9">
        <v>0</v>
      </c>
      <c r="D3748" s="9">
        <v>0</v>
      </c>
      <c r="E3748" s="28">
        <f t="shared" si="293"/>
        <v>0</v>
      </c>
      <c r="F3748" s="9">
        <v>0</v>
      </c>
      <c r="G3748" s="9">
        <v>0</v>
      </c>
      <c r="H3748" s="28">
        <f t="shared" si="294"/>
        <v>0</v>
      </c>
      <c r="I3748" s="9">
        <v>0</v>
      </c>
      <c r="J3748" s="9">
        <v>0</v>
      </c>
      <c r="K3748" s="28">
        <f t="shared" si="295"/>
        <v>0</v>
      </c>
      <c r="L3748" s="9">
        <v>0</v>
      </c>
      <c r="M3748" s="9">
        <v>0</v>
      </c>
      <c r="N3748" s="28">
        <f t="shared" si="296"/>
        <v>0</v>
      </c>
      <c r="O3748" s="9">
        <v>32130.142127343093</v>
      </c>
      <c r="P3748" s="31">
        <f t="shared" si="297"/>
        <v>32130.142127343093</v>
      </c>
    </row>
    <row r="3749" spans="2:16" x14ac:dyDescent="0.2">
      <c r="B3749" s="9">
        <v>4</v>
      </c>
      <c r="C3749" s="9">
        <v>26758.346650427895</v>
      </c>
      <c r="D3749" s="9">
        <v>26771.489557022171</v>
      </c>
      <c r="E3749" s="28">
        <f t="shared" si="293"/>
        <v>13.142906594275701</v>
      </c>
      <c r="F3749" s="9">
        <v>26771.489557022171</v>
      </c>
      <c r="G3749" s="9">
        <v>26784.332081812936</v>
      </c>
      <c r="H3749" s="28">
        <f t="shared" si="294"/>
        <v>12.84252479076531</v>
      </c>
      <c r="I3749" s="9">
        <v>28918.209770570764</v>
      </c>
      <c r="J3749" s="9">
        <v>28925.884330688485</v>
      </c>
      <c r="K3749" s="28">
        <f t="shared" si="295"/>
        <v>7.67456011772083</v>
      </c>
      <c r="L3749" s="9">
        <v>28925.884330688485</v>
      </c>
      <c r="M3749" s="9">
        <v>28925.884330688485</v>
      </c>
      <c r="N3749" s="28">
        <f t="shared" si="296"/>
        <v>0</v>
      </c>
      <c r="O3749" s="9">
        <v>32130.788594427486</v>
      </c>
      <c r="P3749" s="31">
        <f t="shared" si="297"/>
        <v>5372.4419439995909</v>
      </c>
    </row>
    <row r="3750" spans="2:16" x14ac:dyDescent="0.2">
      <c r="B3750" s="9">
        <v>4</v>
      </c>
      <c r="C3750" s="9">
        <v>26668.084366840438</v>
      </c>
      <c r="D3750" s="9">
        <v>26758.346650427895</v>
      </c>
      <c r="E3750" s="28">
        <f t="shared" si="293"/>
        <v>90.262283587457205</v>
      </c>
      <c r="F3750" s="9">
        <v>26758.346650427895</v>
      </c>
      <c r="G3750" s="9">
        <v>26771.489557022171</v>
      </c>
      <c r="H3750" s="28">
        <f t="shared" si="294"/>
        <v>13.142906594275701</v>
      </c>
      <c r="I3750" s="9">
        <v>28744.853348098768</v>
      </c>
      <c r="J3750" s="9">
        <v>28822.52239264108</v>
      </c>
      <c r="K3750" s="28">
        <f t="shared" si="295"/>
        <v>77.669044542311894</v>
      </c>
      <c r="L3750" s="9">
        <v>28822.52239264108</v>
      </c>
      <c r="M3750" s="9">
        <v>28822.52239264108</v>
      </c>
      <c r="N3750" s="28">
        <f t="shared" si="296"/>
        <v>0</v>
      </c>
      <c r="O3750" s="9">
        <v>32130.788594427486</v>
      </c>
      <c r="P3750" s="31">
        <f t="shared" si="297"/>
        <v>5462.7042275870481</v>
      </c>
    </row>
    <row r="3751" spans="2:16" x14ac:dyDescent="0.2">
      <c r="B3751" s="9">
        <v>3</v>
      </c>
      <c r="C3751" s="9">
        <v>26193.47493205699</v>
      </c>
      <c r="D3751" s="9">
        <v>26256.15177125558</v>
      </c>
      <c r="E3751" s="28">
        <f t="shared" si="293"/>
        <v>62.676839198589732</v>
      </c>
      <c r="F3751" s="9">
        <v>26256.15177125558</v>
      </c>
      <c r="G3751" s="9">
        <v>26268.3575952135</v>
      </c>
      <c r="H3751" s="28">
        <f t="shared" si="294"/>
        <v>12.205823957920074</v>
      </c>
      <c r="I3751" s="9">
        <v>28744.853348098768</v>
      </c>
      <c r="J3751" s="9">
        <v>28744.853348098768</v>
      </c>
      <c r="K3751" s="28">
        <f t="shared" si="295"/>
        <v>0</v>
      </c>
      <c r="L3751" s="9">
        <v>28744.853348098768</v>
      </c>
      <c r="M3751" s="9">
        <v>28744.853348098768</v>
      </c>
      <c r="N3751" s="28">
        <f t="shared" si="296"/>
        <v>0</v>
      </c>
      <c r="O3751" s="9">
        <v>32130.788594427486</v>
      </c>
      <c r="P3751" s="31">
        <f t="shared" si="297"/>
        <v>5937.3136623704959</v>
      </c>
    </row>
    <row r="3752" spans="2:16" x14ac:dyDescent="0.2">
      <c r="B3752" s="9">
        <v>3</v>
      </c>
      <c r="C3752" s="9">
        <v>26193.47493205699</v>
      </c>
      <c r="D3752" s="9">
        <v>26244.360297449675</v>
      </c>
      <c r="E3752" s="28">
        <f t="shared" si="293"/>
        <v>50.885365392685344</v>
      </c>
      <c r="F3752" s="9">
        <v>26244.360297449675</v>
      </c>
      <c r="G3752" s="9">
        <v>26256.15177125558</v>
      </c>
      <c r="H3752" s="28">
        <f t="shared" si="294"/>
        <v>11.791473805904388</v>
      </c>
      <c r="I3752" s="9">
        <v>28744.853348098768</v>
      </c>
      <c r="J3752" s="9">
        <v>28744.853348098768</v>
      </c>
      <c r="K3752" s="28">
        <f t="shared" si="295"/>
        <v>0</v>
      </c>
      <c r="L3752" s="9">
        <v>28744.853348098768</v>
      </c>
      <c r="M3752" s="9">
        <v>28744.853348098768</v>
      </c>
      <c r="N3752" s="28">
        <f t="shared" si="296"/>
        <v>0</v>
      </c>
      <c r="O3752" s="9">
        <v>32130.788594427486</v>
      </c>
      <c r="P3752" s="31">
        <f t="shared" si="297"/>
        <v>5937.3136623704959</v>
      </c>
    </row>
    <row r="3753" spans="2:16" x14ac:dyDescent="0.2">
      <c r="B3753" s="9">
        <v>2</v>
      </c>
      <c r="C3753" s="9">
        <v>25288.551001121079</v>
      </c>
      <c r="D3753" s="9">
        <v>25748.047626587915</v>
      </c>
      <c r="E3753" s="28">
        <f t="shared" si="293"/>
        <v>459.49662546683612</v>
      </c>
      <c r="F3753" s="9">
        <v>25748.047626587915</v>
      </c>
      <c r="G3753" s="9">
        <v>25760.301589521932</v>
      </c>
      <c r="H3753" s="28">
        <f t="shared" si="294"/>
        <v>12.253962934017181</v>
      </c>
      <c r="I3753" s="9">
        <v>27079.302586597783</v>
      </c>
      <c r="J3753" s="9">
        <v>27090.115264124259</v>
      </c>
      <c r="K3753" s="28">
        <f t="shared" si="295"/>
        <v>10.812677526475454</v>
      </c>
      <c r="L3753" s="9">
        <v>27090.115264124259</v>
      </c>
      <c r="M3753" s="9">
        <v>27101.032464069707</v>
      </c>
      <c r="N3753" s="28">
        <f t="shared" si="296"/>
        <v>10.917199945448374</v>
      </c>
      <c r="O3753" s="9">
        <v>32130.788594427486</v>
      </c>
      <c r="P3753" s="31">
        <f t="shared" si="297"/>
        <v>6842.2375933064068</v>
      </c>
    </row>
    <row r="3754" spans="2:16" x14ac:dyDescent="0.2">
      <c r="B3754" s="9">
        <v>1</v>
      </c>
      <c r="C3754" s="9">
        <v>25643.862666246459</v>
      </c>
      <c r="D3754" s="9">
        <v>26154.824534684747</v>
      </c>
      <c r="E3754" s="28">
        <f t="shared" si="293"/>
        <v>510.96186843828764</v>
      </c>
      <c r="F3754" s="9">
        <v>26154.824534684747</v>
      </c>
      <c r="G3754" s="9">
        <v>26168.065505987732</v>
      </c>
      <c r="H3754" s="28">
        <f t="shared" si="294"/>
        <v>13.24097130298469</v>
      </c>
      <c r="I3754" s="9">
        <v>27209.767032173393</v>
      </c>
      <c r="J3754" s="9">
        <v>27234.601919415709</v>
      </c>
      <c r="K3754" s="28">
        <f t="shared" si="295"/>
        <v>24.834887242315745</v>
      </c>
      <c r="L3754" s="9">
        <v>27234.601919415709</v>
      </c>
      <c r="M3754" s="9">
        <v>27248.903596463915</v>
      </c>
      <c r="N3754" s="28">
        <f t="shared" si="296"/>
        <v>14.301677048206329</v>
      </c>
      <c r="O3754" s="9">
        <v>32130.788594427486</v>
      </c>
      <c r="P3754" s="31">
        <f t="shared" si="297"/>
        <v>6486.9259281810264</v>
      </c>
    </row>
    <row r="3755" spans="2:16" x14ac:dyDescent="0.2">
      <c r="B3755" s="9">
        <v>6</v>
      </c>
      <c r="C3755" s="9">
        <v>0</v>
      </c>
      <c r="D3755" s="9">
        <v>0</v>
      </c>
      <c r="E3755" s="28">
        <f t="shared" si="293"/>
        <v>0</v>
      </c>
      <c r="F3755" s="9">
        <v>0</v>
      </c>
      <c r="G3755" s="9">
        <v>0</v>
      </c>
      <c r="H3755" s="28">
        <f t="shared" si="294"/>
        <v>0</v>
      </c>
      <c r="I3755" s="9">
        <v>0</v>
      </c>
      <c r="J3755" s="9">
        <v>0</v>
      </c>
      <c r="K3755" s="28">
        <f t="shared" si="295"/>
        <v>0</v>
      </c>
      <c r="L3755" s="9">
        <v>0</v>
      </c>
      <c r="M3755" s="9">
        <v>0</v>
      </c>
      <c r="N3755" s="28">
        <f t="shared" si="296"/>
        <v>0</v>
      </c>
      <c r="O3755" s="9">
        <v>32135.088469974937</v>
      </c>
      <c r="P3755" s="31">
        <f t="shared" si="297"/>
        <v>32135.088469974937</v>
      </c>
    </row>
    <row r="3756" spans="2:16" x14ac:dyDescent="0.2">
      <c r="B3756" s="9">
        <v>5</v>
      </c>
      <c r="C3756" s="9">
        <v>0</v>
      </c>
      <c r="D3756" s="9">
        <v>0</v>
      </c>
      <c r="E3756" s="28">
        <f t="shared" si="293"/>
        <v>0</v>
      </c>
      <c r="F3756" s="9">
        <v>0</v>
      </c>
      <c r="G3756" s="9">
        <v>0</v>
      </c>
      <c r="H3756" s="28">
        <f t="shared" si="294"/>
        <v>0</v>
      </c>
      <c r="I3756" s="9">
        <v>0</v>
      </c>
      <c r="J3756" s="9">
        <v>0</v>
      </c>
      <c r="K3756" s="28">
        <f t="shared" si="295"/>
        <v>0</v>
      </c>
      <c r="L3756" s="9">
        <v>0</v>
      </c>
      <c r="M3756" s="9">
        <v>0</v>
      </c>
      <c r="N3756" s="28">
        <f t="shared" si="296"/>
        <v>0</v>
      </c>
      <c r="O3756" s="9">
        <v>32165.085936281663</v>
      </c>
      <c r="P3756" s="31">
        <f t="shared" si="297"/>
        <v>32165.085936281663</v>
      </c>
    </row>
    <row r="3757" spans="2:16" x14ac:dyDescent="0.2">
      <c r="B3757" s="9">
        <v>5</v>
      </c>
      <c r="C3757" s="9">
        <v>0</v>
      </c>
      <c r="D3757" s="9">
        <v>0</v>
      </c>
      <c r="E3757" s="28">
        <f t="shared" si="293"/>
        <v>0</v>
      </c>
      <c r="F3757" s="9">
        <v>0</v>
      </c>
      <c r="G3757" s="9">
        <v>0</v>
      </c>
      <c r="H3757" s="28">
        <f t="shared" si="294"/>
        <v>0</v>
      </c>
      <c r="I3757" s="9">
        <v>0</v>
      </c>
      <c r="J3757" s="9">
        <v>0</v>
      </c>
      <c r="K3757" s="28">
        <f t="shared" si="295"/>
        <v>0</v>
      </c>
      <c r="L3757" s="9">
        <v>0</v>
      </c>
      <c r="M3757" s="9">
        <v>0</v>
      </c>
      <c r="N3757" s="28">
        <f t="shared" si="296"/>
        <v>0</v>
      </c>
      <c r="O3757" s="9">
        <v>32165.085936326366</v>
      </c>
      <c r="P3757" s="31">
        <f t="shared" si="297"/>
        <v>32165.085936326366</v>
      </c>
    </row>
    <row r="3758" spans="2:16" x14ac:dyDescent="0.2">
      <c r="B3758" s="9">
        <v>4</v>
      </c>
      <c r="C3758" s="9">
        <v>26758.346650427895</v>
      </c>
      <c r="D3758" s="9">
        <v>26796.893254608232</v>
      </c>
      <c r="E3758" s="28">
        <f t="shared" si="293"/>
        <v>38.546604180337454</v>
      </c>
      <c r="F3758" s="9">
        <v>26796.893254608232</v>
      </c>
      <c r="G3758" s="9">
        <v>26809.81294032963</v>
      </c>
      <c r="H3758" s="28">
        <f t="shared" si="294"/>
        <v>12.9196857213974</v>
      </c>
      <c r="I3758" s="9">
        <v>28902.009242330561</v>
      </c>
      <c r="J3758" s="9">
        <v>28910.196919761667</v>
      </c>
      <c r="K3758" s="28">
        <f t="shared" si="295"/>
        <v>8.1876774311058398</v>
      </c>
      <c r="L3758" s="9">
        <v>28910.196919761667</v>
      </c>
      <c r="M3758" s="9">
        <v>28910.196919761667</v>
      </c>
      <c r="N3758" s="28">
        <f t="shared" si="296"/>
        <v>0</v>
      </c>
      <c r="O3758" s="9">
        <v>32165.732403410759</v>
      </c>
      <c r="P3758" s="31">
        <f t="shared" si="297"/>
        <v>5407.3857529828638</v>
      </c>
    </row>
    <row r="3759" spans="2:16" x14ac:dyDescent="0.2">
      <c r="B3759" s="9">
        <v>4</v>
      </c>
      <c r="C3759" s="9">
        <v>26758.346650427895</v>
      </c>
      <c r="D3759" s="9">
        <v>26784.332081812936</v>
      </c>
      <c r="E3759" s="28">
        <f t="shared" si="293"/>
        <v>25.985431385041011</v>
      </c>
      <c r="F3759" s="9">
        <v>26784.332081812936</v>
      </c>
      <c r="G3759" s="9">
        <v>26796.893254608232</v>
      </c>
      <c r="H3759" s="28">
        <f t="shared" si="294"/>
        <v>12.561172795296443</v>
      </c>
      <c r="I3759" s="9">
        <v>28910.196919761667</v>
      </c>
      <c r="J3759" s="9">
        <v>28918.209770570764</v>
      </c>
      <c r="K3759" s="28">
        <f t="shared" si="295"/>
        <v>8.0128508090965624</v>
      </c>
      <c r="L3759" s="9">
        <v>28918.209770570764</v>
      </c>
      <c r="M3759" s="9">
        <v>28918.209770570764</v>
      </c>
      <c r="N3759" s="28">
        <f t="shared" si="296"/>
        <v>0</v>
      </c>
      <c r="O3759" s="9">
        <v>32165.732403410759</v>
      </c>
      <c r="P3759" s="31">
        <f t="shared" si="297"/>
        <v>5407.3857529828638</v>
      </c>
    </row>
    <row r="3760" spans="2:16" x14ac:dyDescent="0.2">
      <c r="B3760" s="9">
        <v>3</v>
      </c>
      <c r="C3760" s="9">
        <v>26193.47493205699</v>
      </c>
      <c r="D3760" s="9">
        <v>26280.512130685893</v>
      </c>
      <c r="E3760" s="28">
        <f t="shared" si="293"/>
        <v>87.037198628902843</v>
      </c>
      <c r="F3760" s="9">
        <v>26280.512130685893</v>
      </c>
      <c r="G3760" s="9">
        <v>26292.049734958258</v>
      </c>
      <c r="H3760" s="28">
        <f t="shared" si="294"/>
        <v>11.53760427236557</v>
      </c>
      <c r="I3760" s="9">
        <v>28744.853348098768</v>
      </c>
      <c r="J3760" s="9">
        <v>28744.853348098768</v>
      </c>
      <c r="K3760" s="28">
        <f t="shared" si="295"/>
        <v>0</v>
      </c>
      <c r="L3760" s="9">
        <v>28744.853348098768</v>
      </c>
      <c r="M3760" s="9">
        <v>28744.853348098768</v>
      </c>
      <c r="N3760" s="28">
        <f t="shared" si="296"/>
        <v>0</v>
      </c>
      <c r="O3760" s="9">
        <v>32165.732403410759</v>
      </c>
      <c r="P3760" s="31">
        <f t="shared" si="297"/>
        <v>5972.2574713537688</v>
      </c>
    </row>
    <row r="3761" spans="2:16" x14ac:dyDescent="0.2">
      <c r="B3761" s="9">
        <v>3</v>
      </c>
      <c r="C3761" s="9">
        <v>26193.47493205699</v>
      </c>
      <c r="D3761" s="9">
        <v>26268.3575952135</v>
      </c>
      <c r="E3761" s="28">
        <f t="shared" si="293"/>
        <v>74.882663156509807</v>
      </c>
      <c r="F3761" s="9">
        <v>26268.3575952135</v>
      </c>
      <c r="G3761" s="9">
        <v>26280.512130685893</v>
      </c>
      <c r="H3761" s="28">
        <f t="shared" si="294"/>
        <v>12.154535472393036</v>
      </c>
      <c r="I3761" s="9">
        <v>28744.853348098768</v>
      </c>
      <c r="J3761" s="9">
        <v>28744.853348098768</v>
      </c>
      <c r="K3761" s="28">
        <f t="shared" si="295"/>
        <v>0</v>
      </c>
      <c r="L3761" s="9">
        <v>28744.853348098768</v>
      </c>
      <c r="M3761" s="9">
        <v>28744.853348098768</v>
      </c>
      <c r="N3761" s="28">
        <f t="shared" si="296"/>
        <v>0</v>
      </c>
      <c r="O3761" s="9">
        <v>32165.732403410759</v>
      </c>
      <c r="P3761" s="31">
        <f t="shared" si="297"/>
        <v>5972.2574713537688</v>
      </c>
    </row>
    <row r="3762" spans="2:16" x14ac:dyDescent="0.2">
      <c r="B3762" s="9">
        <v>2</v>
      </c>
      <c r="C3762" s="9">
        <v>25288.551001121079</v>
      </c>
      <c r="D3762" s="9">
        <v>25760.301589521932</v>
      </c>
      <c r="E3762" s="28">
        <f t="shared" si="293"/>
        <v>471.7505884008533</v>
      </c>
      <c r="F3762" s="9">
        <v>25760.301589521932</v>
      </c>
      <c r="G3762" s="9">
        <v>25772.049217674303</v>
      </c>
      <c r="H3762" s="28">
        <f t="shared" si="294"/>
        <v>11.747628152370453</v>
      </c>
      <c r="I3762" s="9">
        <v>27068.076939482075</v>
      </c>
      <c r="J3762" s="9">
        <v>27079.302586597783</v>
      </c>
      <c r="K3762" s="28">
        <f t="shared" si="295"/>
        <v>11.225647115708853</v>
      </c>
      <c r="L3762" s="9">
        <v>27079.302586597783</v>
      </c>
      <c r="M3762" s="9">
        <v>27090.115264124259</v>
      </c>
      <c r="N3762" s="28">
        <f t="shared" si="296"/>
        <v>10.812677526475454</v>
      </c>
      <c r="O3762" s="9">
        <v>32165.732403410759</v>
      </c>
      <c r="P3762" s="31">
        <f t="shared" si="297"/>
        <v>6877.1814022896797</v>
      </c>
    </row>
    <row r="3763" spans="2:16" x14ac:dyDescent="0.2">
      <c r="B3763" s="9">
        <v>1</v>
      </c>
      <c r="C3763" s="9">
        <v>25643.862666246459</v>
      </c>
      <c r="D3763" s="9">
        <v>26168.065505987732</v>
      </c>
      <c r="E3763" s="28">
        <f t="shared" si="293"/>
        <v>524.20283974127233</v>
      </c>
      <c r="F3763" s="9">
        <v>26168.065505987732</v>
      </c>
      <c r="G3763" s="9">
        <v>26180.706191760626</v>
      </c>
      <c r="H3763" s="28">
        <f t="shared" si="294"/>
        <v>12.640685772894358</v>
      </c>
      <c r="I3763" s="9">
        <v>27184.781915190935</v>
      </c>
      <c r="J3763" s="9">
        <v>27209.767032173393</v>
      </c>
      <c r="K3763" s="28">
        <f t="shared" si="295"/>
        <v>24.985116982457839</v>
      </c>
      <c r="L3763" s="9">
        <v>27209.767032173393</v>
      </c>
      <c r="M3763" s="9">
        <v>27223.676703587291</v>
      </c>
      <c r="N3763" s="28">
        <f t="shared" si="296"/>
        <v>13.90967141389774</v>
      </c>
      <c r="O3763" s="9">
        <v>32165.732403410759</v>
      </c>
      <c r="P3763" s="31">
        <f t="shared" si="297"/>
        <v>6521.8697371642993</v>
      </c>
    </row>
    <row r="3764" spans="2:16" x14ac:dyDescent="0.2">
      <c r="B3764" s="9">
        <v>6</v>
      </c>
      <c r="C3764" s="9">
        <v>0</v>
      </c>
      <c r="D3764" s="9">
        <v>0</v>
      </c>
      <c r="E3764" s="28">
        <f t="shared" si="293"/>
        <v>0</v>
      </c>
      <c r="F3764" s="9">
        <v>0</v>
      </c>
      <c r="G3764" s="9">
        <v>0</v>
      </c>
      <c r="H3764" s="28">
        <f t="shared" si="294"/>
        <v>0</v>
      </c>
      <c r="I3764" s="9">
        <v>0</v>
      </c>
      <c r="J3764" s="9">
        <v>0</v>
      </c>
      <c r="K3764" s="28">
        <f t="shared" si="295"/>
        <v>0</v>
      </c>
      <c r="L3764" s="9">
        <v>0</v>
      </c>
      <c r="M3764" s="9">
        <v>0</v>
      </c>
      <c r="N3764" s="28">
        <f t="shared" si="296"/>
        <v>0</v>
      </c>
      <c r="O3764" s="9">
        <v>32776.182224280637</v>
      </c>
      <c r="P3764" s="31">
        <f t="shared" si="297"/>
        <v>32776.182224280637</v>
      </c>
    </row>
    <row r="3765" spans="2:16" x14ac:dyDescent="0.2">
      <c r="B3765" s="9">
        <v>5</v>
      </c>
      <c r="C3765" s="9">
        <v>0</v>
      </c>
      <c r="D3765" s="9">
        <v>0</v>
      </c>
      <c r="E3765" s="28">
        <f t="shared" si="293"/>
        <v>0</v>
      </c>
      <c r="F3765" s="9">
        <v>0</v>
      </c>
      <c r="G3765" s="9">
        <v>0</v>
      </c>
      <c r="H3765" s="28">
        <f t="shared" si="294"/>
        <v>0</v>
      </c>
      <c r="I3765" s="9">
        <v>0</v>
      </c>
      <c r="J3765" s="9">
        <v>0</v>
      </c>
      <c r="K3765" s="28">
        <f t="shared" si="295"/>
        <v>0</v>
      </c>
      <c r="L3765" s="9">
        <v>0</v>
      </c>
      <c r="M3765" s="9">
        <v>0</v>
      </c>
      <c r="N3765" s="28">
        <f t="shared" si="296"/>
        <v>0</v>
      </c>
      <c r="O3765" s="9">
        <v>32806.179690587371</v>
      </c>
      <c r="P3765" s="31">
        <f t="shared" si="297"/>
        <v>32806.179690587371</v>
      </c>
    </row>
    <row r="3766" spans="2:16" x14ac:dyDescent="0.2">
      <c r="B3766" s="9">
        <v>5</v>
      </c>
      <c r="C3766" s="9">
        <v>0</v>
      </c>
      <c r="D3766" s="9">
        <v>0</v>
      </c>
      <c r="E3766" s="28">
        <f t="shared" si="293"/>
        <v>0</v>
      </c>
      <c r="F3766" s="9">
        <v>0</v>
      </c>
      <c r="G3766" s="9">
        <v>0</v>
      </c>
      <c r="H3766" s="28">
        <f t="shared" si="294"/>
        <v>0</v>
      </c>
      <c r="I3766" s="9">
        <v>0</v>
      </c>
      <c r="J3766" s="9">
        <v>0</v>
      </c>
      <c r="K3766" s="28">
        <f t="shared" si="295"/>
        <v>0</v>
      </c>
      <c r="L3766" s="9">
        <v>0</v>
      </c>
      <c r="M3766" s="9">
        <v>0</v>
      </c>
      <c r="N3766" s="28">
        <f t="shared" si="296"/>
        <v>0</v>
      </c>
      <c r="O3766" s="9">
        <v>32806.179690632074</v>
      </c>
      <c r="P3766" s="31">
        <f t="shared" si="297"/>
        <v>32806.179690632074</v>
      </c>
    </row>
    <row r="3767" spans="2:16" x14ac:dyDescent="0.2">
      <c r="B3767" s="9">
        <v>4</v>
      </c>
      <c r="C3767" s="9">
        <v>26758.346650427895</v>
      </c>
      <c r="D3767" s="9">
        <v>26823.023304981311</v>
      </c>
      <c r="E3767" s="28">
        <f t="shared" si="293"/>
        <v>64.676654553415574</v>
      </c>
      <c r="F3767" s="9">
        <v>26823.023304981311</v>
      </c>
      <c r="G3767" s="9">
        <v>26835.767274111826</v>
      </c>
      <c r="H3767" s="28">
        <f t="shared" si="294"/>
        <v>12.743969130515325</v>
      </c>
      <c r="I3767" s="9">
        <v>28885.235817228328</v>
      </c>
      <c r="J3767" s="9">
        <v>28893.621623645791</v>
      </c>
      <c r="K3767" s="28">
        <f t="shared" si="295"/>
        <v>8.3858064174637548</v>
      </c>
      <c r="L3767" s="9">
        <v>28893.621623645791</v>
      </c>
      <c r="M3767" s="9">
        <v>28893.621623645791</v>
      </c>
      <c r="N3767" s="28">
        <f t="shared" si="296"/>
        <v>0</v>
      </c>
      <c r="O3767" s="9">
        <v>32806.826157716459</v>
      </c>
      <c r="P3767" s="31">
        <f t="shared" si="297"/>
        <v>6048.4795072885645</v>
      </c>
    </row>
    <row r="3768" spans="2:16" x14ac:dyDescent="0.2">
      <c r="B3768" s="9">
        <v>4</v>
      </c>
      <c r="C3768" s="9">
        <v>26758.346650427895</v>
      </c>
      <c r="D3768" s="9">
        <v>26809.81294032963</v>
      </c>
      <c r="E3768" s="28">
        <f t="shared" si="293"/>
        <v>51.466289901734854</v>
      </c>
      <c r="F3768" s="9">
        <v>26809.81294032963</v>
      </c>
      <c r="G3768" s="9">
        <v>26823.023304981311</v>
      </c>
      <c r="H3768" s="28">
        <f t="shared" si="294"/>
        <v>13.21036465168072</v>
      </c>
      <c r="I3768" s="9">
        <v>28893.621623645791</v>
      </c>
      <c r="J3768" s="9">
        <v>28902.009242330561</v>
      </c>
      <c r="K3768" s="28">
        <f t="shared" si="295"/>
        <v>8.3876186847701319</v>
      </c>
      <c r="L3768" s="9">
        <v>28902.009242330561</v>
      </c>
      <c r="M3768" s="9">
        <v>28902.009242330561</v>
      </c>
      <c r="N3768" s="28">
        <f t="shared" si="296"/>
        <v>0</v>
      </c>
      <c r="O3768" s="9">
        <v>32806.826157716459</v>
      </c>
      <c r="P3768" s="31">
        <f t="shared" si="297"/>
        <v>6048.4795072885645</v>
      </c>
    </row>
    <row r="3769" spans="2:16" x14ac:dyDescent="0.2">
      <c r="B3769" s="9">
        <v>3</v>
      </c>
      <c r="C3769" s="9">
        <v>26193.47493205699</v>
      </c>
      <c r="D3769" s="9">
        <v>26304.121431180087</v>
      </c>
      <c r="E3769" s="28">
        <f t="shared" si="293"/>
        <v>110.64649912309687</v>
      </c>
      <c r="F3769" s="9">
        <v>26304.121431180087</v>
      </c>
      <c r="G3769" s="9">
        <v>26316.591952928153</v>
      </c>
      <c r="H3769" s="28">
        <f t="shared" si="294"/>
        <v>12.470521748065948</v>
      </c>
      <c r="I3769" s="9">
        <v>28744.853348098768</v>
      </c>
      <c r="J3769" s="9">
        <v>28744.853348098768</v>
      </c>
      <c r="K3769" s="28">
        <f t="shared" si="295"/>
        <v>0</v>
      </c>
      <c r="L3769" s="9">
        <v>28744.853348098768</v>
      </c>
      <c r="M3769" s="9">
        <v>28744.853348098768</v>
      </c>
      <c r="N3769" s="28">
        <f t="shared" si="296"/>
        <v>0</v>
      </c>
      <c r="O3769" s="9">
        <v>32806.826157716459</v>
      </c>
      <c r="P3769" s="31">
        <f t="shared" si="297"/>
        <v>6613.3512256594695</v>
      </c>
    </row>
    <row r="3770" spans="2:16" x14ac:dyDescent="0.2">
      <c r="B3770" s="9">
        <v>3</v>
      </c>
      <c r="C3770" s="9">
        <v>26193.47493205699</v>
      </c>
      <c r="D3770" s="9">
        <v>26292.049734958258</v>
      </c>
      <c r="E3770" s="28">
        <f t="shared" si="293"/>
        <v>98.574802901268413</v>
      </c>
      <c r="F3770" s="9">
        <v>26292.049734958258</v>
      </c>
      <c r="G3770" s="9">
        <v>26304.121431180087</v>
      </c>
      <c r="H3770" s="28">
        <f t="shared" si="294"/>
        <v>12.071696221828461</v>
      </c>
      <c r="I3770" s="9">
        <v>28744.853348098768</v>
      </c>
      <c r="J3770" s="9">
        <v>28744.853348098768</v>
      </c>
      <c r="K3770" s="28">
        <f t="shared" si="295"/>
        <v>0</v>
      </c>
      <c r="L3770" s="9">
        <v>28744.853348098768</v>
      </c>
      <c r="M3770" s="9">
        <v>28744.853348098768</v>
      </c>
      <c r="N3770" s="28">
        <f t="shared" si="296"/>
        <v>0</v>
      </c>
      <c r="O3770" s="9">
        <v>32806.826157716459</v>
      </c>
      <c r="P3770" s="31">
        <f t="shared" si="297"/>
        <v>6613.3512256594695</v>
      </c>
    </row>
    <row r="3771" spans="2:16" x14ac:dyDescent="0.2">
      <c r="B3771" s="9">
        <v>2</v>
      </c>
      <c r="C3771" s="9">
        <v>25288.551001121079</v>
      </c>
      <c r="D3771" s="9">
        <v>25772.049217674303</v>
      </c>
      <c r="E3771" s="28">
        <f t="shared" si="293"/>
        <v>483.49821655322376</v>
      </c>
      <c r="F3771" s="9">
        <v>25772.049217674303</v>
      </c>
      <c r="G3771" s="9">
        <v>25784.184631499815</v>
      </c>
      <c r="H3771" s="28">
        <f t="shared" si="294"/>
        <v>12.135413825511932</v>
      </c>
      <c r="I3771" s="9">
        <v>27056.920805878024</v>
      </c>
      <c r="J3771" s="9">
        <v>27068.076939482075</v>
      </c>
      <c r="K3771" s="28">
        <f t="shared" si="295"/>
        <v>11.15613360405041</v>
      </c>
      <c r="L3771" s="9">
        <v>27068.076939482075</v>
      </c>
      <c r="M3771" s="9">
        <v>27079.302586597783</v>
      </c>
      <c r="N3771" s="28">
        <f t="shared" si="296"/>
        <v>11.225647115708853</v>
      </c>
      <c r="O3771" s="9">
        <v>32806.826157716459</v>
      </c>
      <c r="P3771" s="31">
        <f t="shared" si="297"/>
        <v>7518.2751565953804</v>
      </c>
    </row>
    <row r="3772" spans="2:16" x14ac:dyDescent="0.2">
      <c r="B3772" s="9">
        <v>1</v>
      </c>
      <c r="C3772" s="9">
        <v>25643.862666246459</v>
      </c>
      <c r="D3772" s="9">
        <v>26180.706191760626</v>
      </c>
      <c r="E3772" s="28">
        <f t="shared" si="293"/>
        <v>536.84352551416669</v>
      </c>
      <c r="F3772" s="9">
        <v>26180.706191760626</v>
      </c>
      <c r="G3772" s="9">
        <v>26193.47493205699</v>
      </c>
      <c r="H3772" s="28">
        <f t="shared" si="294"/>
        <v>12.768740296363831</v>
      </c>
      <c r="I3772" s="9">
        <v>26646.507174634164</v>
      </c>
      <c r="J3772" s="9">
        <v>27184.781915190935</v>
      </c>
      <c r="K3772" s="28">
        <f t="shared" si="295"/>
        <v>538.27474055677158</v>
      </c>
      <c r="L3772" s="9">
        <v>27184.781915190935</v>
      </c>
      <c r="M3772" s="9">
        <v>27199.283655563115</v>
      </c>
      <c r="N3772" s="28">
        <f t="shared" si="296"/>
        <v>14.501740372179484</v>
      </c>
      <c r="O3772" s="9">
        <v>32806.826157716459</v>
      </c>
      <c r="P3772" s="31">
        <f t="shared" si="297"/>
        <v>7162.96349147</v>
      </c>
    </row>
    <row r="3773" spans="2:16" x14ac:dyDescent="0.2">
      <c r="B3773" s="9">
        <v>6</v>
      </c>
      <c r="C3773" s="9">
        <v>0</v>
      </c>
      <c r="D3773" s="9">
        <v>0</v>
      </c>
      <c r="E3773" s="28">
        <f t="shared" si="293"/>
        <v>0</v>
      </c>
      <c r="F3773" s="9">
        <v>0</v>
      </c>
      <c r="G3773" s="9">
        <v>0</v>
      </c>
      <c r="H3773" s="28">
        <f t="shared" si="294"/>
        <v>0</v>
      </c>
      <c r="I3773" s="9">
        <v>0</v>
      </c>
      <c r="J3773" s="9">
        <v>0</v>
      </c>
      <c r="K3773" s="28">
        <f t="shared" si="295"/>
        <v>0</v>
      </c>
      <c r="L3773" s="9">
        <v>0</v>
      </c>
      <c r="M3773" s="9">
        <v>0</v>
      </c>
      <c r="N3773" s="28">
        <f t="shared" si="296"/>
        <v>0</v>
      </c>
      <c r="O3773" s="9">
        <v>32812.182224280637</v>
      </c>
      <c r="P3773" s="31">
        <f t="shared" si="297"/>
        <v>32812.182224280637</v>
      </c>
    </row>
    <row r="3774" spans="2:16" x14ac:dyDescent="0.2">
      <c r="B3774" s="9">
        <v>6</v>
      </c>
      <c r="C3774" s="9">
        <v>0</v>
      </c>
      <c r="D3774" s="9">
        <v>0</v>
      </c>
      <c r="E3774" s="28">
        <f t="shared" si="293"/>
        <v>0</v>
      </c>
      <c r="F3774" s="9">
        <v>0</v>
      </c>
      <c r="G3774" s="9">
        <v>0</v>
      </c>
      <c r="H3774" s="28">
        <f t="shared" si="294"/>
        <v>0</v>
      </c>
      <c r="I3774" s="9">
        <v>0</v>
      </c>
      <c r="J3774" s="9">
        <v>0</v>
      </c>
      <c r="K3774" s="28">
        <f t="shared" si="295"/>
        <v>0</v>
      </c>
      <c r="L3774" s="9">
        <v>0</v>
      </c>
      <c r="M3774" s="9">
        <v>0</v>
      </c>
      <c r="N3774" s="28">
        <f t="shared" si="296"/>
        <v>0</v>
      </c>
      <c r="O3774" s="9">
        <v>32848.182224280637</v>
      </c>
      <c r="P3774" s="31">
        <f t="shared" si="297"/>
        <v>32848.182224280637</v>
      </c>
    </row>
    <row r="3775" spans="2:16" x14ac:dyDescent="0.2">
      <c r="B3775" s="9">
        <v>5</v>
      </c>
      <c r="C3775" s="9">
        <v>0</v>
      </c>
      <c r="D3775" s="9">
        <v>0</v>
      </c>
      <c r="E3775" s="28">
        <f t="shared" si="293"/>
        <v>0</v>
      </c>
      <c r="F3775" s="9">
        <v>0</v>
      </c>
      <c r="G3775" s="9">
        <v>0</v>
      </c>
      <c r="H3775" s="28">
        <f t="shared" si="294"/>
        <v>0</v>
      </c>
      <c r="I3775" s="9">
        <v>0</v>
      </c>
      <c r="J3775" s="9">
        <v>0</v>
      </c>
      <c r="K3775" s="28">
        <f t="shared" si="295"/>
        <v>0</v>
      </c>
      <c r="L3775" s="9">
        <v>0</v>
      </c>
      <c r="M3775" s="9">
        <v>0</v>
      </c>
      <c r="N3775" s="28">
        <f t="shared" si="296"/>
        <v>0</v>
      </c>
      <c r="O3775" s="9">
        <v>32849.133429957241</v>
      </c>
      <c r="P3775" s="31">
        <f t="shared" si="297"/>
        <v>32849.133429957241</v>
      </c>
    </row>
    <row r="3776" spans="2:16" x14ac:dyDescent="0.2">
      <c r="B3776" s="9">
        <v>5</v>
      </c>
      <c r="C3776" s="9">
        <v>0</v>
      </c>
      <c r="D3776" s="9">
        <v>0</v>
      </c>
      <c r="E3776" s="28">
        <f t="shared" si="293"/>
        <v>0</v>
      </c>
      <c r="F3776" s="9">
        <v>0</v>
      </c>
      <c r="G3776" s="9">
        <v>0</v>
      </c>
      <c r="H3776" s="28">
        <f t="shared" si="294"/>
        <v>0</v>
      </c>
      <c r="I3776" s="9">
        <v>0</v>
      </c>
      <c r="J3776" s="9">
        <v>0</v>
      </c>
      <c r="K3776" s="28">
        <f t="shared" si="295"/>
        <v>0</v>
      </c>
      <c r="L3776" s="9">
        <v>0</v>
      </c>
      <c r="M3776" s="9">
        <v>0</v>
      </c>
      <c r="N3776" s="28">
        <f t="shared" si="296"/>
        <v>0</v>
      </c>
      <c r="O3776" s="9">
        <v>32849.133429957241</v>
      </c>
      <c r="P3776" s="31">
        <f t="shared" si="297"/>
        <v>32849.133429957241</v>
      </c>
    </row>
    <row r="3777" spans="2:16" x14ac:dyDescent="0.2">
      <c r="B3777" s="9">
        <v>4</v>
      </c>
      <c r="C3777" s="9">
        <v>26758.346650427895</v>
      </c>
      <c r="D3777" s="9">
        <v>26848.746442360003</v>
      </c>
      <c r="E3777" s="28">
        <f t="shared" si="293"/>
        <v>90.399791932108201</v>
      </c>
      <c r="F3777" s="9">
        <v>26848.746442360003</v>
      </c>
      <c r="G3777" s="9">
        <v>26861.635255498011</v>
      </c>
      <c r="H3777" s="28">
        <f t="shared" si="294"/>
        <v>12.888813138008118</v>
      </c>
      <c r="I3777" s="9">
        <v>28869.967522893916</v>
      </c>
      <c r="J3777" s="9">
        <v>28877.600533615121</v>
      </c>
      <c r="K3777" s="28">
        <f t="shared" si="295"/>
        <v>7.6330107212052098</v>
      </c>
      <c r="L3777" s="9">
        <v>28877.600533615121</v>
      </c>
      <c r="M3777" s="9">
        <v>28877.600533615121</v>
      </c>
      <c r="N3777" s="28">
        <f t="shared" si="296"/>
        <v>0</v>
      </c>
      <c r="O3777" s="9">
        <v>32849.779897041626</v>
      </c>
      <c r="P3777" s="31">
        <f t="shared" si="297"/>
        <v>6091.4332466137312</v>
      </c>
    </row>
    <row r="3778" spans="2:16" x14ac:dyDescent="0.2">
      <c r="B3778" s="9">
        <v>4</v>
      </c>
      <c r="C3778" s="9">
        <v>26758.346650427895</v>
      </c>
      <c r="D3778" s="9">
        <v>26835.767274111826</v>
      </c>
      <c r="E3778" s="28">
        <f t="shared" si="293"/>
        <v>77.420623683930899</v>
      </c>
      <c r="F3778" s="9">
        <v>26835.767274111826</v>
      </c>
      <c r="G3778" s="9">
        <v>26848.746442360003</v>
      </c>
      <c r="H3778" s="28">
        <f t="shared" si="294"/>
        <v>12.979168248177302</v>
      </c>
      <c r="I3778" s="9">
        <v>28877.600533615121</v>
      </c>
      <c r="J3778" s="9">
        <v>28885.235817228328</v>
      </c>
      <c r="K3778" s="28">
        <f t="shared" si="295"/>
        <v>7.6352836132064112</v>
      </c>
      <c r="L3778" s="9">
        <v>28885.235817228328</v>
      </c>
      <c r="M3778" s="9">
        <v>28885.235817228328</v>
      </c>
      <c r="N3778" s="28">
        <f t="shared" si="296"/>
        <v>0</v>
      </c>
      <c r="O3778" s="9">
        <v>32849.779897041626</v>
      </c>
      <c r="P3778" s="31">
        <f t="shared" si="297"/>
        <v>6091.4332466137312</v>
      </c>
    </row>
    <row r="3779" spans="2:16" x14ac:dyDescent="0.2">
      <c r="B3779" s="9">
        <v>3</v>
      </c>
      <c r="C3779" s="9">
        <v>26193.47493205699</v>
      </c>
      <c r="D3779" s="9">
        <v>26328.653075882045</v>
      </c>
      <c r="E3779" s="28">
        <f t="shared" ref="E3779:E3842" si="298">D3779-C3779</f>
        <v>135.17814382505458</v>
      </c>
      <c r="F3779" s="9">
        <v>26328.653075882045</v>
      </c>
      <c r="G3779" s="9">
        <v>26340.257094391432</v>
      </c>
      <c r="H3779" s="28">
        <f t="shared" ref="H3779:H3842" si="299">G3779-F3779</f>
        <v>11.60401850938797</v>
      </c>
      <c r="I3779" s="9">
        <v>28744.853348098768</v>
      </c>
      <c r="J3779" s="9">
        <v>28744.853348098768</v>
      </c>
      <c r="K3779" s="28">
        <f t="shared" ref="K3779:K3842" si="300">J3779-I3779</f>
        <v>0</v>
      </c>
      <c r="L3779" s="9">
        <v>28744.853348098768</v>
      </c>
      <c r="M3779" s="9">
        <v>28744.853348098768</v>
      </c>
      <c r="N3779" s="28">
        <f t="shared" ref="N3779:N3842" si="301">M3779-L3779</f>
        <v>0</v>
      </c>
      <c r="O3779" s="9">
        <v>32849.779897041626</v>
      </c>
      <c r="P3779" s="31">
        <f t="shared" ref="P3779:P3842" si="302">O3779-C3779</f>
        <v>6656.3049649846362</v>
      </c>
    </row>
    <row r="3780" spans="2:16" x14ac:dyDescent="0.2">
      <c r="B3780" s="9">
        <v>3</v>
      </c>
      <c r="C3780" s="9">
        <v>26193.47493205699</v>
      </c>
      <c r="D3780" s="9">
        <v>26316.591952928153</v>
      </c>
      <c r="E3780" s="28">
        <f t="shared" si="298"/>
        <v>123.11702087116282</v>
      </c>
      <c r="F3780" s="9">
        <v>26316.591952928153</v>
      </c>
      <c r="G3780" s="9">
        <v>26328.653075882045</v>
      </c>
      <c r="H3780" s="28">
        <f t="shared" si="299"/>
        <v>12.061122953891754</v>
      </c>
      <c r="I3780" s="9">
        <v>28744.853348098768</v>
      </c>
      <c r="J3780" s="9">
        <v>28744.853348098768</v>
      </c>
      <c r="K3780" s="28">
        <f t="shared" si="300"/>
        <v>0</v>
      </c>
      <c r="L3780" s="9">
        <v>28744.853348098768</v>
      </c>
      <c r="M3780" s="9">
        <v>28744.853348098768</v>
      </c>
      <c r="N3780" s="28">
        <f t="shared" si="301"/>
        <v>0</v>
      </c>
      <c r="O3780" s="9">
        <v>32849.779897041626</v>
      </c>
      <c r="P3780" s="31">
        <f t="shared" si="302"/>
        <v>6656.3049649846362</v>
      </c>
    </row>
    <row r="3781" spans="2:16" x14ac:dyDescent="0.2">
      <c r="B3781" s="9">
        <v>2</v>
      </c>
      <c r="C3781" s="9">
        <v>25288.551001121079</v>
      </c>
      <c r="D3781" s="9">
        <v>25784.184631499815</v>
      </c>
      <c r="E3781" s="28">
        <f t="shared" si="298"/>
        <v>495.63363037873569</v>
      </c>
      <c r="F3781" s="9">
        <v>25784.184631499815</v>
      </c>
      <c r="G3781" s="9">
        <v>25796.56982502656</v>
      </c>
      <c r="H3781" s="28">
        <f t="shared" si="299"/>
        <v>12.385193526744843</v>
      </c>
      <c r="I3781" s="9">
        <v>27045.597790521959</v>
      </c>
      <c r="J3781" s="9">
        <v>27056.920805878024</v>
      </c>
      <c r="K3781" s="28">
        <f t="shared" si="300"/>
        <v>11.323015356065298</v>
      </c>
      <c r="L3781" s="9">
        <v>27056.920805878024</v>
      </c>
      <c r="M3781" s="9">
        <v>27068.076939482075</v>
      </c>
      <c r="N3781" s="28">
        <f t="shared" si="301"/>
        <v>11.15613360405041</v>
      </c>
      <c r="O3781" s="9">
        <v>32849.779897041626</v>
      </c>
      <c r="P3781" s="31">
        <f t="shared" si="302"/>
        <v>7561.2288959205471</v>
      </c>
    </row>
    <row r="3782" spans="2:16" x14ac:dyDescent="0.2">
      <c r="B3782" s="9">
        <v>1</v>
      </c>
      <c r="C3782" s="9">
        <v>25643.862666246459</v>
      </c>
      <c r="D3782" s="9">
        <v>26193.47493205699</v>
      </c>
      <c r="E3782" s="28">
        <f t="shared" si="298"/>
        <v>549.61226581053052</v>
      </c>
      <c r="F3782" s="9">
        <v>26193.47493205699</v>
      </c>
      <c r="G3782" s="9">
        <v>26244.360297449675</v>
      </c>
      <c r="H3782" s="28">
        <f t="shared" si="299"/>
        <v>50.885365392685344</v>
      </c>
      <c r="I3782" s="9">
        <v>26620.70292174739</v>
      </c>
      <c r="J3782" s="9">
        <v>26646.507174634164</v>
      </c>
      <c r="K3782" s="28">
        <f t="shared" si="300"/>
        <v>25.804252886773611</v>
      </c>
      <c r="L3782" s="9">
        <v>26646.507174634164</v>
      </c>
      <c r="M3782" s="9">
        <v>27184.781915190935</v>
      </c>
      <c r="N3782" s="28">
        <f t="shared" si="301"/>
        <v>538.27474055677158</v>
      </c>
      <c r="O3782" s="9">
        <v>32849.779897041626</v>
      </c>
      <c r="P3782" s="31">
        <f t="shared" si="302"/>
        <v>7205.9172307951667</v>
      </c>
    </row>
    <row r="3783" spans="2:16" x14ac:dyDescent="0.2">
      <c r="B3783" s="9">
        <v>5</v>
      </c>
      <c r="C3783" s="9">
        <v>0</v>
      </c>
      <c r="D3783" s="9">
        <v>0</v>
      </c>
      <c r="E3783" s="28">
        <f t="shared" si="298"/>
        <v>0</v>
      </c>
      <c r="F3783" s="9">
        <v>0</v>
      </c>
      <c r="G3783" s="9">
        <v>0</v>
      </c>
      <c r="H3783" s="28">
        <f t="shared" si="299"/>
        <v>0</v>
      </c>
      <c r="I3783" s="9">
        <v>0</v>
      </c>
      <c r="J3783" s="9">
        <v>0</v>
      </c>
      <c r="K3783" s="28">
        <f t="shared" si="300"/>
        <v>0</v>
      </c>
      <c r="L3783" s="9">
        <v>0</v>
      </c>
      <c r="M3783" s="9">
        <v>0</v>
      </c>
      <c r="N3783" s="28">
        <f t="shared" si="301"/>
        <v>0</v>
      </c>
      <c r="O3783" s="9">
        <v>32888.312173341692</v>
      </c>
      <c r="P3783" s="31">
        <f t="shared" si="302"/>
        <v>32888.312173341692</v>
      </c>
    </row>
    <row r="3784" spans="2:16" x14ac:dyDescent="0.2">
      <c r="B3784" s="9">
        <v>5</v>
      </c>
      <c r="C3784" s="9">
        <v>0</v>
      </c>
      <c r="D3784" s="9">
        <v>0</v>
      </c>
      <c r="E3784" s="28">
        <f t="shared" si="298"/>
        <v>0</v>
      </c>
      <c r="F3784" s="9">
        <v>0</v>
      </c>
      <c r="G3784" s="9">
        <v>0</v>
      </c>
      <c r="H3784" s="28">
        <f t="shared" si="299"/>
        <v>0</v>
      </c>
      <c r="I3784" s="9">
        <v>0</v>
      </c>
      <c r="J3784" s="9">
        <v>0</v>
      </c>
      <c r="K3784" s="28">
        <f t="shared" si="300"/>
        <v>0</v>
      </c>
      <c r="L3784" s="9">
        <v>0</v>
      </c>
      <c r="M3784" s="9">
        <v>0</v>
      </c>
      <c r="N3784" s="28">
        <f t="shared" si="301"/>
        <v>0</v>
      </c>
      <c r="O3784" s="9">
        <v>32888.312173362763</v>
      </c>
      <c r="P3784" s="31">
        <f t="shared" si="302"/>
        <v>32888.312173362763</v>
      </c>
    </row>
    <row r="3785" spans="2:16" x14ac:dyDescent="0.2">
      <c r="B3785" s="9">
        <v>4</v>
      </c>
      <c r="C3785" s="9">
        <v>26848.746442360003</v>
      </c>
      <c r="D3785" s="9">
        <v>27272.105047701018</v>
      </c>
      <c r="E3785" s="28">
        <f t="shared" si="298"/>
        <v>423.35860534101448</v>
      </c>
      <c r="F3785" s="9">
        <v>27272.105047701018</v>
      </c>
      <c r="G3785" s="9">
        <v>27285.129468176976</v>
      </c>
      <c r="H3785" s="28">
        <f t="shared" si="299"/>
        <v>13.024420475958323</v>
      </c>
      <c r="I3785" s="9">
        <v>29303.654698358554</v>
      </c>
      <c r="J3785" s="9">
        <v>29311.976247154253</v>
      </c>
      <c r="K3785" s="28">
        <f t="shared" si="300"/>
        <v>8.3215487956986181</v>
      </c>
      <c r="L3785" s="9">
        <v>29311.976247154253</v>
      </c>
      <c r="M3785" s="9">
        <v>29311.976247154253</v>
      </c>
      <c r="N3785" s="28">
        <f t="shared" si="301"/>
        <v>0</v>
      </c>
      <c r="O3785" s="9">
        <v>32888.958640447148</v>
      </c>
      <c r="P3785" s="31">
        <f t="shared" si="302"/>
        <v>6040.2121980871452</v>
      </c>
    </row>
    <row r="3786" spans="2:16" x14ac:dyDescent="0.2">
      <c r="B3786" s="9">
        <v>4</v>
      </c>
      <c r="C3786" s="9">
        <v>26848.746442360003</v>
      </c>
      <c r="D3786" s="9">
        <v>26861.635255498011</v>
      </c>
      <c r="E3786" s="28">
        <f t="shared" si="298"/>
        <v>12.888813138008118</v>
      </c>
      <c r="F3786" s="9">
        <v>26861.635255498011</v>
      </c>
      <c r="G3786" s="9">
        <v>27272.105047701018</v>
      </c>
      <c r="H3786" s="28">
        <f t="shared" si="299"/>
        <v>410.46979220300636</v>
      </c>
      <c r="I3786" s="9">
        <v>29311.976247154253</v>
      </c>
      <c r="J3786" s="9">
        <v>29319.786204038635</v>
      </c>
      <c r="K3786" s="28">
        <f t="shared" si="300"/>
        <v>7.8099568843827001</v>
      </c>
      <c r="L3786" s="9">
        <v>29319.786204038635</v>
      </c>
      <c r="M3786" s="9">
        <v>29319.786204038635</v>
      </c>
      <c r="N3786" s="28">
        <f t="shared" si="301"/>
        <v>0</v>
      </c>
      <c r="O3786" s="9">
        <v>32888.958640447148</v>
      </c>
      <c r="P3786" s="31">
        <f t="shared" si="302"/>
        <v>6040.2121980871452</v>
      </c>
    </row>
    <row r="3787" spans="2:16" x14ac:dyDescent="0.2">
      <c r="B3787" s="9">
        <v>3</v>
      </c>
      <c r="C3787" s="9">
        <v>26193.47493205699</v>
      </c>
      <c r="D3787" s="9">
        <v>26352.442655750361</v>
      </c>
      <c r="E3787" s="28">
        <f t="shared" si="298"/>
        <v>158.96772369337123</v>
      </c>
      <c r="F3787" s="9">
        <v>26352.442655750361</v>
      </c>
      <c r="G3787" s="9">
        <v>26364.590937622634</v>
      </c>
      <c r="H3787" s="28">
        <f t="shared" si="299"/>
        <v>12.148281872272491</v>
      </c>
      <c r="I3787" s="9">
        <v>28744.853348098768</v>
      </c>
      <c r="J3787" s="9">
        <v>28744.853348098768</v>
      </c>
      <c r="K3787" s="28">
        <f t="shared" si="300"/>
        <v>0</v>
      </c>
      <c r="L3787" s="9">
        <v>28744.853348098768</v>
      </c>
      <c r="M3787" s="9">
        <v>28744.853348098768</v>
      </c>
      <c r="N3787" s="28">
        <f t="shared" si="301"/>
        <v>0</v>
      </c>
      <c r="O3787" s="9">
        <v>32888.958640447148</v>
      </c>
      <c r="P3787" s="31">
        <f t="shared" si="302"/>
        <v>6695.4837083901584</v>
      </c>
    </row>
    <row r="3788" spans="2:16" x14ac:dyDescent="0.2">
      <c r="B3788" s="9">
        <v>3</v>
      </c>
      <c r="C3788" s="9">
        <v>26193.47493205699</v>
      </c>
      <c r="D3788" s="9">
        <v>26340.257094391432</v>
      </c>
      <c r="E3788" s="28">
        <f t="shared" si="298"/>
        <v>146.78216233444255</v>
      </c>
      <c r="F3788" s="9">
        <v>26340.257094391432</v>
      </c>
      <c r="G3788" s="9">
        <v>26352.442655750361</v>
      </c>
      <c r="H3788" s="28">
        <f t="shared" si="299"/>
        <v>12.18556135892868</v>
      </c>
      <c r="I3788" s="9">
        <v>28744.853348098768</v>
      </c>
      <c r="J3788" s="9">
        <v>28744.853348098768</v>
      </c>
      <c r="K3788" s="28">
        <f t="shared" si="300"/>
        <v>0</v>
      </c>
      <c r="L3788" s="9">
        <v>28744.853348098768</v>
      </c>
      <c r="M3788" s="9">
        <v>28744.853348098768</v>
      </c>
      <c r="N3788" s="28">
        <f t="shared" si="301"/>
        <v>0</v>
      </c>
      <c r="O3788" s="9">
        <v>32888.958640447148</v>
      </c>
      <c r="P3788" s="31">
        <f t="shared" si="302"/>
        <v>6695.4837083901584</v>
      </c>
    </row>
    <row r="3789" spans="2:16" x14ac:dyDescent="0.2">
      <c r="B3789" s="9">
        <v>2</v>
      </c>
      <c r="C3789" s="9">
        <v>25288.551001121079</v>
      </c>
      <c r="D3789" s="9">
        <v>25796.56982502656</v>
      </c>
      <c r="E3789" s="28">
        <f t="shared" si="298"/>
        <v>508.01882390548053</v>
      </c>
      <c r="F3789" s="9">
        <v>25796.56982502656</v>
      </c>
      <c r="G3789" s="9">
        <v>25808.136183890867</v>
      </c>
      <c r="H3789" s="28">
        <f t="shared" si="299"/>
        <v>11.566358864307404</v>
      </c>
      <c r="I3789" s="9">
        <v>26536.329153310475</v>
      </c>
      <c r="J3789" s="9">
        <v>27045.597790521959</v>
      </c>
      <c r="K3789" s="28">
        <f t="shared" si="300"/>
        <v>509.26863721148402</v>
      </c>
      <c r="L3789" s="9">
        <v>27045.597790521959</v>
      </c>
      <c r="M3789" s="9">
        <v>27056.920805878024</v>
      </c>
      <c r="N3789" s="28">
        <f t="shared" si="301"/>
        <v>11.323015356065298</v>
      </c>
      <c r="O3789" s="9">
        <v>32888.958640447148</v>
      </c>
      <c r="P3789" s="31">
        <f t="shared" si="302"/>
        <v>7600.4076393260693</v>
      </c>
    </row>
    <row r="3790" spans="2:16" x14ac:dyDescent="0.2">
      <c r="B3790" s="9">
        <v>1</v>
      </c>
      <c r="C3790" s="9">
        <v>26893.98397854733</v>
      </c>
      <c r="D3790" s="9">
        <v>26938.856553199526</v>
      </c>
      <c r="E3790" s="28">
        <f t="shared" si="298"/>
        <v>44.872574652195908</v>
      </c>
      <c r="F3790" s="9">
        <v>26938.856553199526</v>
      </c>
      <c r="G3790" s="9">
        <v>26955.338771096467</v>
      </c>
      <c r="H3790" s="28">
        <f t="shared" si="299"/>
        <v>16.48221789694071</v>
      </c>
      <c r="I3790" s="9">
        <v>29004.356699536816</v>
      </c>
      <c r="J3790" s="9">
        <v>29029.999158833998</v>
      </c>
      <c r="K3790" s="28">
        <f t="shared" si="300"/>
        <v>25.642459297181631</v>
      </c>
      <c r="L3790" s="9">
        <v>29029.999158833998</v>
      </c>
      <c r="M3790" s="9">
        <v>29044.374464403169</v>
      </c>
      <c r="N3790" s="28">
        <f t="shared" si="301"/>
        <v>14.37530556917045</v>
      </c>
      <c r="O3790" s="9">
        <v>32888.958640447148</v>
      </c>
      <c r="P3790" s="31">
        <f t="shared" si="302"/>
        <v>5994.9746618998179</v>
      </c>
    </row>
    <row r="3791" spans="2:16" x14ac:dyDescent="0.2">
      <c r="B3791" s="9">
        <v>6</v>
      </c>
      <c r="C3791" s="9">
        <v>0</v>
      </c>
      <c r="D3791" s="9">
        <v>0</v>
      </c>
      <c r="E3791" s="28">
        <f t="shared" si="298"/>
        <v>0</v>
      </c>
      <c r="F3791" s="9">
        <v>0</v>
      </c>
      <c r="G3791" s="9">
        <v>0</v>
      </c>
      <c r="H3791" s="28">
        <f t="shared" si="299"/>
        <v>0</v>
      </c>
      <c r="I3791" s="9">
        <v>0</v>
      </c>
      <c r="J3791" s="9">
        <v>0</v>
      </c>
      <c r="K3791" s="28">
        <f t="shared" si="300"/>
        <v>0</v>
      </c>
      <c r="L3791" s="9">
        <v>0</v>
      </c>
      <c r="M3791" s="9">
        <v>0</v>
      </c>
      <c r="N3791" s="28">
        <f t="shared" si="301"/>
        <v>0</v>
      </c>
      <c r="O3791" s="9">
        <v>32916.137541977114</v>
      </c>
      <c r="P3791" s="31">
        <f t="shared" si="302"/>
        <v>32916.137541977114</v>
      </c>
    </row>
    <row r="3792" spans="2:16" x14ac:dyDescent="0.2">
      <c r="B3792" s="9">
        <v>5</v>
      </c>
      <c r="C3792" s="9">
        <v>0</v>
      </c>
      <c r="D3792" s="9">
        <v>0</v>
      </c>
      <c r="E3792" s="28">
        <f t="shared" si="298"/>
        <v>0</v>
      </c>
      <c r="F3792" s="9">
        <v>0</v>
      </c>
      <c r="G3792" s="9">
        <v>0</v>
      </c>
      <c r="H3792" s="28">
        <f t="shared" si="299"/>
        <v>0</v>
      </c>
      <c r="I3792" s="9">
        <v>0</v>
      </c>
      <c r="J3792" s="9">
        <v>0</v>
      </c>
      <c r="K3792" s="28">
        <f t="shared" si="300"/>
        <v>0</v>
      </c>
      <c r="L3792" s="9">
        <v>0</v>
      </c>
      <c r="M3792" s="9">
        <v>0</v>
      </c>
      <c r="N3792" s="28">
        <f t="shared" si="301"/>
        <v>0</v>
      </c>
      <c r="O3792" s="9">
        <v>32946.135008283847</v>
      </c>
      <c r="P3792" s="31">
        <f t="shared" si="302"/>
        <v>32946.135008283847</v>
      </c>
    </row>
    <row r="3793" spans="2:16" x14ac:dyDescent="0.2">
      <c r="B3793" s="9">
        <v>5</v>
      </c>
      <c r="C3793" s="9">
        <v>0</v>
      </c>
      <c r="D3793" s="9">
        <v>0</v>
      </c>
      <c r="E3793" s="28">
        <f t="shared" si="298"/>
        <v>0</v>
      </c>
      <c r="F3793" s="9">
        <v>0</v>
      </c>
      <c r="G3793" s="9">
        <v>0</v>
      </c>
      <c r="H3793" s="28">
        <f t="shared" si="299"/>
        <v>0</v>
      </c>
      <c r="I3793" s="9">
        <v>0</v>
      </c>
      <c r="J3793" s="9">
        <v>0</v>
      </c>
      <c r="K3793" s="28">
        <f t="shared" si="300"/>
        <v>0</v>
      </c>
      <c r="L3793" s="9">
        <v>0</v>
      </c>
      <c r="M3793" s="9">
        <v>0</v>
      </c>
      <c r="N3793" s="28">
        <f t="shared" si="301"/>
        <v>0</v>
      </c>
      <c r="O3793" s="9">
        <v>32946.135008328551</v>
      </c>
      <c r="P3793" s="31">
        <f t="shared" si="302"/>
        <v>32946.135008328551</v>
      </c>
    </row>
    <row r="3794" spans="2:16" x14ac:dyDescent="0.2">
      <c r="B3794" s="9">
        <v>4</v>
      </c>
      <c r="C3794" s="9">
        <v>26848.746442360003</v>
      </c>
      <c r="D3794" s="9">
        <v>27297.639691589491</v>
      </c>
      <c r="E3794" s="28">
        <f t="shared" si="298"/>
        <v>448.89324922948799</v>
      </c>
      <c r="F3794" s="9">
        <v>27297.639691589491</v>
      </c>
      <c r="G3794" s="9">
        <v>27310.708982775825</v>
      </c>
      <c r="H3794" s="28">
        <f t="shared" si="299"/>
        <v>13.06929118633343</v>
      </c>
      <c r="I3794" s="9">
        <v>29287.594530092258</v>
      </c>
      <c r="J3794" s="9">
        <v>29295.492973648088</v>
      </c>
      <c r="K3794" s="28">
        <f t="shared" si="300"/>
        <v>7.898443555830454</v>
      </c>
      <c r="L3794" s="9">
        <v>29295.492973648088</v>
      </c>
      <c r="M3794" s="9">
        <v>29295.492973648088</v>
      </c>
      <c r="N3794" s="28">
        <f t="shared" si="301"/>
        <v>0</v>
      </c>
      <c r="O3794" s="9">
        <v>32946.781475412936</v>
      </c>
      <c r="P3794" s="31">
        <f t="shared" si="302"/>
        <v>6098.0350330529327</v>
      </c>
    </row>
    <row r="3795" spans="2:16" x14ac:dyDescent="0.2">
      <c r="B3795" s="9">
        <v>4</v>
      </c>
      <c r="C3795" s="9">
        <v>26848.746442360003</v>
      </c>
      <c r="D3795" s="9">
        <v>27285.129468176976</v>
      </c>
      <c r="E3795" s="28">
        <f t="shared" si="298"/>
        <v>436.3830258169728</v>
      </c>
      <c r="F3795" s="9">
        <v>27285.129468176976</v>
      </c>
      <c r="G3795" s="9">
        <v>27297.639691589491</v>
      </c>
      <c r="H3795" s="28">
        <f t="shared" si="299"/>
        <v>12.510223412515188</v>
      </c>
      <c r="I3795" s="9">
        <v>29295.492973648088</v>
      </c>
      <c r="J3795" s="9">
        <v>29303.654698358554</v>
      </c>
      <c r="K3795" s="28">
        <f t="shared" si="300"/>
        <v>8.1617247104659327</v>
      </c>
      <c r="L3795" s="9">
        <v>29303.654698358554</v>
      </c>
      <c r="M3795" s="9">
        <v>29303.654698358554</v>
      </c>
      <c r="N3795" s="28">
        <f t="shared" si="301"/>
        <v>0</v>
      </c>
      <c r="O3795" s="9">
        <v>32946.781475412936</v>
      </c>
      <c r="P3795" s="31">
        <f t="shared" si="302"/>
        <v>6098.0350330529327</v>
      </c>
    </row>
    <row r="3796" spans="2:16" x14ac:dyDescent="0.2">
      <c r="B3796" s="9">
        <v>3</v>
      </c>
      <c r="C3796" s="9">
        <v>26193.47493205699</v>
      </c>
      <c r="D3796" s="9">
        <v>26376.957728453723</v>
      </c>
      <c r="E3796" s="28">
        <f t="shared" si="298"/>
        <v>183.48279639673274</v>
      </c>
      <c r="F3796" s="9">
        <v>26376.957728453723</v>
      </c>
      <c r="G3796" s="9">
        <v>26388.97080267295</v>
      </c>
      <c r="H3796" s="28">
        <f t="shared" si="299"/>
        <v>12.013074219226837</v>
      </c>
      <c r="I3796" s="9">
        <v>27298.099111929652</v>
      </c>
      <c r="J3796" s="9">
        <v>28744.853348098768</v>
      </c>
      <c r="K3796" s="28">
        <f t="shared" si="300"/>
        <v>1446.7542361691158</v>
      </c>
      <c r="L3796" s="9">
        <v>28744.853348098768</v>
      </c>
      <c r="M3796" s="9">
        <v>28744.853348098768</v>
      </c>
      <c r="N3796" s="28">
        <f t="shared" si="301"/>
        <v>0</v>
      </c>
      <c r="O3796" s="9">
        <v>32946.781475412936</v>
      </c>
      <c r="P3796" s="31">
        <f t="shared" si="302"/>
        <v>6753.3065433559459</v>
      </c>
    </row>
    <row r="3797" spans="2:16" x14ac:dyDescent="0.2">
      <c r="B3797" s="9">
        <v>3</v>
      </c>
      <c r="C3797" s="9">
        <v>26193.47493205699</v>
      </c>
      <c r="D3797" s="9">
        <v>26364.590937622634</v>
      </c>
      <c r="E3797" s="28">
        <f t="shared" si="298"/>
        <v>171.11600556564372</v>
      </c>
      <c r="F3797" s="9">
        <v>26364.590937622634</v>
      </c>
      <c r="G3797" s="9">
        <v>26376.957728453723</v>
      </c>
      <c r="H3797" s="28">
        <f t="shared" si="299"/>
        <v>12.36679083108902</v>
      </c>
      <c r="I3797" s="9">
        <v>28744.853348098768</v>
      </c>
      <c r="J3797" s="9">
        <v>28744.853348098768</v>
      </c>
      <c r="K3797" s="28">
        <f t="shared" si="300"/>
        <v>0</v>
      </c>
      <c r="L3797" s="9">
        <v>28744.853348098768</v>
      </c>
      <c r="M3797" s="9">
        <v>28744.853348098768</v>
      </c>
      <c r="N3797" s="28">
        <f t="shared" si="301"/>
        <v>0</v>
      </c>
      <c r="O3797" s="9">
        <v>32946.781475412936</v>
      </c>
      <c r="P3797" s="31">
        <f t="shared" si="302"/>
        <v>6753.3065433559459</v>
      </c>
    </row>
    <row r="3798" spans="2:16" x14ac:dyDescent="0.2">
      <c r="B3798" s="9">
        <v>2</v>
      </c>
      <c r="C3798" s="9">
        <v>25288.551001121079</v>
      </c>
      <c r="D3798" s="9">
        <v>25808.136183890867</v>
      </c>
      <c r="E3798" s="28">
        <f t="shared" si="298"/>
        <v>519.58518276978793</v>
      </c>
      <c r="F3798" s="9">
        <v>25808.136183890867</v>
      </c>
      <c r="G3798" s="9">
        <v>25858.28775272088</v>
      </c>
      <c r="H3798" s="28">
        <f t="shared" si="299"/>
        <v>50.151568830013275</v>
      </c>
      <c r="I3798" s="9">
        <v>26522.716077636895</v>
      </c>
      <c r="J3798" s="9">
        <v>26536.329153310475</v>
      </c>
      <c r="K3798" s="28">
        <f t="shared" si="300"/>
        <v>13.61307567358017</v>
      </c>
      <c r="L3798" s="9">
        <v>26536.329153310475</v>
      </c>
      <c r="M3798" s="9">
        <v>27045.597790521959</v>
      </c>
      <c r="N3798" s="28">
        <f t="shared" si="301"/>
        <v>509.26863721148402</v>
      </c>
      <c r="O3798" s="9">
        <v>32946.781475412936</v>
      </c>
      <c r="P3798" s="31">
        <f t="shared" si="302"/>
        <v>7658.2304742918568</v>
      </c>
    </row>
    <row r="3799" spans="2:16" x14ac:dyDescent="0.2">
      <c r="B3799" s="9">
        <v>1</v>
      </c>
      <c r="C3799" s="9">
        <v>26893.98397854733</v>
      </c>
      <c r="D3799" s="9">
        <v>26955.338771096467</v>
      </c>
      <c r="E3799" s="28">
        <f t="shared" si="298"/>
        <v>61.354792549136619</v>
      </c>
      <c r="F3799" s="9">
        <v>26955.338771096467</v>
      </c>
      <c r="G3799" s="9">
        <v>26968.600352636575</v>
      </c>
      <c r="H3799" s="28">
        <f t="shared" si="299"/>
        <v>13.261581540107727</v>
      </c>
      <c r="I3799" s="9">
        <v>28979.221293400304</v>
      </c>
      <c r="J3799" s="9">
        <v>29004.356699536816</v>
      </c>
      <c r="K3799" s="28">
        <f t="shared" si="300"/>
        <v>25.135406136512756</v>
      </c>
      <c r="L3799" s="9">
        <v>29004.356699536816</v>
      </c>
      <c r="M3799" s="9">
        <v>29018.410381756799</v>
      </c>
      <c r="N3799" s="28">
        <f t="shared" si="301"/>
        <v>14.053682219982875</v>
      </c>
      <c r="O3799" s="9">
        <v>32946.781475412936</v>
      </c>
      <c r="P3799" s="31">
        <f t="shared" si="302"/>
        <v>6052.7974968656054</v>
      </c>
    </row>
    <row r="3800" spans="2:16" x14ac:dyDescent="0.2">
      <c r="B3800" s="9">
        <v>6</v>
      </c>
      <c r="C3800" s="9">
        <v>0</v>
      </c>
      <c r="D3800" s="9">
        <v>0</v>
      </c>
      <c r="E3800" s="28">
        <f t="shared" si="298"/>
        <v>0</v>
      </c>
      <c r="F3800" s="9">
        <v>0</v>
      </c>
      <c r="G3800" s="9">
        <v>0</v>
      </c>
      <c r="H3800" s="28">
        <f t="shared" si="299"/>
        <v>0</v>
      </c>
      <c r="I3800" s="9">
        <v>0</v>
      </c>
      <c r="J3800" s="9">
        <v>0</v>
      </c>
      <c r="K3800" s="28">
        <f t="shared" si="300"/>
        <v>0</v>
      </c>
      <c r="L3800" s="9">
        <v>0</v>
      </c>
      <c r="M3800" s="9">
        <v>0</v>
      </c>
      <c r="N3800" s="28">
        <f t="shared" si="301"/>
        <v>0</v>
      </c>
      <c r="O3800" s="9">
        <v>32960.839894898243</v>
      </c>
      <c r="P3800" s="31">
        <f t="shared" si="302"/>
        <v>32960.839894898243</v>
      </c>
    </row>
    <row r="3801" spans="2:16" x14ac:dyDescent="0.2">
      <c r="B3801" s="9">
        <v>6</v>
      </c>
      <c r="C3801" s="9">
        <v>0</v>
      </c>
      <c r="D3801" s="9">
        <v>0</v>
      </c>
      <c r="E3801" s="28">
        <f t="shared" si="298"/>
        <v>0</v>
      </c>
      <c r="F3801" s="9">
        <v>0</v>
      </c>
      <c r="G3801" s="9">
        <v>0</v>
      </c>
      <c r="H3801" s="28">
        <f t="shared" si="299"/>
        <v>0</v>
      </c>
      <c r="I3801" s="9">
        <v>0</v>
      </c>
      <c r="J3801" s="9">
        <v>0</v>
      </c>
      <c r="K3801" s="28">
        <f t="shared" si="300"/>
        <v>0</v>
      </c>
      <c r="L3801" s="9">
        <v>0</v>
      </c>
      <c r="M3801" s="9">
        <v>0</v>
      </c>
      <c r="N3801" s="28">
        <f t="shared" si="301"/>
        <v>0</v>
      </c>
      <c r="O3801" s="9">
        <v>32997.069581678399</v>
      </c>
      <c r="P3801" s="31">
        <f t="shared" si="302"/>
        <v>32997.069581678399</v>
      </c>
    </row>
    <row r="3802" spans="2:16" x14ac:dyDescent="0.2">
      <c r="B3802" s="9">
        <v>5</v>
      </c>
      <c r="C3802" s="9">
        <v>0</v>
      </c>
      <c r="D3802" s="9">
        <v>0</v>
      </c>
      <c r="E3802" s="28">
        <f t="shared" si="298"/>
        <v>0</v>
      </c>
      <c r="F3802" s="9">
        <v>0</v>
      </c>
      <c r="G3802" s="9">
        <v>0</v>
      </c>
      <c r="H3802" s="28">
        <f t="shared" si="299"/>
        <v>0</v>
      </c>
      <c r="I3802" s="9">
        <v>0</v>
      </c>
      <c r="J3802" s="9">
        <v>0</v>
      </c>
      <c r="K3802" s="28">
        <f t="shared" si="300"/>
        <v>0</v>
      </c>
      <c r="L3802" s="9">
        <v>0</v>
      </c>
      <c r="M3802" s="9">
        <v>0</v>
      </c>
      <c r="N3802" s="28">
        <f t="shared" si="301"/>
        <v>0</v>
      </c>
      <c r="O3802" s="9">
        <v>32997.791100574846</v>
      </c>
      <c r="P3802" s="31">
        <f t="shared" si="302"/>
        <v>32997.791100574846</v>
      </c>
    </row>
    <row r="3803" spans="2:16" x14ac:dyDescent="0.2">
      <c r="B3803" s="9">
        <v>5</v>
      </c>
      <c r="C3803" s="9">
        <v>0</v>
      </c>
      <c r="D3803" s="9">
        <v>0</v>
      </c>
      <c r="E3803" s="28">
        <f t="shared" si="298"/>
        <v>0</v>
      </c>
      <c r="F3803" s="9">
        <v>0</v>
      </c>
      <c r="G3803" s="9">
        <v>0</v>
      </c>
      <c r="H3803" s="28">
        <f t="shared" si="299"/>
        <v>0</v>
      </c>
      <c r="I3803" s="9">
        <v>0</v>
      </c>
      <c r="J3803" s="9">
        <v>0</v>
      </c>
      <c r="K3803" s="28">
        <f t="shared" si="300"/>
        <v>0</v>
      </c>
      <c r="L3803" s="9">
        <v>0</v>
      </c>
      <c r="M3803" s="9">
        <v>0</v>
      </c>
      <c r="N3803" s="28">
        <f t="shared" si="301"/>
        <v>0</v>
      </c>
      <c r="O3803" s="9">
        <v>32997.791100574846</v>
      </c>
      <c r="P3803" s="31">
        <f t="shared" si="302"/>
        <v>32997.791100574846</v>
      </c>
    </row>
    <row r="3804" spans="2:16" x14ac:dyDescent="0.2">
      <c r="B3804" s="9">
        <v>4</v>
      </c>
      <c r="C3804" s="9">
        <v>26848.746442360003</v>
      </c>
      <c r="D3804" s="9">
        <v>27324.093380878585</v>
      </c>
      <c r="E3804" s="28">
        <f t="shared" si="298"/>
        <v>475.34693851858174</v>
      </c>
      <c r="F3804" s="9">
        <v>27324.093380878585</v>
      </c>
      <c r="G3804" s="9">
        <v>27336.905080578941</v>
      </c>
      <c r="H3804" s="28">
        <f t="shared" si="299"/>
        <v>12.811699700356257</v>
      </c>
      <c r="I3804" s="9">
        <v>29272.078497682589</v>
      </c>
      <c r="J3804" s="9">
        <v>29279.960246883409</v>
      </c>
      <c r="K3804" s="28">
        <f t="shared" si="300"/>
        <v>7.8817492008201953</v>
      </c>
      <c r="L3804" s="9">
        <v>29279.960246883409</v>
      </c>
      <c r="M3804" s="9">
        <v>29279.960246883409</v>
      </c>
      <c r="N3804" s="28">
        <f t="shared" si="301"/>
        <v>0</v>
      </c>
      <c r="O3804" s="9">
        <v>32998.437567659232</v>
      </c>
      <c r="P3804" s="31">
        <f t="shared" si="302"/>
        <v>6149.6911252992286</v>
      </c>
    </row>
    <row r="3805" spans="2:16" x14ac:dyDescent="0.2">
      <c r="B3805" s="9">
        <v>4</v>
      </c>
      <c r="C3805" s="9">
        <v>26848.746442360003</v>
      </c>
      <c r="D3805" s="9">
        <v>27310.708982775825</v>
      </c>
      <c r="E3805" s="28">
        <f t="shared" si="298"/>
        <v>461.96254041582142</v>
      </c>
      <c r="F3805" s="9">
        <v>27310.708982775825</v>
      </c>
      <c r="G3805" s="9">
        <v>27324.093380878585</v>
      </c>
      <c r="H3805" s="28">
        <f t="shared" si="299"/>
        <v>13.384398102760315</v>
      </c>
      <c r="I3805" s="9">
        <v>29279.960246883409</v>
      </c>
      <c r="J3805" s="9">
        <v>29287.594530092258</v>
      </c>
      <c r="K3805" s="28">
        <f t="shared" si="300"/>
        <v>7.6342832088485011</v>
      </c>
      <c r="L3805" s="9">
        <v>29287.594530092258</v>
      </c>
      <c r="M3805" s="9">
        <v>29287.594530092258</v>
      </c>
      <c r="N3805" s="28">
        <f t="shared" si="301"/>
        <v>0</v>
      </c>
      <c r="O3805" s="9">
        <v>32998.437567659232</v>
      </c>
      <c r="P3805" s="31">
        <f t="shared" si="302"/>
        <v>6149.6911252992286</v>
      </c>
    </row>
    <row r="3806" spans="2:16" x14ac:dyDescent="0.2">
      <c r="B3806" s="9">
        <v>3</v>
      </c>
      <c r="C3806" s="9">
        <v>27452.701769258998</v>
      </c>
      <c r="D3806" s="9">
        <v>27503.553733639263</v>
      </c>
      <c r="E3806" s="28">
        <f t="shared" si="298"/>
        <v>50.85196438026469</v>
      </c>
      <c r="F3806" s="9">
        <v>27503.553733639263</v>
      </c>
      <c r="G3806" s="9">
        <v>27909.854778190424</v>
      </c>
      <c r="H3806" s="28">
        <f t="shared" si="299"/>
        <v>406.30104455116089</v>
      </c>
      <c r="I3806" s="9">
        <v>29194.146548973102</v>
      </c>
      <c r="J3806" s="9">
        <v>29194.146548973102</v>
      </c>
      <c r="K3806" s="28">
        <f t="shared" si="300"/>
        <v>0</v>
      </c>
      <c r="L3806" s="9">
        <v>29194.146548973102</v>
      </c>
      <c r="M3806" s="9">
        <v>29194.146548973102</v>
      </c>
      <c r="N3806" s="28">
        <f t="shared" si="301"/>
        <v>0</v>
      </c>
      <c r="O3806" s="9">
        <v>32998.437567659232</v>
      </c>
      <c r="P3806" s="31">
        <f t="shared" si="302"/>
        <v>5545.7357984002338</v>
      </c>
    </row>
    <row r="3807" spans="2:16" x14ac:dyDescent="0.2">
      <c r="B3807" s="9">
        <v>3</v>
      </c>
      <c r="C3807" s="9">
        <v>26193.47493205699</v>
      </c>
      <c r="D3807" s="9">
        <v>26388.97080267295</v>
      </c>
      <c r="E3807" s="28">
        <f t="shared" si="298"/>
        <v>195.49587061595957</v>
      </c>
      <c r="F3807" s="9">
        <v>26388.97080267295</v>
      </c>
      <c r="G3807" s="9">
        <v>26400.896066971865</v>
      </c>
      <c r="H3807" s="28">
        <f t="shared" si="299"/>
        <v>11.925264298915863</v>
      </c>
      <c r="I3807" s="9">
        <v>27284.386083367583</v>
      </c>
      <c r="J3807" s="9">
        <v>27298.099111929652</v>
      </c>
      <c r="K3807" s="28">
        <f t="shared" si="300"/>
        <v>13.713028562069667</v>
      </c>
      <c r="L3807" s="9">
        <v>27298.099111929652</v>
      </c>
      <c r="M3807" s="9">
        <v>28744.853348098768</v>
      </c>
      <c r="N3807" s="28">
        <f t="shared" si="301"/>
        <v>1446.7542361691158</v>
      </c>
      <c r="O3807" s="9">
        <v>32998.437567659232</v>
      </c>
      <c r="P3807" s="31">
        <f t="shared" si="302"/>
        <v>6804.9626356022418</v>
      </c>
    </row>
    <row r="3808" spans="2:16" x14ac:dyDescent="0.2">
      <c r="B3808" s="9">
        <v>2</v>
      </c>
      <c r="C3808" s="9">
        <v>27336.905080578941</v>
      </c>
      <c r="D3808" s="9">
        <v>27387.791986559052</v>
      </c>
      <c r="E3808" s="28">
        <f t="shared" si="298"/>
        <v>50.886905980110896</v>
      </c>
      <c r="F3808" s="9">
        <v>27387.791986559052</v>
      </c>
      <c r="G3808" s="9">
        <v>28776.823468595419</v>
      </c>
      <c r="H3808" s="28">
        <f t="shared" si="299"/>
        <v>1389.0314820363674</v>
      </c>
      <c r="I3808" s="9">
        <v>29556.140468917867</v>
      </c>
      <c r="J3808" s="9">
        <v>29567.43005398371</v>
      </c>
      <c r="K3808" s="28">
        <f t="shared" si="300"/>
        <v>11.289585065842402</v>
      </c>
      <c r="L3808" s="9">
        <v>29567.43005398371</v>
      </c>
      <c r="M3808" s="9">
        <v>29656.545257173559</v>
      </c>
      <c r="N3808" s="28">
        <f t="shared" si="301"/>
        <v>89.115203189849126</v>
      </c>
      <c r="O3808" s="9">
        <v>32998.437567659232</v>
      </c>
      <c r="P3808" s="31">
        <f t="shared" si="302"/>
        <v>5661.5324870802906</v>
      </c>
    </row>
    <row r="3809" spans="2:16" x14ac:dyDescent="0.2">
      <c r="B3809" s="9">
        <v>1</v>
      </c>
      <c r="C3809" s="9">
        <v>26893.98397854733</v>
      </c>
      <c r="D3809" s="9">
        <v>26968.600352636575</v>
      </c>
      <c r="E3809" s="28">
        <f t="shared" si="298"/>
        <v>74.616374089244346</v>
      </c>
      <c r="F3809" s="9">
        <v>26968.600352636575</v>
      </c>
      <c r="G3809" s="9">
        <v>26982.189306584594</v>
      </c>
      <c r="H3809" s="28">
        <f t="shared" si="299"/>
        <v>13.58895394801948</v>
      </c>
      <c r="I3809" s="9">
        <v>28954.352513860242</v>
      </c>
      <c r="J3809" s="9">
        <v>28979.221293400304</v>
      </c>
      <c r="K3809" s="28">
        <f t="shared" si="300"/>
        <v>24.868779540061951</v>
      </c>
      <c r="L3809" s="9">
        <v>28979.221293400304</v>
      </c>
      <c r="M3809" s="9">
        <v>28992.756363116281</v>
      </c>
      <c r="N3809" s="28">
        <f t="shared" si="301"/>
        <v>13.535069715977443</v>
      </c>
      <c r="O3809" s="9">
        <v>32998.437567659232</v>
      </c>
      <c r="P3809" s="31">
        <f t="shared" si="302"/>
        <v>6104.4535891119012</v>
      </c>
    </row>
    <row r="3810" spans="2:16" x14ac:dyDescent="0.2">
      <c r="B3810" s="9">
        <v>5</v>
      </c>
      <c r="C3810" s="9">
        <v>0</v>
      </c>
      <c r="D3810" s="9">
        <v>0</v>
      </c>
      <c r="E3810" s="28">
        <f t="shared" si="298"/>
        <v>0</v>
      </c>
      <c r="F3810" s="9">
        <v>0</v>
      </c>
      <c r="G3810" s="9">
        <v>0</v>
      </c>
      <c r="H3810" s="28">
        <f t="shared" si="299"/>
        <v>0</v>
      </c>
      <c r="I3810" s="9">
        <v>0</v>
      </c>
      <c r="J3810" s="9">
        <v>0</v>
      </c>
      <c r="K3810" s="28">
        <f t="shared" si="300"/>
        <v>0</v>
      </c>
      <c r="L3810" s="9">
        <v>0</v>
      </c>
      <c r="M3810" s="9">
        <v>0</v>
      </c>
      <c r="N3810" s="28">
        <f t="shared" si="301"/>
        <v>0</v>
      </c>
      <c r="O3810" s="9">
        <v>33037.199530739454</v>
      </c>
      <c r="P3810" s="31">
        <f t="shared" si="302"/>
        <v>33037.199530739454</v>
      </c>
    </row>
    <row r="3811" spans="2:16" x14ac:dyDescent="0.2">
      <c r="B3811" s="9">
        <v>5</v>
      </c>
      <c r="C3811" s="9">
        <v>0</v>
      </c>
      <c r="D3811" s="9">
        <v>0</v>
      </c>
      <c r="E3811" s="28">
        <f t="shared" si="298"/>
        <v>0</v>
      </c>
      <c r="F3811" s="9">
        <v>0</v>
      </c>
      <c r="G3811" s="9">
        <v>0</v>
      </c>
      <c r="H3811" s="28">
        <f t="shared" si="299"/>
        <v>0</v>
      </c>
      <c r="I3811" s="9">
        <v>0</v>
      </c>
      <c r="J3811" s="9">
        <v>0</v>
      </c>
      <c r="K3811" s="28">
        <f t="shared" si="300"/>
        <v>0</v>
      </c>
      <c r="L3811" s="9">
        <v>0</v>
      </c>
      <c r="M3811" s="9">
        <v>0</v>
      </c>
      <c r="N3811" s="28">
        <f t="shared" si="301"/>
        <v>0</v>
      </c>
      <c r="O3811" s="9">
        <v>33037.199530760525</v>
      </c>
      <c r="P3811" s="31">
        <f t="shared" si="302"/>
        <v>33037.199530760525</v>
      </c>
    </row>
    <row r="3812" spans="2:16" x14ac:dyDescent="0.2">
      <c r="B3812" s="9">
        <v>4</v>
      </c>
      <c r="C3812" s="9">
        <v>28980.904506057177</v>
      </c>
      <c r="D3812" s="9">
        <v>29030.704129725371</v>
      </c>
      <c r="E3812" s="28">
        <f t="shared" si="298"/>
        <v>49.799623668193817</v>
      </c>
      <c r="F3812" s="9">
        <v>29030.704129725371</v>
      </c>
      <c r="G3812" s="9">
        <v>29043.846265846169</v>
      </c>
      <c r="H3812" s="28">
        <f t="shared" si="299"/>
        <v>13.142136120797659</v>
      </c>
      <c r="I3812" s="9">
        <v>29904.32902277185</v>
      </c>
      <c r="J3812" s="9">
        <v>29912.701878387466</v>
      </c>
      <c r="K3812" s="28">
        <f t="shared" si="300"/>
        <v>8.3728556156165723</v>
      </c>
      <c r="L3812" s="9">
        <v>29912.701878387466</v>
      </c>
      <c r="M3812" s="9">
        <v>29912.701878387466</v>
      </c>
      <c r="N3812" s="28">
        <f t="shared" si="301"/>
        <v>0</v>
      </c>
      <c r="O3812" s="9">
        <v>33037.84599784491</v>
      </c>
      <c r="P3812" s="31">
        <f t="shared" si="302"/>
        <v>4056.941491787733</v>
      </c>
    </row>
    <row r="3813" spans="2:16" x14ac:dyDescent="0.2">
      <c r="B3813" s="9">
        <v>4</v>
      </c>
      <c r="C3813" s="9">
        <v>26848.746442360003</v>
      </c>
      <c r="D3813" s="9">
        <v>27336.905080578941</v>
      </c>
      <c r="E3813" s="28">
        <f t="shared" si="298"/>
        <v>488.15863821893799</v>
      </c>
      <c r="F3813" s="9">
        <v>27336.905080578941</v>
      </c>
      <c r="G3813" s="9">
        <v>27387.791986559052</v>
      </c>
      <c r="H3813" s="28">
        <f t="shared" si="299"/>
        <v>50.886905980110896</v>
      </c>
      <c r="I3813" s="9">
        <v>29194.146548973102</v>
      </c>
      <c r="J3813" s="9">
        <v>29272.078497682589</v>
      </c>
      <c r="K3813" s="28">
        <f t="shared" si="300"/>
        <v>77.931948709487187</v>
      </c>
      <c r="L3813" s="9">
        <v>29272.078497682589</v>
      </c>
      <c r="M3813" s="9">
        <v>29272.078497682589</v>
      </c>
      <c r="N3813" s="28">
        <f t="shared" si="301"/>
        <v>0</v>
      </c>
      <c r="O3813" s="9">
        <v>33037.84599784491</v>
      </c>
      <c r="P3813" s="31">
        <f t="shared" si="302"/>
        <v>6189.0995554849069</v>
      </c>
    </row>
    <row r="3814" spans="2:16" x14ac:dyDescent="0.2">
      <c r="B3814" s="9">
        <v>3</v>
      </c>
      <c r="C3814" s="9">
        <v>27452.701769258998</v>
      </c>
      <c r="D3814" s="9">
        <v>27921.378710110952</v>
      </c>
      <c r="E3814" s="28">
        <f t="shared" si="298"/>
        <v>468.67694085195399</v>
      </c>
      <c r="F3814" s="9">
        <v>27921.378710110952</v>
      </c>
      <c r="G3814" s="9">
        <v>27933.364496608545</v>
      </c>
      <c r="H3814" s="28">
        <f t="shared" si="299"/>
        <v>11.985786497592926</v>
      </c>
      <c r="I3814" s="9">
        <v>29194.146548973102</v>
      </c>
      <c r="J3814" s="9">
        <v>29194.146548973102</v>
      </c>
      <c r="K3814" s="28">
        <f t="shared" si="300"/>
        <v>0</v>
      </c>
      <c r="L3814" s="9">
        <v>29194.146548973102</v>
      </c>
      <c r="M3814" s="9">
        <v>29194.146548973102</v>
      </c>
      <c r="N3814" s="28">
        <f t="shared" si="301"/>
        <v>0</v>
      </c>
      <c r="O3814" s="9">
        <v>33037.84599784491</v>
      </c>
      <c r="P3814" s="31">
        <f t="shared" si="302"/>
        <v>5585.1442285859121</v>
      </c>
    </row>
    <row r="3815" spans="2:16" x14ac:dyDescent="0.2">
      <c r="B3815" s="9">
        <v>3</v>
      </c>
      <c r="C3815" s="9">
        <v>27452.701769258998</v>
      </c>
      <c r="D3815" s="9">
        <v>27909.854778190424</v>
      </c>
      <c r="E3815" s="28">
        <f t="shared" si="298"/>
        <v>457.15300893142557</v>
      </c>
      <c r="F3815" s="9">
        <v>27909.854778190424</v>
      </c>
      <c r="G3815" s="9">
        <v>27921.378710110952</v>
      </c>
      <c r="H3815" s="28">
        <f t="shared" si="299"/>
        <v>11.523931920528412</v>
      </c>
      <c r="I3815" s="9">
        <v>29194.146548973102</v>
      </c>
      <c r="J3815" s="9">
        <v>29194.146548973102</v>
      </c>
      <c r="K3815" s="28">
        <f t="shared" si="300"/>
        <v>0</v>
      </c>
      <c r="L3815" s="9">
        <v>29194.146548973102</v>
      </c>
      <c r="M3815" s="9">
        <v>29194.146548973102</v>
      </c>
      <c r="N3815" s="28">
        <f t="shared" si="301"/>
        <v>0</v>
      </c>
      <c r="O3815" s="9">
        <v>33037.84599784491</v>
      </c>
      <c r="P3815" s="31">
        <f t="shared" si="302"/>
        <v>5585.1442285859121</v>
      </c>
    </row>
    <row r="3816" spans="2:16" x14ac:dyDescent="0.2">
      <c r="B3816" s="9">
        <v>2</v>
      </c>
      <c r="C3816" s="9">
        <v>27336.905080578941</v>
      </c>
      <c r="D3816" s="9">
        <v>28776.823468595419</v>
      </c>
      <c r="E3816" s="28">
        <f t="shared" si="298"/>
        <v>1439.9183880164783</v>
      </c>
      <c r="F3816" s="9">
        <v>28776.823468595419</v>
      </c>
      <c r="G3816" s="9">
        <v>28789.313664525424</v>
      </c>
      <c r="H3816" s="28">
        <f t="shared" si="299"/>
        <v>12.49019593000412</v>
      </c>
      <c r="I3816" s="9">
        <v>29545.453398786565</v>
      </c>
      <c r="J3816" s="9">
        <v>29556.140468917867</v>
      </c>
      <c r="K3816" s="28">
        <f t="shared" si="300"/>
        <v>10.68707013130188</v>
      </c>
      <c r="L3816" s="9">
        <v>29556.140468917867</v>
      </c>
      <c r="M3816" s="9">
        <v>29567.43005398371</v>
      </c>
      <c r="N3816" s="28">
        <f t="shared" si="301"/>
        <v>11.289585065842402</v>
      </c>
      <c r="O3816" s="9">
        <v>33037.84599784491</v>
      </c>
      <c r="P3816" s="31">
        <f t="shared" si="302"/>
        <v>5700.9409172659689</v>
      </c>
    </row>
    <row r="3817" spans="2:16" x14ac:dyDescent="0.2">
      <c r="B3817" s="9">
        <v>1</v>
      </c>
      <c r="C3817" s="9">
        <v>26893.98397854733</v>
      </c>
      <c r="D3817" s="9">
        <v>26982.189306584594</v>
      </c>
      <c r="E3817" s="28">
        <f t="shared" si="298"/>
        <v>88.205328037263826</v>
      </c>
      <c r="F3817" s="9">
        <v>26982.189306584594</v>
      </c>
      <c r="G3817" s="9">
        <v>26995.209151855706</v>
      </c>
      <c r="H3817" s="28">
        <f t="shared" si="299"/>
        <v>13.01984527111199</v>
      </c>
      <c r="I3817" s="9">
        <v>28929.192024038806</v>
      </c>
      <c r="J3817" s="9">
        <v>28954.352513860242</v>
      </c>
      <c r="K3817" s="28">
        <f t="shared" si="300"/>
        <v>25.160489821435476</v>
      </c>
      <c r="L3817" s="9">
        <v>28954.352513860242</v>
      </c>
      <c r="M3817" s="9">
        <v>28968.713949118632</v>
      </c>
      <c r="N3817" s="28">
        <f t="shared" si="301"/>
        <v>14.361435258389974</v>
      </c>
      <c r="O3817" s="9">
        <v>33037.84599784491</v>
      </c>
      <c r="P3817" s="31">
        <f t="shared" si="302"/>
        <v>6143.8620192975795</v>
      </c>
    </row>
    <row r="3818" spans="2:16" x14ac:dyDescent="0.2">
      <c r="B3818" s="9">
        <v>6</v>
      </c>
      <c r="C3818" s="9">
        <v>0</v>
      </c>
      <c r="D3818" s="9">
        <v>0</v>
      </c>
      <c r="E3818" s="28">
        <f t="shared" si="298"/>
        <v>0</v>
      </c>
      <c r="F3818" s="9">
        <v>0</v>
      </c>
      <c r="G3818" s="9">
        <v>0</v>
      </c>
      <c r="H3818" s="28">
        <f t="shared" si="299"/>
        <v>0</v>
      </c>
      <c r="I3818" s="9">
        <v>0</v>
      </c>
      <c r="J3818" s="9">
        <v>0</v>
      </c>
      <c r="K3818" s="28">
        <f t="shared" si="300"/>
        <v>0</v>
      </c>
      <c r="L3818" s="9">
        <v>0</v>
      </c>
      <c r="M3818" s="9">
        <v>0</v>
      </c>
      <c r="N3818" s="28">
        <f t="shared" si="301"/>
        <v>0</v>
      </c>
      <c r="O3818" s="9">
        <v>33056.02616815576</v>
      </c>
      <c r="P3818" s="31">
        <f t="shared" si="302"/>
        <v>33056.02616815576</v>
      </c>
    </row>
    <row r="3819" spans="2:16" x14ac:dyDescent="0.2">
      <c r="B3819" s="9">
        <v>5</v>
      </c>
      <c r="C3819" s="9">
        <v>0</v>
      </c>
      <c r="D3819" s="9">
        <v>0</v>
      </c>
      <c r="E3819" s="28">
        <f t="shared" si="298"/>
        <v>0</v>
      </c>
      <c r="F3819" s="9">
        <v>0</v>
      </c>
      <c r="G3819" s="9">
        <v>0</v>
      </c>
      <c r="H3819" s="28">
        <f t="shared" si="299"/>
        <v>0</v>
      </c>
      <c r="I3819" s="9">
        <v>0</v>
      </c>
      <c r="J3819" s="9">
        <v>0</v>
      </c>
      <c r="K3819" s="28">
        <f t="shared" si="300"/>
        <v>0</v>
      </c>
      <c r="L3819" s="9">
        <v>0</v>
      </c>
      <c r="M3819" s="9">
        <v>0</v>
      </c>
      <c r="N3819" s="28">
        <f t="shared" si="301"/>
        <v>0</v>
      </c>
      <c r="O3819" s="9">
        <v>33086.023634462494</v>
      </c>
      <c r="P3819" s="31">
        <f t="shared" si="302"/>
        <v>33086.023634462494</v>
      </c>
    </row>
    <row r="3820" spans="2:16" x14ac:dyDescent="0.2">
      <c r="B3820" s="9">
        <v>5</v>
      </c>
      <c r="C3820" s="9">
        <v>0</v>
      </c>
      <c r="D3820" s="9">
        <v>0</v>
      </c>
      <c r="E3820" s="28">
        <f t="shared" si="298"/>
        <v>0</v>
      </c>
      <c r="F3820" s="9">
        <v>0</v>
      </c>
      <c r="G3820" s="9">
        <v>0</v>
      </c>
      <c r="H3820" s="28">
        <f t="shared" si="299"/>
        <v>0</v>
      </c>
      <c r="I3820" s="9">
        <v>0</v>
      </c>
      <c r="J3820" s="9">
        <v>0</v>
      </c>
      <c r="K3820" s="28">
        <f t="shared" si="300"/>
        <v>0</v>
      </c>
      <c r="L3820" s="9">
        <v>0</v>
      </c>
      <c r="M3820" s="9">
        <v>0</v>
      </c>
      <c r="N3820" s="28">
        <f t="shared" si="301"/>
        <v>0</v>
      </c>
      <c r="O3820" s="9">
        <v>33086.023634507197</v>
      </c>
      <c r="P3820" s="31">
        <f t="shared" si="302"/>
        <v>33086.023634507197</v>
      </c>
    </row>
    <row r="3821" spans="2:16" x14ac:dyDescent="0.2">
      <c r="B3821" s="9">
        <v>4</v>
      </c>
      <c r="C3821" s="9">
        <v>28980.904506057177</v>
      </c>
      <c r="D3821" s="9">
        <v>29057.115096503174</v>
      </c>
      <c r="E3821" s="28">
        <f t="shared" si="298"/>
        <v>76.210590445996786</v>
      </c>
      <c r="F3821" s="9">
        <v>29057.115096503174</v>
      </c>
      <c r="G3821" s="9">
        <v>29070.531795698083</v>
      </c>
      <c r="H3821" s="28">
        <f t="shared" si="299"/>
        <v>13.416699194909597</v>
      </c>
      <c r="I3821" s="9">
        <v>29888.881527215974</v>
      </c>
      <c r="J3821" s="9">
        <v>29896.693136531845</v>
      </c>
      <c r="K3821" s="28">
        <f t="shared" si="300"/>
        <v>7.8116093158714648</v>
      </c>
      <c r="L3821" s="9">
        <v>29896.693136531845</v>
      </c>
      <c r="M3821" s="9">
        <v>29896.693136531845</v>
      </c>
      <c r="N3821" s="28">
        <f t="shared" si="301"/>
        <v>0</v>
      </c>
      <c r="O3821" s="9">
        <v>33086.670101591582</v>
      </c>
      <c r="P3821" s="31">
        <f t="shared" si="302"/>
        <v>4105.7655955344053</v>
      </c>
    </row>
    <row r="3822" spans="2:16" x14ac:dyDescent="0.2">
      <c r="B3822" s="9">
        <v>4</v>
      </c>
      <c r="C3822" s="9">
        <v>28980.904506057177</v>
      </c>
      <c r="D3822" s="9">
        <v>29043.846265846169</v>
      </c>
      <c r="E3822" s="28">
        <f t="shared" si="298"/>
        <v>62.941759788991476</v>
      </c>
      <c r="F3822" s="9">
        <v>29043.846265846169</v>
      </c>
      <c r="G3822" s="9">
        <v>29057.115096503174</v>
      </c>
      <c r="H3822" s="28">
        <f t="shared" si="299"/>
        <v>13.26883065700531</v>
      </c>
      <c r="I3822" s="9">
        <v>29896.693136531845</v>
      </c>
      <c r="J3822" s="9">
        <v>29904.32902277185</v>
      </c>
      <c r="K3822" s="28">
        <f t="shared" si="300"/>
        <v>7.6358862400047656</v>
      </c>
      <c r="L3822" s="9">
        <v>29904.32902277185</v>
      </c>
      <c r="M3822" s="9">
        <v>29904.32902277185</v>
      </c>
      <c r="N3822" s="28">
        <f t="shared" si="301"/>
        <v>0</v>
      </c>
      <c r="O3822" s="9">
        <v>33086.670101591582</v>
      </c>
      <c r="P3822" s="31">
        <f t="shared" si="302"/>
        <v>4105.7655955344053</v>
      </c>
    </row>
    <row r="3823" spans="2:16" x14ac:dyDescent="0.2">
      <c r="B3823" s="9">
        <v>3</v>
      </c>
      <c r="C3823" s="9">
        <v>27452.701769258998</v>
      </c>
      <c r="D3823" s="9">
        <v>27944.999338587095</v>
      </c>
      <c r="E3823" s="28">
        <f t="shared" si="298"/>
        <v>492.29756932809687</v>
      </c>
      <c r="F3823" s="9">
        <v>27944.999338587095</v>
      </c>
      <c r="G3823" s="9">
        <v>27956.638264437486</v>
      </c>
      <c r="H3823" s="28">
        <f t="shared" si="299"/>
        <v>11.638925850391388</v>
      </c>
      <c r="I3823" s="9">
        <v>29194.146548973102</v>
      </c>
      <c r="J3823" s="9">
        <v>29194.146548973102</v>
      </c>
      <c r="K3823" s="28">
        <f t="shared" si="300"/>
        <v>0</v>
      </c>
      <c r="L3823" s="9">
        <v>29194.146548973102</v>
      </c>
      <c r="M3823" s="9">
        <v>29194.146548973102</v>
      </c>
      <c r="N3823" s="28">
        <f t="shared" si="301"/>
        <v>0</v>
      </c>
      <c r="O3823" s="9">
        <v>33086.670101591582</v>
      </c>
      <c r="P3823" s="31">
        <f t="shared" si="302"/>
        <v>5633.9683323325844</v>
      </c>
    </row>
    <row r="3824" spans="2:16" x14ac:dyDescent="0.2">
      <c r="B3824" s="9">
        <v>3</v>
      </c>
      <c r="C3824" s="9">
        <v>27452.701769258998</v>
      </c>
      <c r="D3824" s="9">
        <v>27933.364496608545</v>
      </c>
      <c r="E3824" s="28">
        <f t="shared" si="298"/>
        <v>480.66272734954691</v>
      </c>
      <c r="F3824" s="9">
        <v>27933.364496608545</v>
      </c>
      <c r="G3824" s="9">
        <v>27944.999338587095</v>
      </c>
      <c r="H3824" s="28">
        <f t="shared" si="299"/>
        <v>11.634841978549957</v>
      </c>
      <c r="I3824" s="9">
        <v>29194.146548973102</v>
      </c>
      <c r="J3824" s="9">
        <v>29194.146548973102</v>
      </c>
      <c r="K3824" s="28">
        <f t="shared" si="300"/>
        <v>0</v>
      </c>
      <c r="L3824" s="9">
        <v>29194.146548973102</v>
      </c>
      <c r="M3824" s="9">
        <v>29194.146548973102</v>
      </c>
      <c r="N3824" s="28">
        <f t="shared" si="301"/>
        <v>0</v>
      </c>
      <c r="O3824" s="9">
        <v>33086.670101591582</v>
      </c>
      <c r="P3824" s="31">
        <f t="shared" si="302"/>
        <v>5633.9683323325844</v>
      </c>
    </row>
    <row r="3825" spans="2:16" x14ac:dyDescent="0.2">
      <c r="B3825" s="9">
        <v>2</v>
      </c>
      <c r="C3825" s="9">
        <v>27336.905080578941</v>
      </c>
      <c r="D3825" s="9">
        <v>28789.313664525424</v>
      </c>
      <c r="E3825" s="28">
        <f t="shared" si="298"/>
        <v>1452.4085839464824</v>
      </c>
      <c r="F3825" s="9">
        <v>28789.313664525424</v>
      </c>
      <c r="G3825" s="9">
        <v>28801.374935179625</v>
      </c>
      <c r="H3825" s="28">
        <f t="shared" si="299"/>
        <v>12.061270654201508</v>
      </c>
      <c r="I3825" s="9">
        <v>29534.359826503773</v>
      </c>
      <c r="J3825" s="9">
        <v>29545.453398786565</v>
      </c>
      <c r="K3825" s="28">
        <f t="shared" si="300"/>
        <v>11.093572282792593</v>
      </c>
      <c r="L3825" s="9">
        <v>29545.453398786565</v>
      </c>
      <c r="M3825" s="9">
        <v>29556.140468917867</v>
      </c>
      <c r="N3825" s="28">
        <f t="shared" si="301"/>
        <v>10.68707013130188</v>
      </c>
      <c r="O3825" s="9">
        <v>33086.670101591582</v>
      </c>
      <c r="P3825" s="31">
        <f t="shared" si="302"/>
        <v>5749.7650210126412</v>
      </c>
    </row>
    <row r="3826" spans="2:16" x14ac:dyDescent="0.2">
      <c r="B3826" s="9">
        <v>1</v>
      </c>
      <c r="C3826" s="9">
        <v>26893.98397854733</v>
      </c>
      <c r="D3826" s="9">
        <v>26995.209151855706</v>
      </c>
      <c r="E3826" s="28">
        <f t="shared" si="298"/>
        <v>101.22517330837582</v>
      </c>
      <c r="F3826" s="9">
        <v>26995.209151855706</v>
      </c>
      <c r="G3826" s="9">
        <v>27008.50709571004</v>
      </c>
      <c r="H3826" s="28">
        <f t="shared" si="299"/>
        <v>13.297943854333425</v>
      </c>
      <c r="I3826" s="9">
        <v>28853.447801898492</v>
      </c>
      <c r="J3826" s="9">
        <v>28929.192024038806</v>
      </c>
      <c r="K3826" s="28">
        <f t="shared" si="300"/>
        <v>75.744222140314378</v>
      </c>
      <c r="L3826" s="9">
        <v>28929.192024038806</v>
      </c>
      <c r="M3826" s="9">
        <v>28943.109343658463</v>
      </c>
      <c r="N3826" s="28">
        <f t="shared" si="301"/>
        <v>13.917319619657064</v>
      </c>
      <c r="O3826" s="9">
        <v>33086.670101591582</v>
      </c>
      <c r="P3826" s="31">
        <f t="shared" si="302"/>
        <v>6192.6861230442519</v>
      </c>
    </row>
    <row r="3827" spans="2:16" x14ac:dyDescent="0.2">
      <c r="B3827" s="9">
        <v>6</v>
      </c>
      <c r="C3827" s="9">
        <v>0</v>
      </c>
      <c r="D3827" s="9">
        <v>0</v>
      </c>
      <c r="E3827" s="28">
        <f t="shared" si="298"/>
        <v>0</v>
      </c>
      <c r="F3827" s="9">
        <v>0</v>
      </c>
      <c r="G3827" s="9">
        <v>0</v>
      </c>
      <c r="H3827" s="28">
        <f t="shared" si="299"/>
        <v>0</v>
      </c>
      <c r="I3827" s="9">
        <v>0</v>
      </c>
      <c r="J3827" s="9">
        <v>0</v>
      </c>
      <c r="K3827" s="28">
        <f t="shared" si="300"/>
        <v>0</v>
      </c>
      <c r="L3827" s="9">
        <v>0</v>
      </c>
      <c r="M3827" s="9">
        <v>0</v>
      </c>
      <c r="N3827" s="28">
        <f t="shared" si="301"/>
        <v>0</v>
      </c>
      <c r="O3827" s="9">
        <v>33106.15141750178</v>
      </c>
      <c r="P3827" s="31">
        <f t="shared" si="302"/>
        <v>33106.15141750178</v>
      </c>
    </row>
    <row r="3828" spans="2:16" x14ac:dyDescent="0.2">
      <c r="B3828" s="9">
        <v>5</v>
      </c>
      <c r="C3828" s="9">
        <v>0</v>
      </c>
      <c r="D3828" s="9">
        <v>0</v>
      </c>
      <c r="E3828" s="28">
        <f t="shared" si="298"/>
        <v>0</v>
      </c>
      <c r="F3828" s="9">
        <v>0</v>
      </c>
      <c r="G3828" s="9">
        <v>0</v>
      </c>
      <c r="H3828" s="28">
        <f t="shared" si="299"/>
        <v>0</v>
      </c>
      <c r="I3828" s="9">
        <v>0</v>
      </c>
      <c r="J3828" s="9">
        <v>0</v>
      </c>
      <c r="K3828" s="28">
        <f t="shared" si="300"/>
        <v>0</v>
      </c>
      <c r="L3828" s="9">
        <v>0</v>
      </c>
      <c r="M3828" s="9">
        <v>0</v>
      </c>
      <c r="N3828" s="28">
        <f t="shared" si="301"/>
        <v>0</v>
      </c>
      <c r="O3828" s="9">
        <v>33143.102623178384</v>
      </c>
      <c r="P3828" s="31">
        <f t="shared" si="302"/>
        <v>33143.102623178384</v>
      </c>
    </row>
    <row r="3829" spans="2:16" x14ac:dyDescent="0.2">
      <c r="B3829" s="9">
        <v>5</v>
      </c>
      <c r="C3829" s="9">
        <v>0</v>
      </c>
      <c r="D3829" s="9">
        <v>0</v>
      </c>
      <c r="E3829" s="28">
        <f t="shared" si="298"/>
        <v>0</v>
      </c>
      <c r="F3829" s="9">
        <v>0</v>
      </c>
      <c r="G3829" s="9">
        <v>0</v>
      </c>
      <c r="H3829" s="28">
        <f t="shared" si="299"/>
        <v>0</v>
      </c>
      <c r="I3829" s="9">
        <v>0</v>
      </c>
      <c r="J3829" s="9">
        <v>0</v>
      </c>
      <c r="K3829" s="28">
        <f t="shared" si="300"/>
        <v>0</v>
      </c>
      <c r="L3829" s="9">
        <v>0</v>
      </c>
      <c r="M3829" s="9">
        <v>0</v>
      </c>
      <c r="N3829" s="28">
        <f t="shared" si="301"/>
        <v>0</v>
      </c>
      <c r="O3829" s="9">
        <v>33143.102623178384</v>
      </c>
      <c r="P3829" s="31">
        <f t="shared" si="302"/>
        <v>33143.102623178384</v>
      </c>
    </row>
    <row r="3830" spans="2:16" x14ac:dyDescent="0.2">
      <c r="B3830" s="9">
        <v>4</v>
      </c>
      <c r="C3830" s="9">
        <v>28980.904506057177</v>
      </c>
      <c r="D3830" s="9">
        <v>29084.017798453249</v>
      </c>
      <c r="E3830" s="28">
        <f t="shared" si="298"/>
        <v>103.11329239607221</v>
      </c>
      <c r="F3830" s="9">
        <v>29084.017798453249</v>
      </c>
      <c r="G3830" s="9">
        <v>29097.365758710781</v>
      </c>
      <c r="H3830" s="28">
        <f t="shared" si="299"/>
        <v>13.347960257531668</v>
      </c>
      <c r="I3830" s="9">
        <v>29872.744673616424</v>
      </c>
      <c r="J3830" s="9">
        <v>29881.135478622451</v>
      </c>
      <c r="K3830" s="28">
        <f t="shared" si="300"/>
        <v>8.3908050060272217</v>
      </c>
      <c r="L3830" s="9">
        <v>29881.135478622451</v>
      </c>
      <c r="M3830" s="9">
        <v>29881.135478622451</v>
      </c>
      <c r="N3830" s="28">
        <f t="shared" si="301"/>
        <v>0</v>
      </c>
      <c r="O3830" s="9">
        <v>33143.749090262769</v>
      </c>
      <c r="P3830" s="31">
        <f t="shared" si="302"/>
        <v>4162.8445842055917</v>
      </c>
    </row>
    <row r="3831" spans="2:16" x14ac:dyDescent="0.2">
      <c r="B3831" s="9">
        <v>4</v>
      </c>
      <c r="C3831" s="9">
        <v>28980.904506057177</v>
      </c>
      <c r="D3831" s="9">
        <v>29070.531795698083</v>
      </c>
      <c r="E3831" s="28">
        <f t="shared" si="298"/>
        <v>89.627289640906383</v>
      </c>
      <c r="F3831" s="9">
        <v>29070.531795698083</v>
      </c>
      <c r="G3831" s="9">
        <v>29084.017798453249</v>
      </c>
      <c r="H3831" s="28">
        <f t="shared" si="299"/>
        <v>13.486002755165828</v>
      </c>
      <c r="I3831" s="9">
        <v>29881.135478622451</v>
      </c>
      <c r="J3831" s="9">
        <v>29888.881527215974</v>
      </c>
      <c r="K3831" s="28">
        <f t="shared" si="300"/>
        <v>7.7460485935225734</v>
      </c>
      <c r="L3831" s="9">
        <v>29888.881527215974</v>
      </c>
      <c r="M3831" s="9">
        <v>29888.881527215974</v>
      </c>
      <c r="N3831" s="28">
        <f t="shared" si="301"/>
        <v>0</v>
      </c>
      <c r="O3831" s="9">
        <v>33143.749090262769</v>
      </c>
      <c r="P3831" s="31">
        <f t="shared" si="302"/>
        <v>4162.8445842055917</v>
      </c>
    </row>
    <row r="3832" spans="2:16" x14ac:dyDescent="0.2">
      <c r="B3832" s="9">
        <v>3</v>
      </c>
      <c r="C3832" s="9">
        <v>27452.701769258998</v>
      </c>
      <c r="D3832" s="9">
        <v>27968.385149439146</v>
      </c>
      <c r="E3832" s="28">
        <f t="shared" si="298"/>
        <v>515.68338018014765</v>
      </c>
      <c r="F3832" s="9">
        <v>27968.385149439146</v>
      </c>
      <c r="G3832" s="9">
        <v>27980.329683085252</v>
      </c>
      <c r="H3832" s="28">
        <f t="shared" si="299"/>
        <v>11.94453364610672</v>
      </c>
      <c r="I3832" s="9">
        <v>29194.146548973102</v>
      </c>
      <c r="J3832" s="9">
        <v>29194.146548973102</v>
      </c>
      <c r="K3832" s="28">
        <f t="shared" si="300"/>
        <v>0</v>
      </c>
      <c r="L3832" s="9">
        <v>29194.146548973102</v>
      </c>
      <c r="M3832" s="9">
        <v>29194.146548973102</v>
      </c>
      <c r="N3832" s="28">
        <f t="shared" si="301"/>
        <v>0</v>
      </c>
      <c r="O3832" s="9">
        <v>33143.749090262769</v>
      </c>
      <c r="P3832" s="31">
        <f t="shared" si="302"/>
        <v>5691.0473210037708</v>
      </c>
    </row>
    <row r="3833" spans="2:16" x14ac:dyDescent="0.2">
      <c r="B3833" s="9">
        <v>3</v>
      </c>
      <c r="C3833" s="9">
        <v>27452.701769258998</v>
      </c>
      <c r="D3833" s="9">
        <v>27956.638264437486</v>
      </c>
      <c r="E3833" s="28">
        <f t="shared" si="298"/>
        <v>503.93649517848826</v>
      </c>
      <c r="F3833" s="9">
        <v>27956.638264437486</v>
      </c>
      <c r="G3833" s="9">
        <v>27968.385149439146</v>
      </c>
      <c r="H3833" s="28">
        <f t="shared" si="299"/>
        <v>11.746885001659393</v>
      </c>
      <c r="I3833" s="9">
        <v>29194.146548973102</v>
      </c>
      <c r="J3833" s="9">
        <v>29194.146548973102</v>
      </c>
      <c r="K3833" s="28">
        <f t="shared" si="300"/>
        <v>0</v>
      </c>
      <c r="L3833" s="9">
        <v>29194.146548973102</v>
      </c>
      <c r="M3833" s="9">
        <v>29194.146548973102</v>
      </c>
      <c r="N3833" s="28">
        <f t="shared" si="301"/>
        <v>0</v>
      </c>
      <c r="O3833" s="9">
        <v>33143.749090262769</v>
      </c>
      <c r="P3833" s="31">
        <f t="shared" si="302"/>
        <v>5691.0473210037708</v>
      </c>
    </row>
    <row r="3834" spans="2:16" x14ac:dyDescent="0.2">
      <c r="B3834" s="9">
        <v>2</v>
      </c>
      <c r="C3834" s="9">
        <v>27336.905080578941</v>
      </c>
      <c r="D3834" s="9">
        <v>28801.374935179625</v>
      </c>
      <c r="E3834" s="28">
        <f t="shared" si="298"/>
        <v>1464.4698546006839</v>
      </c>
      <c r="F3834" s="9">
        <v>28801.374935179625</v>
      </c>
      <c r="G3834" s="9">
        <v>28813.050316184435</v>
      </c>
      <c r="H3834" s="28">
        <f t="shared" si="299"/>
        <v>11.675381004810333</v>
      </c>
      <c r="I3834" s="9">
        <v>29523.698064504642</v>
      </c>
      <c r="J3834" s="9">
        <v>29534.359826503773</v>
      </c>
      <c r="K3834" s="28">
        <f t="shared" si="300"/>
        <v>10.661761999130249</v>
      </c>
      <c r="L3834" s="9">
        <v>29534.359826503773</v>
      </c>
      <c r="M3834" s="9">
        <v>29545.453398786565</v>
      </c>
      <c r="N3834" s="28">
        <f t="shared" si="301"/>
        <v>11.093572282792593</v>
      </c>
      <c r="O3834" s="9">
        <v>33143.749090262769</v>
      </c>
      <c r="P3834" s="31">
        <f t="shared" si="302"/>
        <v>5806.8440096838276</v>
      </c>
    </row>
    <row r="3835" spans="2:16" x14ac:dyDescent="0.2">
      <c r="B3835" s="9">
        <v>1</v>
      </c>
      <c r="C3835" s="9">
        <v>26893.98397854733</v>
      </c>
      <c r="D3835" s="9">
        <v>27008.50709571004</v>
      </c>
      <c r="E3835" s="28">
        <f t="shared" si="298"/>
        <v>114.52311716270924</v>
      </c>
      <c r="F3835" s="9">
        <v>27008.50709571004</v>
      </c>
      <c r="G3835" s="9">
        <v>27020.957257953884</v>
      </c>
      <c r="H3835" s="28">
        <f t="shared" si="299"/>
        <v>12.450162243843806</v>
      </c>
      <c r="I3835" s="9">
        <v>28772.736237321868</v>
      </c>
      <c r="J3835" s="9">
        <v>28853.447801898492</v>
      </c>
      <c r="K3835" s="28">
        <f t="shared" si="300"/>
        <v>80.711564576624369</v>
      </c>
      <c r="L3835" s="9">
        <v>28853.447801898492</v>
      </c>
      <c r="M3835" s="9">
        <v>28917.912395392432</v>
      </c>
      <c r="N3835" s="28">
        <f t="shared" si="301"/>
        <v>64.464593493939901</v>
      </c>
      <c r="O3835" s="9">
        <v>33143.749090262769</v>
      </c>
      <c r="P3835" s="31">
        <f t="shared" si="302"/>
        <v>6249.7651117154383</v>
      </c>
    </row>
    <row r="3836" spans="2:16" x14ac:dyDescent="0.2">
      <c r="B3836" s="9">
        <v>6</v>
      </c>
      <c r="C3836" s="9">
        <v>0</v>
      </c>
      <c r="D3836" s="9">
        <v>0</v>
      </c>
      <c r="E3836" s="28">
        <f t="shared" si="298"/>
        <v>0</v>
      </c>
      <c r="F3836" s="9">
        <v>0</v>
      </c>
      <c r="G3836" s="9">
        <v>0</v>
      </c>
      <c r="H3836" s="28">
        <f t="shared" si="299"/>
        <v>0</v>
      </c>
      <c r="I3836" s="9">
        <v>0</v>
      </c>
      <c r="J3836" s="9">
        <v>0</v>
      </c>
      <c r="K3836" s="28">
        <f t="shared" si="300"/>
        <v>0</v>
      </c>
      <c r="L3836" s="9">
        <v>0</v>
      </c>
      <c r="M3836" s="9">
        <v>0</v>
      </c>
      <c r="N3836" s="28">
        <f t="shared" si="301"/>
        <v>0</v>
      </c>
      <c r="O3836" s="9">
        <v>33147.876828883862</v>
      </c>
      <c r="P3836" s="31">
        <f t="shared" si="302"/>
        <v>33147.876828883862</v>
      </c>
    </row>
    <row r="3837" spans="2:16" x14ac:dyDescent="0.2">
      <c r="B3837" s="9">
        <v>5</v>
      </c>
      <c r="C3837" s="9">
        <v>0</v>
      </c>
      <c r="D3837" s="9">
        <v>0</v>
      </c>
      <c r="E3837" s="28">
        <f t="shared" si="298"/>
        <v>0</v>
      </c>
      <c r="F3837" s="9">
        <v>0</v>
      </c>
      <c r="G3837" s="9">
        <v>0</v>
      </c>
      <c r="H3837" s="28">
        <f t="shared" si="299"/>
        <v>0</v>
      </c>
      <c r="I3837" s="9">
        <v>0</v>
      </c>
      <c r="J3837" s="9">
        <v>0</v>
      </c>
      <c r="K3837" s="28">
        <f t="shared" si="300"/>
        <v>0</v>
      </c>
      <c r="L3837" s="9">
        <v>0</v>
      </c>
      <c r="M3837" s="9">
        <v>0</v>
      </c>
      <c r="N3837" s="28">
        <f t="shared" si="301"/>
        <v>0</v>
      </c>
      <c r="O3837" s="9">
        <v>33188.006777944916</v>
      </c>
      <c r="P3837" s="31">
        <f t="shared" si="302"/>
        <v>33188.006777944916</v>
      </c>
    </row>
    <row r="3838" spans="2:16" x14ac:dyDescent="0.2">
      <c r="B3838" s="9">
        <v>5</v>
      </c>
      <c r="C3838" s="9">
        <v>0</v>
      </c>
      <c r="D3838" s="9">
        <v>0</v>
      </c>
      <c r="E3838" s="28">
        <f t="shared" si="298"/>
        <v>0</v>
      </c>
      <c r="F3838" s="9">
        <v>0</v>
      </c>
      <c r="G3838" s="9">
        <v>0</v>
      </c>
      <c r="H3838" s="28">
        <f t="shared" si="299"/>
        <v>0</v>
      </c>
      <c r="I3838" s="9">
        <v>0</v>
      </c>
      <c r="J3838" s="9">
        <v>0</v>
      </c>
      <c r="K3838" s="28">
        <f t="shared" si="300"/>
        <v>0</v>
      </c>
      <c r="L3838" s="9">
        <v>0</v>
      </c>
      <c r="M3838" s="9">
        <v>0</v>
      </c>
      <c r="N3838" s="28">
        <f t="shared" si="301"/>
        <v>0</v>
      </c>
      <c r="O3838" s="9">
        <v>33188.006777965988</v>
      </c>
      <c r="P3838" s="31">
        <f t="shared" si="302"/>
        <v>33188.006777965988</v>
      </c>
    </row>
    <row r="3839" spans="2:16" x14ac:dyDescent="0.2">
      <c r="B3839" s="9">
        <v>4</v>
      </c>
      <c r="C3839" s="9">
        <v>28980.904506057177</v>
      </c>
      <c r="D3839" s="9">
        <v>29110.736379414477</v>
      </c>
      <c r="E3839" s="28">
        <f t="shared" si="298"/>
        <v>129.83187335729963</v>
      </c>
      <c r="F3839" s="9">
        <v>29110.736379414477</v>
      </c>
      <c r="G3839" s="9">
        <v>29124.080004363932</v>
      </c>
      <c r="H3839" s="28">
        <f t="shared" si="299"/>
        <v>13.343624949455261</v>
      </c>
      <c r="I3839" s="9">
        <v>29567.43005398371</v>
      </c>
      <c r="J3839" s="9">
        <v>29656.545257173559</v>
      </c>
      <c r="K3839" s="28">
        <f t="shared" si="300"/>
        <v>89.115203189849126</v>
      </c>
      <c r="L3839" s="9">
        <v>29656.545257173559</v>
      </c>
      <c r="M3839" s="9">
        <v>29872.744673616424</v>
      </c>
      <c r="N3839" s="28">
        <f t="shared" si="301"/>
        <v>216.19941644286519</v>
      </c>
      <c r="O3839" s="9">
        <v>33188.653245050373</v>
      </c>
      <c r="P3839" s="31">
        <f t="shared" si="302"/>
        <v>4207.7487389931957</v>
      </c>
    </row>
    <row r="3840" spans="2:16" x14ac:dyDescent="0.2">
      <c r="B3840" s="9">
        <v>4</v>
      </c>
      <c r="C3840" s="9">
        <v>28980.904506057177</v>
      </c>
      <c r="D3840" s="9">
        <v>29097.365758710781</v>
      </c>
      <c r="E3840" s="28">
        <f t="shared" si="298"/>
        <v>116.46125265360388</v>
      </c>
      <c r="F3840" s="9">
        <v>29097.365758710781</v>
      </c>
      <c r="G3840" s="9">
        <v>29110.736379414477</v>
      </c>
      <c r="H3840" s="28">
        <f t="shared" si="299"/>
        <v>13.370620703695749</v>
      </c>
      <c r="I3840" s="9">
        <v>29656.545257173559</v>
      </c>
      <c r="J3840" s="9">
        <v>29872.744673616424</v>
      </c>
      <c r="K3840" s="28">
        <f t="shared" si="300"/>
        <v>216.19941644286519</v>
      </c>
      <c r="L3840" s="9">
        <v>29872.744673616424</v>
      </c>
      <c r="M3840" s="9">
        <v>29872.744673616424</v>
      </c>
      <c r="N3840" s="28">
        <f t="shared" si="301"/>
        <v>0</v>
      </c>
      <c r="O3840" s="9">
        <v>33188.653245050373</v>
      </c>
      <c r="P3840" s="31">
        <f t="shared" si="302"/>
        <v>4207.7487389931957</v>
      </c>
    </row>
    <row r="3841" spans="2:16" x14ac:dyDescent="0.2">
      <c r="B3841" s="9">
        <v>3</v>
      </c>
      <c r="C3841" s="9">
        <v>27452.701769258998</v>
      </c>
      <c r="D3841" s="9">
        <v>27992.466182072927</v>
      </c>
      <c r="E3841" s="28">
        <f t="shared" si="298"/>
        <v>539.76441281392908</v>
      </c>
      <c r="F3841" s="9">
        <v>27992.466182072927</v>
      </c>
      <c r="G3841" s="9">
        <v>28004.78993477421</v>
      </c>
      <c r="H3841" s="28">
        <f t="shared" si="299"/>
        <v>12.323752701282501</v>
      </c>
      <c r="I3841" s="9">
        <v>29194.146548973102</v>
      </c>
      <c r="J3841" s="9">
        <v>29194.146548973102</v>
      </c>
      <c r="K3841" s="28">
        <f t="shared" si="300"/>
        <v>0</v>
      </c>
      <c r="L3841" s="9">
        <v>29194.146548973102</v>
      </c>
      <c r="M3841" s="9">
        <v>29194.146548973102</v>
      </c>
      <c r="N3841" s="28">
        <f t="shared" si="301"/>
        <v>0</v>
      </c>
      <c r="O3841" s="9">
        <v>33188.653245050373</v>
      </c>
      <c r="P3841" s="31">
        <f t="shared" si="302"/>
        <v>5735.9514757913748</v>
      </c>
    </row>
    <row r="3842" spans="2:16" x14ac:dyDescent="0.2">
      <c r="B3842" s="9">
        <v>3</v>
      </c>
      <c r="C3842" s="9">
        <v>27452.701769258998</v>
      </c>
      <c r="D3842" s="9">
        <v>27980.329683085252</v>
      </c>
      <c r="E3842" s="28">
        <f t="shared" si="298"/>
        <v>527.62791382625437</v>
      </c>
      <c r="F3842" s="9">
        <v>27980.329683085252</v>
      </c>
      <c r="G3842" s="9">
        <v>27992.466182072927</v>
      </c>
      <c r="H3842" s="28">
        <f t="shared" si="299"/>
        <v>12.136498987674713</v>
      </c>
      <c r="I3842" s="9">
        <v>29194.146548973102</v>
      </c>
      <c r="J3842" s="9">
        <v>29194.146548973102</v>
      </c>
      <c r="K3842" s="28">
        <f t="shared" si="300"/>
        <v>0</v>
      </c>
      <c r="L3842" s="9">
        <v>29194.146548973102</v>
      </c>
      <c r="M3842" s="9">
        <v>29194.146548973102</v>
      </c>
      <c r="N3842" s="28">
        <f t="shared" si="301"/>
        <v>0</v>
      </c>
      <c r="O3842" s="9">
        <v>33188.653245050373</v>
      </c>
      <c r="P3842" s="31">
        <f t="shared" si="302"/>
        <v>5735.9514757913748</v>
      </c>
    </row>
    <row r="3843" spans="2:16" x14ac:dyDescent="0.2">
      <c r="B3843" s="9">
        <v>2</v>
      </c>
      <c r="C3843" s="9">
        <v>27336.905080578941</v>
      </c>
      <c r="D3843" s="9">
        <v>28813.050316184435</v>
      </c>
      <c r="E3843" s="28">
        <f t="shared" ref="E3843:E3906" si="303">D3843-C3843</f>
        <v>1476.1452356054942</v>
      </c>
      <c r="F3843" s="9">
        <v>28813.050316184435</v>
      </c>
      <c r="G3843" s="9">
        <v>28825.137228995238</v>
      </c>
      <c r="H3843" s="28">
        <f t="shared" ref="H3843:H3906" si="304">G3843-F3843</f>
        <v>12.08691281080246</v>
      </c>
      <c r="I3843" s="9">
        <v>29512.961381279012</v>
      </c>
      <c r="J3843" s="9">
        <v>29523.698064504642</v>
      </c>
      <c r="K3843" s="28">
        <f t="shared" ref="K3843:K3906" si="305">J3843-I3843</f>
        <v>10.736683225630259</v>
      </c>
      <c r="L3843" s="9">
        <v>29523.698064504642</v>
      </c>
      <c r="M3843" s="9">
        <v>29534.359826503773</v>
      </c>
      <c r="N3843" s="28">
        <f t="shared" ref="N3843:N3906" si="306">M3843-L3843</f>
        <v>10.661761999130249</v>
      </c>
      <c r="O3843" s="9">
        <v>33188.653245050373</v>
      </c>
      <c r="P3843" s="31">
        <f t="shared" ref="P3843:P3906" si="307">O3843-C3843</f>
        <v>5851.7481644714317</v>
      </c>
    </row>
    <row r="3844" spans="2:16" x14ac:dyDescent="0.2">
      <c r="B3844" s="9">
        <v>1</v>
      </c>
      <c r="C3844" s="9">
        <v>27287.799530187949</v>
      </c>
      <c r="D3844" s="9">
        <v>27300.328187457428</v>
      </c>
      <c r="E3844" s="28">
        <f t="shared" si="303"/>
        <v>12.528657269478572</v>
      </c>
      <c r="F3844" s="9">
        <v>27300.328187457428</v>
      </c>
      <c r="G3844" s="9">
        <v>27399.731475927852</v>
      </c>
      <c r="H3844" s="28">
        <f t="shared" si="304"/>
        <v>99.403288470424741</v>
      </c>
      <c r="I3844" s="9">
        <v>29154.738923905868</v>
      </c>
      <c r="J3844" s="9">
        <v>29180.377094219704</v>
      </c>
      <c r="K3844" s="28">
        <f t="shared" si="305"/>
        <v>25.638170313835872</v>
      </c>
      <c r="L3844" s="9">
        <v>29180.377094219704</v>
      </c>
      <c r="M3844" s="9">
        <v>29194.146548973102</v>
      </c>
      <c r="N3844" s="28">
        <f t="shared" si="306"/>
        <v>13.76945475339744</v>
      </c>
      <c r="O3844" s="9">
        <v>33188.653245050373</v>
      </c>
      <c r="P3844" s="31">
        <f t="shared" si="307"/>
        <v>5900.8537148624237</v>
      </c>
    </row>
    <row r="3845" spans="2:16" x14ac:dyDescent="0.2">
      <c r="B3845" s="9">
        <v>6</v>
      </c>
      <c r="C3845" s="9">
        <v>0</v>
      </c>
      <c r="D3845" s="9">
        <v>0</v>
      </c>
      <c r="E3845" s="28">
        <f t="shared" si="303"/>
        <v>0</v>
      </c>
      <c r="F3845" s="9">
        <v>0</v>
      </c>
      <c r="G3845" s="9">
        <v>0</v>
      </c>
      <c r="H3845" s="28">
        <f t="shared" si="304"/>
        <v>0</v>
      </c>
      <c r="I3845" s="9">
        <v>0</v>
      </c>
      <c r="J3845" s="9">
        <v>0</v>
      </c>
      <c r="K3845" s="28">
        <f t="shared" si="305"/>
        <v>0</v>
      </c>
      <c r="L3845" s="9">
        <v>0</v>
      </c>
      <c r="M3845" s="9">
        <v>0</v>
      </c>
      <c r="N3845" s="28">
        <f t="shared" si="306"/>
        <v>0</v>
      </c>
      <c r="O3845" s="9">
        <v>33200.307706603046</v>
      </c>
      <c r="P3845" s="31">
        <f t="shared" si="307"/>
        <v>33200.307706603046</v>
      </c>
    </row>
    <row r="3846" spans="2:16" x14ac:dyDescent="0.2">
      <c r="B3846" s="9">
        <v>5</v>
      </c>
      <c r="C3846" s="9">
        <v>0</v>
      </c>
      <c r="D3846" s="9">
        <v>0</v>
      </c>
      <c r="E3846" s="28">
        <f t="shared" si="303"/>
        <v>0</v>
      </c>
      <c r="F3846" s="9">
        <v>0</v>
      </c>
      <c r="G3846" s="9">
        <v>0</v>
      </c>
      <c r="H3846" s="28">
        <f t="shared" si="304"/>
        <v>0</v>
      </c>
      <c r="I3846" s="9">
        <v>0</v>
      </c>
      <c r="J3846" s="9">
        <v>0</v>
      </c>
      <c r="K3846" s="28">
        <f t="shared" si="305"/>
        <v>0</v>
      </c>
      <c r="L3846" s="9">
        <v>0</v>
      </c>
      <c r="M3846" s="9">
        <v>0</v>
      </c>
      <c r="N3846" s="28">
        <f t="shared" si="306"/>
        <v>0</v>
      </c>
      <c r="O3846" s="9">
        <v>33230.305172909779</v>
      </c>
      <c r="P3846" s="31">
        <f t="shared" si="307"/>
        <v>33230.305172909779</v>
      </c>
    </row>
    <row r="3847" spans="2:16" x14ac:dyDescent="0.2">
      <c r="B3847" s="9">
        <v>5</v>
      </c>
      <c r="C3847" s="9">
        <v>0</v>
      </c>
      <c r="D3847" s="9">
        <v>0</v>
      </c>
      <c r="E3847" s="28">
        <f t="shared" si="303"/>
        <v>0</v>
      </c>
      <c r="F3847" s="9">
        <v>0</v>
      </c>
      <c r="G3847" s="9">
        <v>0</v>
      </c>
      <c r="H3847" s="28">
        <f t="shared" si="304"/>
        <v>0</v>
      </c>
      <c r="I3847" s="9">
        <v>0</v>
      </c>
      <c r="J3847" s="9">
        <v>0</v>
      </c>
      <c r="K3847" s="28">
        <f t="shared" si="305"/>
        <v>0</v>
      </c>
      <c r="L3847" s="9">
        <v>0</v>
      </c>
      <c r="M3847" s="9">
        <v>0</v>
      </c>
      <c r="N3847" s="28">
        <f t="shared" si="306"/>
        <v>0</v>
      </c>
      <c r="O3847" s="9">
        <v>33230.305172954482</v>
      </c>
      <c r="P3847" s="31">
        <f t="shared" si="307"/>
        <v>33230.305172954482</v>
      </c>
    </row>
    <row r="3848" spans="2:16" x14ac:dyDescent="0.2">
      <c r="B3848" s="9">
        <v>4</v>
      </c>
      <c r="C3848" s="9">
        <v>29200.95542922584</v>
      </c>
      <c r="D3848" s="9">
        <v>29226.558004384915</v>
      </c>
      <c r="E3848" s="28">
        <f t="shared" si="303"/>
        <v>25.602575159075059</v>
      </c>
      <c r="F3848" s="9">
        <v>29226.558004384915</v>
      </c>
      <c r="G3848" s="9">
        <v>29238.966233616749</v>
      </c>
      <c r="H3848" s="28">
        <f t="shared" si="304"/>
        <v>12.408229231834412</v>
      </c>
      <c r="I3848" s="9">
        <v>29953.115837080015</v>
      </c>
      <c r="J3848" s="9">
        <v>29961.220379096998</v>
      </c>
      <c r="K3848" s="28">
        <f t="shared" si="305"/>
        <v>8.1045420169830322</v>
      </c>
      <c r="L3848" s="9">
        <v>29961.220379096998</v>
      </c>
      <c r="M3848" s="9">
        <v>29961.220379096998</v>
      </c>
      <c r="N3848" s="28">
        <f t="shared" si="306"/>
        <v>0</v>
      </c>
      <c r="O3848" s="9">
        <v>33230.951640038867</v>
      </c>
      <c r="P3848" s="31">
        <f t="shared" si="307"/>
        <v>4029.9962108130276</v>
      </c>
    </row>
    <row r="3849" spans="2:16" x14ac:dyDescent="0.2">
      <c r="B3849" s="9">
        <v>4</v>
      </c>
      <c r="C3849" s="9">
        <v>29200.95542922584</v>
      </c>
      <c r="D3849" s="9">
        <v>29213.905914002338</v>
      </c>
      <c r="E3849" s="28">
        <f t="shared" si="303"/>
        <v>12.950484776498342</v>
      </c>
      <c r="F3849" s="9">
        <v>29213.905914002338</v>
      </c>
      <c r="G3849" s="9">
        <v>29226.558004384915</v>
      </c>
      <c r="H3849" s="28">
        <f t="shared" si="304"/>
        <v>12.652090382576716</v>
      </c>
      <c r="I3849" s="9">
        <v>29961.220379096998</v>
      </c>
      <c r="J3849" s="9">
        <v>29969.183113557829</v>
      </c>
      <c r="K3849" s="28">
        <f t="shared" si="305"/>
        <v>7.9627344608306885</v>
      </c>
      <c r="L3849" s="9">
        <v>29969.183113557829</v>
      </c>
      <c r="M3849" s="9">
        <v>29969.183113557829</v>
      </c>
      <c r="N3849" s="28">
        <f t="shared" si="306"/>
        <v>0</v>
      </c>
      <c r="O3849" s="9">
        <v>33230.951640038867</v>
      </c>
      <c r="P3849" s="31">
        <f t="shared" si="307"/>
        <v>4029.9962108130276</v>
      </c>
    </row>
    <row r="3850" spans="2:16" x14ac:dyDescent="0.2">
      <c r="B3850" s="9">
        <v>3</v>
      </c>
      <c r="C3850" s="9">
        <v>27452.701769258998</v>
      </c>
      <c r="D3850" s="9">
        <v>28017.233585317899</v>
      </c>
      <c r="E3850" s="28">
        <f t="shared" si="303"/>
        <v>564.53181605890131</v>
      </c>
      <c r="F3850" s="9">
        <v>28017.233585317899</v>
      </c>
      <c r="G3850" s="9">
        <v>28029.650341530611</v>
      </c>
      <c r="H3850" s="28">
        <f t="shared" si="304"/>
        <v>12.416756212711334</v>
      </c>
      <c r="I3850" s="9">
        <v>29194.146548973102</v>
      </c>
      <c r="J3850" s="9">
        <v>29194.146548973102</v>
      </c>
      <c r="K3850" s="28">
        <f t="shared" si="305"/>
        <v>0</v>
      </c>
      <c r="L3850" s="9">
        <v>29194.146548973102</v>
      </c>
      <c r="M3850" s="9">
        <v>29194.146548973102</v>
      </c>
      <c r="N3850" s="28">
        <f t="shared" si="306"/>
        <v>0</v>
      </c>
      <c r="O3850" s="9">
        <v>33230.951640038867</v>
      </c>
      <c r="P3850" s="31">
        <f t="shared" si="307"/>
        <v>5778.2498707798695</v>
      </c>
    </row>
    <row r="3851" spans="2:16" x14ac:dyDescent="0.2">
      <c r="B3851" s="9">
        <v>3</v>
      </c>
      <c r="C3851" s="9">
        <v>27452.701769258998</v>
      </c>
      <c r="D3851" s="9">
        <v>28004.78993477421</v>
      </c>
      <c r="E3851" s="28">
        <f t="shared" si="303"/>
        <v>552.08816551521159</v>
      </c>
      <c r="F3851" s="9">
        <v>28004.78993477421</v>
      </c>
      <c r="G3851" s="9">
        <v>28017.233585317899</v>
      </c>
      <c r="H3851" s="28">
        <f t="shared" si="304"/>
        <v>12.443650543689728</v>
      </c>
      <c r="I3851" s="9">
        <v>29194.146548973102</v>
      </c>
      <c r="J3851" s="9">
        <v>29194.146548973102</v>
      </c>
      <c r="K3851" s="28">
        <f t="shared" si="305"/>
        <v>0</v>
      </c>
      <c r="L3851" s="9">
        <v>29194.146548973102</v>
      </c>
      <c r="M3851" s="9">
        <v>29194.146548973102</v>
      </c>
      <c r="N3851" s="28">
        <f t="shared" si="306"/>
        <v>0</v>
      </c>
      <c r="O3851" s="9">
        <v>33230.951640038867</v>
      </c>
      <c r="P3851" s="31">
        <f t="shared" si="307"/>
        <v>5778.2498707798695</v>
      </c>
    </row>
    <row r="3852" spans="2:16" x14ac:dyDescent="0.2">
      <c r="B3852" s="9">
        <v>2</v>
      </c>
      <c r="C3852" s="9">
        <v>27336.905080578941</v>
      </c>
      <c r="D3852" s="9">
        <v>28825.137228995238</v>
      </c>
      <c r="E3852" s="28">
        <f t="shared" si="303"/>
        <v>1488.2321484162967</v>
      </c>
      <c r="F3852" s="9">
        <v>28825.137228995238</v>
      </c>
      <c r="G3852" s="9">
        <v>28837.19470235673</v>
      </c>
      <c r="H3852" s="28">
        <f t="shared" si="304"/>
        <v>12.057473361492157</v>
      </c>
      <c r="I3852" s="9">
        <v>29501.779919324894</v>
      </c>
      <c r="J3852" s="9">
        <v>29512.961381279012</v>
      </c>
      <c r="K3852" s="28">
        <f t="shared" si="305"/>
        <v>11.181461954118276</v>
      </c>
      <c r="L3852" s="9">
        <v>29512.961381279012</v>
      </c>
      <c r="M3852" s="9">
        <v>29523.698064504642</v>
      </c>
      <c r="N3852" s="28">
        <f t="shared" si="306"/>
        <v>10.736683225630259</v>
      </c>
      <c r="O3852" s="9">
        <v>33230.951640038867</v>
      </c>
      <c r="P3852" s="31">
        <f t="shared" si="307"/>
        <v>5894.0465594599264</v>
      </c>
    </row>
    <row r="3853" spans="2:16" x14ac:dyDescent="0.2">
      <c r="B3853" s="9">
        <v>1</v>
      </c>
      <c r="C3853" s="9">
        <v>27287.799530187949</v>
      </c>
      <c r="D3853" s="9">
        <v>27399.731475927852</v>
      </c>
      <c r="E3853" s="28">
        <f t="shared" si="303"/>
        <v>111.93194573990331</v>
      </c>
      <c r="F3853" s="9">
        <v>27399.731475927852</v>
      </c>
      <c r="G3853" s="9">
        <v>27413.150839450384</v>
      </c>
      <c r="H3853" s="28">
        <f t="shared" si="304"/>
        <v>13.419363522531057</v>
      </c>
      <c r="I3853" s="9">
        <v>29130.40167338707</v>
      </c>
      <c r="J3853" s="9">
        <v>29154.738923905868</v>
      </c>
      <c r="K3853" s="28">
        <f t="shared" si="305"/>
        <v>24.337250518798101</v>
      </c>
      <c r="L3853" s="9">
        <v>29154.738923905868</v>
      </c>
      <c r="M3853" s="9">
        <v>29169.253909240742</v>
      </c>
      <c r="N3853" s="28">
        <f t="shared" si="306"/>
        <v>14.514985334873927</v>
      </c>
      <c r="O3853" s="9">
        <v>33230.951640038867</v>
      </c>
      <c r="P3853" s="31">
        <f t="shared" si="307"/>
        <v>5943.1521098509184</v>
      </c>
    </row>
    <row r="3854" spans="2:16" x14ac:dyDescent="0.2">
      <c r="B3854" s="9">
        <v>6</v>
      </c>
      <c r="C3854" s="9">
        <v>0</v>
      </c>
      <c r="D3854" s="9">
        <v>0</v>
      </c>
      <c r="E3854" s="28">
        <f t="shared" si="303"/>
        <v>0</v>
      </c>
      <c r="F3854" s="9">
        <v>0</v>
      </c>
      <c r="G3854" s="9">
        <v>0</v>
      </c>
      <c r="H3854" s="28">
        <f t="shared" si="304"/>
        <v>0</v>
      </c>
      <c r="I3854" s="9">
        <v>0</v>
      </c>
      <c r="J3854" s="9">
        <v>0</v>
      </c>
      <c r="K3854" s="28">
        <f t="shared" si="305"/>
        <v>0</v>
      </c>
      <c r="L3854" s="9">
        <v>0</v>
      </c>
      <c r="M3854" s="9">
        <v>0</v>
      </c>
      <c r="N3854" s="28">
        <f t="shared" si="306"/>
        <v>0</v>
      </c>
      <c r="O3854" s="9">
        <v>33647.65979317353</v>
      </c>
      <c r="P3854" s="31">
        <f t="shared" si="307"/>
        <v>33647.65979317353</v>
      </c>
    </row>
    <row r="3855" spans="2:16" x14ac:dyDescent="0.2">
      <c r="B3855" s="9">
        <v>5</v>
      </c>
      <c r="C3855" s="9">
        <v>0</v>
      </c>
      <c r="D3855" s="9">
        <v>0</v>
      </c>
      <c r="E3855" s="28">
        <f t="shared" si="303"/>
        <v>0</v>
      </c>
      <c r="F3855" s="9">
        <v>0</v>
      </c>
      <c r="G3855" s="9">
        <v>0</v>
      </c>
      <c r="H3855" s="28">
        <f t="shared" si="304"/>
        <v>0</v>
      </c>
      <c r="I3855" s="9">
        <v>0</v>
      </c>
      <c r="J3855" s="9">
        <v>0</v>
      </c>
      <c r="K3855" s="28">
        <f t="shared" si="305"/>
        <v>0</v>
      </c>
      <c r="L3855" s="9">
        <v>0</v>
      </c>
      <c r="M3855" s="9">
        <v>0</v>
      </c>
      <c r="N3855" s="28">
        <f t="shared" si="306"/>
        <v>0</v>
      </c>
      <c r="O3855" s="9">
        <v>33677.657259480264</v>
      </c>
      <c r="P3855" s="31">
        <f t="shared" si="307"/>
        <v>33677.657259480264</v>
      </c>
    </row>
    <row r="3856" spans="2:16" x14ac:dyDescent="0.2">
      <c r="B3856" s="9">
        <v>5</v>
      </c>
      <c r="C3856" s="9">
        <v>0</v>
      </c>
      <c r="D3856" s="9">
        <v>0</v>
      </c>
      <c r="E3856" s="28">
        <f t="shared" si="303"/>
        <v>0</v>
      </c>
      <c r="F3856" s="9">
        <v>0</v>
      </c>
      <c r="G3856" s="9">
        <v>0</v>
      </c>
      <c r="H3856" s="28">
        <f t="shared" si="304"/>
        <v>0</v>
      </c>
      <c r="I3856" s="9">
        <v>0</v>
      </c>
      <c r="J3856" s="9">
        <v>0</v>
      </c>
      <c r="K3856" s="28">
        <f t="shared" si="305"/>
        <v>0</v>
      </c>
      <c r="L3856" s="9">
        <v>0</v>
      </c>
      <c r="M3856" s="9">
        <v>0</v>
      </c>
      <c r="N3856" s="28">
        <f t="shared" si="306"/>
        <v>0</v>
      </c>
      <c r="O3856" s="9">
        <v>33677.657259524967</v>
      </c>
      <c r="P3856" s="31">
        <f t="shared" si="307"/>
        <v>33677.657259524967</v>
      </c>
    </row>
    <row r="3857" spans="2:16" x14ac:dyDescent="0.2">
      <c r="B3857" s="9">
        <v>4</v>
      </c>
      <c r="C3857" s="9">
        <v>29200.95542922584</v>
      </c>
      <c r="D3857" s="9">
        <v>29252.097539764323</v>
      </c>
      <c r="E3857" s="28">
        <f t="shared" si="303"/>
        <v>51.142110538483394</v>
      </c>
      <c r="F3857" s="9">
        <v>29252.097539764323</v>
      </c>
      <c r="G3857" s="9">
        <v>29264.673060732759</v>
      </c>
      <c r="H3857" s="28">
        <f t="shared" si="304"/>
        <v>12.57552096843574</v>
      </c>
      <c r="I3857" s="9">
        <v>29936.806502992644</v>
      </c>
      <c r="J3857" s="9">
        <v>29945.035575325026</v>
      </c>
      <c r="K3857" s="28">
        <f t="shared" si="305"/>
        <v>8.2290723323822021</v>
      </c>
      <c r="L3857" s="9">
        <v>29945.035575325026</v>
      </c>
      <c r="M3857" s="9">
        <v>29945.035575325026</v>
      </c>
      <c r="N3857" s="28">
        <f t="shared" si="306"/>
        <v>0</v>
      </c>
      <c r="O3857" s="9">
        <v>33678.303726609352</v>
      </c>
      <c r="P3857" s="31">
        <f t="shared" si="307"/>
        <v>4477.3482973835125</v>
      </c>
    </row>
    <row r="3858" spans="2:16" x14ac:dyDescent="0.2">
      <c r="B3858" s="9">
        <v>4</v>
      </c>
      <c r="C3858" s="9">
        <v>29200.95542922584</v>
      </c>
      <c r="D3858" s="9">
        <v>29238.966233616749</v>
      </c>
      <c r="E3858" s="28">
        <f t="shared" si="303"/>
        <v>38.01080439090947</v>
      </c>
      <c r="F3858" s="9">
        <v>29238.966233616749</v>
      </c>
      <c r="G3858" s="9">
        <v>29252.097539764323</v>
      </c>
      <c r="H3858" s="28">
        <f t="shared" si="304"/>
        <v>13.131306147573923</v>
      </c>
      <c r="I3858" s="9">
        <v>29945.035575325026</v>
      </c>
      <c r="J3858" s="9">
        <v>29953.115837080015</v>
      </c>
      <c r="K3858" s="28">
        <f t="shared" si="305"/>
        <v>8.0802617549888964</v>
      </c>
      <c r="L3858" s="9">
        <v>29953.115837080015</v>
      </c>
      <c r="M3858" s="9">
        <v>29953.115837080015</v>
      </c>
      <c r="N3858" s="28">
        <f t="shared" si="306"/>
        <v>0</v>
      </c>
      <c r="O3858" s="9">
        <v>33678.303726609352</v>
      </c>
      <c r="P3858" s="31">
        <f t="shared" si="307"/>
        <v>4477.3482973835125</v>
      </c>
    </row>
    <row r="3859" spans="2:16" x14ac:dyDescent="0.2">
      <c r="B3859" s="9">
        <v>3</v>
      </c>
      <c r="C3859" s="9">
        <v>27452.701769258998</v>
      </c>
      <c r="D3859" s="9">
        <v>28041.919325431158</v>
      </c>
      <c r="E3859" s="28">
        <f t="shared" si="303"/>
        <v>589.21755617215968</v>
      </c>
      <c r="F3859" s="9">
        <v>28041.919325431158</v>
      </c>
      <c r="G3859" s="9">
        <v>28054.010108729173</v>
      </c>
      <c r="H3859" s="28">
        <f t="shared" si="304"/>
        <v>12.090783298015594</v>
      </c>
      <c r="I3859" s="9">
        <v>29180.377094219704</v>
      </c>
      <c r="J3859" s="9">
        <v>29194.146548973102</v>
      </c>
      <c r="K3859" s="28">
        <f t="shared" si="305"/>
        <v>13.76945475339744</v>
      </c>
      <c r="L3859" s="9">
        <v>29194.146548973102</v>
      </c>
      <c r="M3859" s="9">
        <v>29194.146548973102</v>
      </c>
      <c r="N3859" s="28">
        <f t="shared" si="306"/>
        <v>0</v>
      </c>
      <c r="O3859" s="9">
        <v>33678.303726609352</v>
      </c>
      <c r="P3859" s="31">
        <f t="shared" si="307"/>
        <v>6225.6019573503545</v>
      </c>
    </row>
    <row r="3860" spans="2:16" x14ac:dyDescent="0.2">
      <c r="B3860" s="9">
        <v>3</v>
      </c>
      <c r="C3860" s="9">
        <v>27452.701769258998</v>
      </c>
      <c r="D3860" s="9">
        <v>28029.650341530611</v>
      </c>
      <c r="E3860" s="28">
        <f t="shared" si="303"/>
        <v>576.94857227161265</v>
      </c>
      <c r="F3860" s="9">
        <v>28029.650341530611</v>
      </c>
      <c r="G3860" s="9">
        <v>28041.919325431158</v>
      </c>
      <c r="H3860" s="28">
        <f t="shared" si="304"/>
        <v>12.268983900547028</v>
      </c>
      <c r="I3860" s="9">
        <v>29194.146548973102</v>
      </c>
      <c r="J3860" s="9">
        <v>29194.146548973102</v>
      </c>
      <c r="K3860" s="28">
        <f t="shared" si="305"/>
        <v>0</v>
      </c>
      <c r="L3860" s="9">
        <v>29194.146548973102</v>
      </c>
      <c r="M3860" s="9">
        <v>29194.146548973102</v>
      </c>
      <c r="N3860" s="28">
        <f t="shared" si="306"/>
        <v>0</v>
      </c>
      <c r="O3860" s="9">
        <v>33678.303726609352</v>
      </c>
      <c r="P3860" s="31">
        <f t="shared" si="307"/>
        <v>6225.6019573503545</v>
      </c>
    </row>
    <row r="3861" spans="2:16" x14ac:dyDescent="0.2">
      <c r="B3861" s="9">
        <v>2</v>
      </c>
      <c r="C3861" s="9">
        <v>27336.905080578941</v>
      </c>
      <c r="D3861" s="9">
        <v>28837.19470235673</v>
      </c>
      <c r="E3861" s="28">
        <f t="shared" si="303"/>
        <v>1500.2896217777889</v>
      </c>
      <c r="F3861" s="9">
        <v>28837.19470235673</v>
      </c>
      <c r="G3861" s="9">
        <v>28849.385863333617</v>
      </c>
      <c r="H3861" s="28">
        <f t="shared" si="304"/>
        <v>12.191160976886749</v>
      </c>
      <c r="I3861" s="9">
        <v>29490.563748298664</v>
      </c>
      <c r="J3861" s="9">
        <v>29501.779919324894</v>
      </c>
      <c r="K3861" s="28">
        <f t="shared" si="305"/>
        <v>11.216171026229858</v>
      </c>
      <c r="L3861" s="9">
        <v>29501.779919324894</v>
      </c>
      <c r="M3861" s="9">
        <v>29512.961381279012</v>
      </c>
      <c r="N3861" s="28">
        <f t="shared" si="306"/>
        <v>11.181461954118276</v>
      </c>
      <c r="O3861" s="9">
        <v>33678.303726609352</v>
      </c>
      <c r="P3861" s="31">
        <f t="shared" si="307"/>
        <v>6341.3986460304113</v>
      </c>
    </row>
    <row r="3862" spans="2:16" x14ac:dyDescent="0.2">
      <c r="B3862" s="9">
        <v>1</v>
      </c>
      <c r="C3862" s="9">
        <v>27287.799530187949</v>
      </c>
      <c r="D3862" s="9">
        <v>27413.150839450384</v>
      </c>
      <c r="E3862" s="28">
        <f t="shared" si="303"/>
        <v>125.35130926243437</v>
      </c>
      <c r="F3862" s="9">
        <v>27413.150839450384</v>
      </c>
      <c r="G3862" s="9">
        <v>27426.43044400456</v>
      </c>
      <c r="H3862" s="28">
        <f t="shared" si="304"/>
        <v>13.279604554176331</v>
      </c>
      <c r="I3862" s="9">
        <v>29105.327450560111</v>
      </c>
      <c r="J3862" s="9">
        <v>29130.40167338707</v>
      </c>
      <c r="K3862" s="28">
        <f t="shared" si="305"/>
        <v>25.074222826959158</v>
      </c>
      <c r="L3862" s="9">
        <v>29130.40167338707</v>
      </c>
      <c r="M3862" s="9">
        <v>29144.292495904941</v>
      </c>
      <c r="N3862" s="28">
        <f t="shared" si="306"/>
        <v>13.890822517871129</v>
      </c>
      <c r="O3862" s="9">
        <v>33678.303726609352</v>
      </c>
      <c r="P3862" s="31">
        <f t="shared" si="307"/>
        <v>6390.5041964214033</v>
      </c>
    </row>
    <row r="3863" spans="2:16" x14ac:dyDescent="0.2">
      <c r="B3863" s="9">
        <v>6</v>
      </c>
      <c r="C3863" s="9">
        <v>0</v>
      </c>
      <c r="D3863" s="9">
        <v>0</v>
      </c>
      <c r="E3863" s="28">
        <f t="shared" si="303"/>
        <v>0</v>
      </c>
      <c r="F3863" s="9">
        <v>0</v>
      </c>
      <c r="G3863" s="9">
        <v>0</v>
      </c>
      <c r="H3863" s="28">
        <f t="shared" si="304"/>
        <v>0</v>
      </c>
      <c r="I3863" s="9">
        <v>0</v>
      </c>
      <c r="J3863" s="9">
        <v>0</v>
      </c>
      <c r="K3863" s="28">
        <f t="shared" si="305"/>
        <v>0</v>
      </c>
      <c r="L3863" s="9">
        <v>0</v>
      </c>
      <c r="M3863" s="9">
        <v>0</v>
      </c>
      <c r="N3863" s="28">
        <f t="shared" si="306"/>
        <v>0</v>
      </c>
      <c r="O3863" s="9">
        <v>33683.65979317353</v>
      </c>
      <c r="P3863" s="31">
        <f t="shared" si="307"/>
        <v>33683.65979317353</v>
      </c>
    </row>
    <row r="3864" spans="2:16" x14ac:dyDescent="0.2">
      <c r="B3864" s="9">
        <v>6</v>
      </c>
      <c r="C3864" s="9">
        <v>0</v>
      </c>
      <c r="D3864" s="9">
        <v>0</v>
      </c>
      <c r="E3864" s="28">
        <f t="shared" si="303"/>
        <v>0</v>
      </c>
      <c r="F3864" s="9">
        <v>0</v>
      </c>
      <c r="G3864" s="9">
        <v>0</v>
      </c>
      <c r="H3864" s="28">
        <f t="shared" si="304"/>
        <v>0</v>
      </c>
      <c r="I3864" s="9">
        <v>0</v>
      </c>
      <c r="J3864" s="9">
        <v>0</v>
      </c>
      <c r="K3864" s="28">
        <f t="shared" si="305"/>
        <v>0</v>
      </c>
      <c r="L3864" s="9">
        <v>0</v>
      </c>
      <c r="M3864" s="9">
        <v>0</v>
      </c>
      <c r="N3864" s="28">
        <f t="shared" si="306"/>
        <v>0</v>
      </c>
      <c r="O3864" s="9">
        <v>33719.65979317353</v>
      </c>
      <c r="P3864" s="31">
        <f t="shared" si="307"/>
        <v>33719.65979317353</v>
      </c>
    </row>
    <row r="3865" spans="2:16" x14ac:dyDescent="0.2">
      <c r="B3865" s="9">
        <v>5</v>
      </c>
      <c r="C3865" s="9">
        <v>0</v>
      </c>
      <c r="D3865" s="9">
        <v>0</v>
      </c>
      <c r="E3865" s="28">
        <f t="shared" si="303"/>
        <v>0</v>
      </c>
      <c r="F3865" s="9">
        <v>0</v>
      </c>
      <c r="G3865" s="9">
        <v>0</v>
      </c>
      <c r="H3865" s="28">
        <f t="shared" si="304"/>
        <v>0</v>
      </c>
      <c r="I3865" s="9">
        <v>0</v>
      </c>
      <c r="J3865" s="9">
        <v>0</v>
      </c>
      <c r="K3865" s="28">
        <f t="shared" si="305"/>
        <v>0</v>
      </c>
      <c r="L3865" s="9">
        <v>0</v>
      </c>
      <c r="M3865" s="9">
        <v>0</v>
      </c>
      <c r="N3865" s="28">
        <f t="shared" si="306"/>
        <v>0</v>
      </c>
      <c r="O3865" s="9">
        <v>33720.610998850134</v>
      </c>
      <c r="P3865" s="31">
        <f t="shared" si="307"/>
        <v>33720.610998850134</v>
      </c>
    </row>
    <row r="3866" spans="2:16" x14ac:dyDescent="0.2">
      <c r="B3866" s="9">
        <v>5</v>
      </c>
      <c r="C3866" s="9">
        <v>0</v>
      </c>
      <c r="D3866" s="9">
        <v>0</v>
      </c>
      <c r="E3866" s="28">
        <f t="shared" si="303"/>
        <v>0</v>
      </c>
      <c r="F3866" s="9">
        <v>0</v>
      </c>
      <c r="G3866" s="9">
        <v>0</v>
      </c>
      <c r="H3866" s="28">
        <f t="shared" si="304"/>
        <v>0</v>
      </c>
      <c r="I3866" s="9">
        <v>0</v>
      </c>
      <c r="J3866" s="9">
        <v>0</v>
      </c>
      <c r="K3866" s="28">
        <f t="shared" si="305"/>
        <v>0</v>
      </c>
      <c r="L3866" s="9">
        <v>0</v>
      </c>
      <c r="M3866" s="9">
        <v>0</v>
      </c>
      <c r="N3866" s="28">
        <f t="shared" si="306"/>
        <v>0</v>
      </c>
      <c r="O3866" s="9">
        <v>33720.610998850134</v>
      </c>
      <c r="P3866" s="31">
        <f t="shared" si="307"/>
        <v>33720.610998850134</v>
      </c>
    </row>
    <row r="3867" spans="2:16" x14ac:dyDescent="0.2">
      <c r="B3867" s="9">
        <v>4</v>
      </c>
      <c r="C3867" s="9">
        <v>29200.95542922584</v>
      </c>
      <c r="D3867" s="9">
        <v>29277.97333961097</v>
      </c>
      <c r="E3867" s="28">
        <f t="shared" si="303"/>
        <v>77.017910385129653</v>
      </c>
      <c r="F3867" s="9">
        <v>29277.97333961097</v>
      </c>
      <c r="G3867" s="9">
        <v>29290.789662295258</v>
      </c>
      <c r="H3867" s="28">
        <f t="shared" si="304"/>
        <v>12.816322684288025</v>
      </c>
      <c r="I3867" s="9">
        <v>29920.592980367677</v>
      </c>
      <c r="J3867" s="9">
        <v>29928.794942695633</v>
      </c>
      <c r="K3867" s="28">
        <f t="shared" si="305"/>
        <v>8.2019623279556981</v>
      </c>
      <c r="L3867" s="9">
        <v>29928.794942695633</v>
      </c>
      <c r="M3867" s="9">
        <v>29928.794942695633</v>
      </c>
      <c r="N3867" s="28">
        <f t="shared" si="306"/>
        <v>0</v>
      </c>
      <c r="O3867" s="9">
        <v>33721.257465934519</v>
      </c>
      <c r="P3867" s="31">
        <f t="shared" si="307"/>
        <v>4520.3020367086792</v>
      </c>
    </row>
    <row r="3868" spans="2:16" x14ac:dyDescent="0.2">
      <c r="B3868" s="9">
        <v>4</v>
      </c>
      <c r="C3868" s="9">
        <v>29200.95542922584</v>
      </c>
      <c r="D3868" s="9">
        <v>29264.673060732759</v>
      </c>
      <c r="E3868" s="28">
        <f t="shared" si="303"/>
        <v>63.717631506919133</v>
      </c>
      <c r="F3868" s="9">
        <v>29264.673060732759</v>
      </c>
      <c r="G3868" s="9">
        <v>29277.97333961097</v>
      </c>
      <c r="H3868" s="28">
        <f t="shared" si="304"/>
        <v>13.30027887821052</v>
      </c>
      <c r="I3868" s="9">
        <v>29928.794942695633</v>
      </c>
      <c r="J3868" s="9">
        <v>29936.806502992644</v>
      </c>
      <c r="K3868" s="28">
        <f t="shared" si="305"/>
        <v>8.0115602970108739</v>
      </c>
      <c r="L3868" s="9">
        <v>29936.806502992644</v>
      </c>
      <c r="M3868" s="9">
        <v>29936.806502992644</v>
      </c>
      <c r="N3868" s="28">
        <f t="shared" si="306"/>
        <v>0</v>
      </c>
      <c r="O3868" s="9">
        <v>33721.257465934519</v>
      </c>
      <c r="P3868" s="31">
        <f t="shared" si="307"/>
        <v>4520.3020367086792</v>
      </c>
    </row>
    <row r="3869" spans="2:16" x14ac:dyDescent="0.2">
      <c r="B3869" s="9">
        <v>3</v>
      </c>
      <c r="C3869" s="9">
        <v>28041.919325431158</v>
      </c>
      <c r="D3869" s="9">
        <v>28130.64873994212</v>
      </c>
      <c r="E3869" s="28">
        <f t="shared" si="303"/>
        <v>88.72941451096267</v>
      </c>
      <c r="F3869" s="9">
        <v>28130.64873994212</v>
      </c>
      <c r="G3869" s="9">
        <v>28142.721930452393</v>
      </c>
      <c r="H3869" s="28">
        <f t="shared" si="304"/>
        <v>12.07319051027298</v>
      </c>
      <c r="I3869" s="9">
        <v>29219.146548973102</v>
      </c>
      <c r="J3869" s="9">
        <v>29219.146548973102</v>
      </c>
      <c r="K3869" s="28">
        <f t="shared" si="305"/>
        <v>0</v>
      </c>
      <c r="L3869" s="9">
        <v>29219.146548973102</v>
      </c>
      <c r="M3869" s="9">
        <v>29219.146548973102</v>
      </c>
      <c r="N3869" s="28">
        <f t="shared" si="306"/>
        <v>0</v>
      </c>
      <c r="O3869" s="9">
        <v>33721.257465934519</v>
      </c>
      <c r="P3869" s="31">
        <f t="shared" si="307"/>
        <v>5679.3381405033615</v>
      </c>
    </row>
    <row r="3870" spans="2:16" x14ac:dyDescent="0.2">
      <c r="B3870" s="9">
        <v>3</v>
      </c>
      <c r="C3870" s="9">
        <v>28041.919325431158</v>
      </c>
      <c r="D3870" s="9">
        <v>28054.010108729173</v>
      </c>
      <c r="E3870" s="28">
        <f t="shared" si="303"/>
        <v>12.090783298015594</v>
      </c>
      <c r="F3870" s="9">
        <v>28054.010108729173</v>
      </c>
      <c r="G3870" s="9">
        <v>28130.64873994212</v>
      </c>
      <c r="H3870" s="28">
        <f t="shared" si="304"/>
        <v>76.638631212947075</v>
      </c>
      <c r="I3870" s="9">
        <v>29219.146548973102</v>
      </c>
      <c r="J3870" s="9">
        <v>29219.146548973102</v>
      </c>
      <c r="K3870" s="28">
        <f t="shared" si="305"/>
        <v>0</v>
      </c>
      <c r="L3870" s="9">
        <v>29219.146548973102</v>
      </c>
      <c r="M3870" s="9">
        <v>29219.146548973102</v>
      </c>
      <c r="N3870" s="28">
        <f t="shared" si="306"/>
        <v>0</v>
      </c>
      <c r="O3870" s="9">
        <v>33721.257465934519</v>
      </c>
      <c r="P3870" s="31">
        <f t="shared" si="307"/>
        <v>5679.3381405033615</v>
      </c>
    </row>
    <row r="3871" spans="2:16" x14ac:dyDescent="0.2">
      <c r="B3871" s="9">
        <v>2</v>
      </c>
      <c r="C3871" s="9">
        <v>27336.905080578941</v>
      </c>
      <c r="D3871" s="9">
        <v>28849.385863333617</v>
      </c>
      <c r="E3871" s="28">
        <f t="shared" si="303"/>
        <v>1512.4807827546756</v>
      </c>
      <c r="F3871" s="9">
        <v>28849.385863333617</v>
      </c>
      <c r="G3871" s="9">
        <v>28861.642363279734</v>
      </c>
      <c r="H3871" s="28">
        <f t="shared" si="304"/>
        <v>12.256499946117401</v>
      </c>
      <c r="I3871" s="9">
        <v>29479.910865198155</v>
      </c>
      <c r="J3871" s="9">
        <v>29490.563748298664</v>
      </c>
      <c r="K3871" s="28">
        <f t="shared" si="305"/>
        <v>10.652883100508916</v>
      </c>
      <c r="L3871" s="9">
        <v>29490.563748298664</v>
      </c>
      <c r="M3871" s="9">
        <v>29501.779919324894</v>
      </c>
      <c r="N3871" s="28">
        <f t="shared" si="306"/>
        <v>11.216171026229858</v>
      </c>
      <c r="O3871" s="9">
        <v>33721.257465934519</v>
      </c>
      <c r="P3871" s="31">
        <f t="shared" si="307"/>
        <v>6384.352385355578</v>
      </c>
    </row>
    <row r="3872" spans="2:16" x14ac:dyDescent="0.2">
      <c r="B3872" s="9">
        <v>1</v>
      </c>
      <c r="C3872" s="9">
        <v>27287.799530187949</v>
      </c>
      <c r="D3872" s="9">
        <v>27426.43044400456</v>
      </c>
      <c r="E3872" s="28">
        <f t="shared" si="303"/>
        <v>138.6309138166107</v>
      </c>
      <c r="F3872" s="9">
        <v>27426.43044400456</v>
      </c>
      <c r="G3872" s="9">
        <v>27439.545112302327</v>
      </c>
      <c r="H3872" s="28">
        <f t="shared" si="304"/>
        <v>13.114668297766912</v>
      </c>
      <c r="I3872" s="9">
        <v>29080.878462837714</v>
      </c>
      <c r="J3872" s="9">
        <v>29105.327450560111</v>
      </c>
      <c r="K3872" s="28">
        <f t="shared" si="305"/>
        <v>24.448987722396851</v>
      </c>
      <c r="L3872" s="9">
        <v>29105.327450560111</v>
      </c>
      <c r="M3872" s="9">
        <v>29119.98085528471</v>
      </c>
      <c r="N3872" s="28">
        <f t="shared" si="306"/>
        <v>14.653404724598659</v>
      </c>
      <c r="O3872" s="9">
        <v>33721.257465934519</v>
      </c>
      <c r="P3872" s="31">
        <f t="shared" si="307"/>
        <v>6433.45793574657</v>
      </c>
    </row>
    <row r="3873" spans="2:16" x14ac:dyDescent="0.2">
      <c r="B3873" s="9">
        <v>5</v>
      </c>
      <c r="C3873" s="9">
        <v>0</v>
      </c>
      <c r="D3873" s="9">
        <v>0</v>
      </c>
      <c r="E3873" s="28">
        <f t="shared" si="303"/>
        <v>0</v>
      </c>
      <c r="F3873" s="9">
        <v>0</v>
      </c>
      <c r="G3873" s="9">
        <v>0</v>
      </c>
      <c r="H3873" s="28">
        <f t="shared" si="304"/>
        <v>0</v>
      </c>
      <c r="I3873" s="9">
        <v>0</v>
      </c>
      <c r="J3873" s="9">
        <v>0</v>
      </c>
      <c r="K3873" s="28">
        <f t="shared" si="305"/>
        <v>0</v>
      </c>
      <c r="L3873" s="9">
        <v>0</v>
      </c>
      <c r="M3873" s="9">
        <v>0</v>
      </c>
      <c r="N3873" s="28">
        <f t="shared" si="306"/>
        <v>0</v>
      </c>
      <c r="O3873" s="9">
        <v>33759.789742234585</v>
      </c>
      <c r="P3873" s="31">
        <f t="shared" si="307"/>
        <v>33759.789742234585</v>
      </c>
    </row>
    <row r="3874" spans="2:16" x14ac:dyDescent="0.2">
      <c r="B3874" s="9">
        <v>5</v>
      </c>
      <c r="C3874" s="9">
        <v>0</v>
      </c>
      <c r="D3874" s="9">
        <v>0</v>
      </c>
      <c r="E3874" s="28">
        <f t="shared" si="303"/>
        <v>0</v>
      </c>
      <c r="F3874" s="9">
        <v>0</v>
      </c>
      <c r="G3874" s="9">
        <v>0</v>
      </c>
      <c r="H3874" s="28">
        <f t="shared" si="304"/>
        <v>0</v>
      </c>
      <c r="I3874" s="9">
        <v>0</v>
      </c>
      <c r="J3874" s="9">
        <v>0</v>
      </c>
      <c r="K3874" s="28">
        <f t="shared" si="305"/>
        <v>0</v>
      </c>
      <c r="L3874" s="9">
        <v>0</v>
      </c>
      <c r="M3874" s="9">
        <v>0</v>
      </c>
      <c r="N3874" s="28">
        <f t="shared" si="306"/>
        <v>0</v>
      </c>
      <c r="O3874" s="9">
        <v>33759.789742255656</v>
      </c>
      <c r="P3874" s="31">
        <f t="shared" si="307"/>
        <v>33759.789742255656</v>
      </c>
    </row>
    <row r="3875" spans="2:16" x14ac:dyDescent="0.2">
      <c r="B3875" s="9">
        <v>4</v>
      </c>
      <c r="C3875" s="9">
        <v>29290.789662295258</v>
      </c>
      <c r="D3875" s="9">
        <v>29304.375450235282</v>
      </c>
      <c r="E3875" s="28">
        <f t="shared" si="303"/>
        <v>13.585787940024602</v>
      </c>
      <c r="F3875" s="9">
        <v>29304.375450235282</v>
      </c>
      <c r="G3875" s="9">
        <v>29317.248390847122</v>
      </c>
      <c r="H3875" s="28">
        <f t="shared" si="304"/>
        <v>12.872940611840022</v>
      </c>
      <c r="I3875" s="9">
        <v>30017.19086759759</v>
      </c>
      <c r="J3875" s="9">
        <v>30025.270363170635</v>
      </c>
      <c r="K3875" s="28">
        <f t="shared" si="305"/>
        <v>8.0794955730452784</v>
      </c>
      <c r="L3875" s="9">
        <v>30025.270363170635</v>
      </c>
      <c r="M3875" s="9">
        <v>30025.270363170635</v>
      </c>
      <c r="N3875" s="28">
        <f t="shared" si="306"/>
        <v>0</v>
      </c>
      <c r="O3875" s="9">
        <v>33760.436209340041</v>
      </c>
      <c r="P3875" s="31">
        <f t="shared" si="307"/>
        <v>4469.6465470447838</v>
      </c>
    </row>
    <row r="3876" spans="2:16" x14ac:dyDescent="0.2">
      <c r="B3876" s="9">
        <v>4</v>
      </c>
      <c r="C3876" s="9">
        <v>29200.95542922584</v>
      </c>
      <c r="D3876" s="9">
        <v>29290.789662295258</v>
      </c>
      <c r="E3876" s="28">
        <f t="shared" si="303"/>
        <v>89.834233069417678</v>
      </c>
      <c r="F3876" s="9">
        <v>29290.789662295258</v>
      </c>
      <c r="G3876" s="9">
        <v>29304.375450235282</v>
      </c>
      <c r="H3876" s="28">
        <f t="shared" si="304"/>
        <v>13.585787940024602</v>
      </c>
      <c r="I3876" s="9">
        <v>29912.701878387466</v>
      </c>
      <c r="J3876" s="9">
        <v>29920.592980367677</v>
      </c>
      <c r="K3876" s="28">
        <f t="shared" si="305"/>
        <v>7.8911019802108058</v>
      </c>
      <c r="L3876" s="9">
        <v>29920.592980367677</v>
      </c>
      <c r="M3876" s="9">
        <v>29920.592980367677</v>
      </c>
      <c r="N3876" s="28">
        <f t="shared" si="306"/>
        <v>0</v>
      </c>
      <c r="O3876" s="9">
        <v>33760.436209340041</v>
      </c>
      <c r="P3876" s="31">
        <f t="shared" si="307"/>
        <v>4559.4807801142015</v>
      </c>
    </row>
    <row r="3877" spans="2:16" x14ac:dyDescent="0.2">
      <c r="B3877" s="9">
        <v>3</v>
      </c>
      <c r="C3877" s="9">
        <v>28041.919325431158</v>
      </c>
      <c r="D3877" s="9">
        <v>28154.835864313649</v>
      </c>
      <c r="E3877" s="28">
        <f t="shared" si="303"/>
        <v>112.9165388824913</v>
      </c>
      <c r="F3877" s="9">
        <v>28154.835864313649</v>
      </c>
      <c r="G3877" s="9">
        <v>28167.180016943024</v>
      </c>
      <c r="H3877" s="28">
        <f t="shared" si="304"/>
        <v>12.344152629375458</v>
      </c>
      <c r="I3877" s="9">
        <v>29219.146548973102</v>
      </c>
      <c r="J3877" s="9">
        <v>29219.146548973102</v>
      </c>
      <c r="K3877" s="28">
        <f t="shared" si="305"/>
        <v>0</v>
      </c>
      <c r="L3877" s="9">
        <v>29219.146548973102</v>
      </c>
      <c r="M3877" s="9">
        <v>29219.146548973102</v>
      </c>
      <c r="N3877" s="28">
        <f t="shared" si="306"/>
        <v>0</v>
      </c>
      <c r="O3877" s="9">
        <v>33760.436209340041</v>
      </c>
      <c r="P3877" s="31">
        <f t="shared" si="307"/>
        <v>5718.5168839088838</v>
      </c>
    </row>
    <row r="3878" spans="2:16" x14ac:dyDescent="0.2">
      <c r="B3878" s="9">
        <v>3</v>
      </c>
      <c r="C3878" s="9">
        <v>28041.919325431158</v>
      </c>
      <c r="D3878" s="9">
        <v>28142.721930452393</v>
      </c>
      <c r="E3878" s="28">
        <f t="shared" si="303"/>
        <v>100.80260502123565</v>
      </c>
      <c r="F3878" s="9">
        <v>28142.721930452393</v>
      </c>
      <c r="G3878" s="9">
        <v>28154.835864313649</v>
      </c>
      <c r="H3878" s="28">
        <f t="shared" si="304"/>
        <v>12.113933861255646</v>
      </c>
      <c r="I3878" s="9">
        <v>29219.146548973102</v>
      </c>
      <c r="J3878" s="9">
        <v>29219.146548973102</v>
      </c>
      <c r="K3878" s="28">
        <f t="shared" si="305"/>
        <v>0</v>
      </c>
      <c r="L3878" s="9">
        <v>29219.146548973102</v>
      </c>
      <c r="M3878" s="9">
        <v>29219.146548973102</v>
      </c>
      <c r="N3878" s="28">
        <f t="shared" si="306"/>
        <v>0</v>
      </c>
      <c r="O3878" s="9">
        <v>33760.436209340041</v>
      </c>
      <c r="P3878" s="31">
        <f t="shared" si="307"/>
        <v>5718.5168839088838</v>
      </c>
    </row>
    <row r="3879" spans="2:16" x14ac:dyDescent="0.2">
      <c r="B3879" s="9">
        <v>2</v>
      </c>
      <c r="C3879" s="9">
        <v>27336.905080578941</v>
      </c>
      <c r="D3879" s="9">
        <v>28861.642363279734</v>
      </c>
      <c r="E3879" s="28">
        <f t="shared" si="303"/>
        <v>1524.737282700793</v>
      </c>
      <c r="F3879" s="9">
        <v>28861.642363279734</v>
      </c>
      <c r="G3879" s="9">
        <v>28873.278875261221</v>
      </c>
      <c r="H3879" s="28">
        <f t="shared" si="304"/>
        <v>11.636511981487274</v>
      </c>
      <c r="I3879" s="9">
        <v>29468.547295890829</v>
      </c>
      <c r="J3879" s="9">
        <v>29479.910865198155</v>
      </c>
      <c r="K3879" s="28">
        <f t="shared" si="305"/>
        <v>11.363569307326543</v>
      </c>
      <c r="L3879" s="9">
        <v>29479.910865198155</v>
      </c>
      <c r="M3879" s="9">
        <v>29490.563748298664</v>
      </c>
      <c r="N3879" s="28">
        <f t="shared" si="306"/>
        <v>10.652883100508916</v>
      </c>
      <c r="O3879" s="9">
        <v>33760.436209340041</v>
      </c>
      <c r="P3879" s="31">
        <f t="shared" si="307"/>
        <v>6423.5311287611003</v>
      </c>
    </row>
    <row r="3880" spans="2:16" x14ac:dyDescent="0.2">
      <c r="B3880" s="9">
        <v>1</v>
      </c>
      <c r="C3880" s="9">
        <v>27287.799530187949</v>
      </c>
      <c r="D3880" s="9">
        <v>27439.545112302327</v>
      </c>
      <c r="E3880" s="28">
        <f t="shared" si="303"/>
        <v>151.74558211437761</v>
      </c>
      <c r="F3880" s="9">
        <v>27439.545112302327</v>
      </c>
      <c r="G3880" s="9">
        <v>27452.701769258998</v>
      </c>
      <c r="H3880" s="28">
        <f t="shared" si="304"/>
        <v>13.156656956671213</v>
      </c>
      <c r="I3880" s="9">
        <v>29055.615690969007</v>
      </c>
      <c r="J3880" s="9">
        <v>29080.878462837714</v>
      </c>
      <c r="K3880" s="28">
        <f t="shared" si="305"/>
        <v>25.262771868707205</v>
      </c>
      <c r="L3880" s="9">
        <v>29080.878462837714</v>
      </c>
      <c r="M3880" s="9">
        <v>29094.910168920534</v>
      </c>
      <c r="N3880" s="28">
        <f t="shared" si="306"/>
        <v>14.031706082820165</v>
      </c>
      <c r="O3880" s="9">
        <v>33760.436209340041</v>
      </c>
      <c r="P3880" s="31">
        <f t="shared" si="307"/>
        <v>6472.6366791520923</v>
      </c>
    </row>
    <row r="3881" spans="2:16" x14ac:dyDescent="0.2">
      <c r="B3881" s="9">
        <v>6</v>
      </c>
      <c r="C3881" s="9">
        <v>0</v>
      </c>
      <c r="D3881" s="9">
        <v>0</v>
      </c>
      <c r="E3881" s="28">
        <f t="shared" si="303"/>
        <v>0</v>
      </c>
      <c r="F3881" s="9">
        <v>0</v>
      </c>
      <c r="G3881" s="9">
        <v>0</v>
      </c>
      <c r="H3881" s="28">
        <f t="shared" si="304"/>
        <v>0</v>
      </c>
      <c r="I3881" s="9">
        <v>0</v>
      </c>
      <c r="J3881" s="9">
        <v>0</v>
      </c>
      <c r="K3881" s="28">
        <f t="shared" si="305"/>
        <v>0</v>
      </c>
      <c r="L3881" s="9">
        <v>0</v>
      </c>
      <c r="M3881" s="9">
        <v>0</v>
      </c>
      <c r="N3881" s="28">
        <f t="shared" si="306"/>
        <v>0</v>
      </c>
      <c r="O3881" s="9">
        <v>33792.330399985913</v>
      </c>
      <c r="P3881" s="31">
        <f t="shared" si="307"/>
        <v>33792.330399985913</v>
      </c>
    </row>
    <row r="3882" spans="2:16" x14ac:dyDescent="0.2">
      <c r="B3882" s="9">
        <v>5</v>
      </c>
      <c r="C3882" s="9">
        <v>0</v>
      </c>
      <c r="D3882" s="9">
        <v>0</v>
      </c>
      <c r="E3882" s="28">
        <f t="shared" si="303"/>
        <v>0</v>
      </c>
      <c r="F3882" s="9">
        <v>0</v>
      </c>
      <c r="G3882" s="9">
        <v>0</v>
      </c>
      <c r="H3882" s="28">
        <f t="shared" si="304"/>
        <v>0</v>
      </c>
      <c r="I3882" s="9">
        <v>0</v>
      </c>
      <c r="J3882" s="9">
        <v>0</v>
      </c>
      <c r="K3882" s="28">
        <f t="shared" si="305"/>
        <v>0</v>
      </c>
      <c r="L3882" s="9">
        <v>0</v>
      </c>
      <c r="M3882" s="9">
        <v>0</v>
      </c>
      <c r="N3882" s="28">
        <f t="shared" si="306"/>
        <v>0</v>
      </c>
      <c r="O3882" s="9">
        <v>33822.327866292646</v>
      </c>
      <c r="P3882" s="31">
        <f t="shared" si="307"/>
        <v>33822.327866292646</v>
      </c>
    </row>
    <row r="3883" spans="2:16" x14ac:dyDescent="0.2">
      <c r="B3883" s="9">
        <v>5</v>
      </c>
      <c r="C3883" s="9">
        <v>0</v>
      </c>
      <c r="D3883" s="9">
        <v>0</v>
      </c>
      <c r="E3883" s="28">
        <f t="shared" si="303"/>
        <v>0</v>
      </c>
      <c r="F3883" s="9">
        <v>0</v>
      </c>
      <c r="G3883" s="9">
        <v>0</v>
      </c>
      <c r="H3883" s="28">
        <f t="shared" si="304"/>
        <v>0</v>
      </c>
      <c r="I3883" s="9">
        <v>0</v>
      </c>
      <c r="J3883" s="9">
        <v>0</v>
      </c>
      <c r="K3883" s="28">
        <f t="shared" si="305"/>
        <v>0</v>
      </c>
      <c r="L3883" s="9">
        <v>0</v>
      </c>
      <c r="M3883" s="9">
        <v>0</v>
      </c>
      <c r="N3883" s="28">
        <f t="shared" si="306"/>
        <v>0</v>
      </c>
      <c r="O3883" s="9">
        <v>33822.327866337349</v>
      </c>
      <c r="P3883" s="31">
        <f t="shared" si="307"/>
        <v>33822.327866337349</v>
      </c>
    </row>
    <row r="3884" spans="2:16" x14ac:dyDescent="0.2">
      <c r="B3884" s="9">
        <v>4</v>
      </c>
      <c r="C3884" s="9">
        <v>29290.789662295258</v>
      </c>
      <c r="D3884" s="9">
        <v>29330.824163919366</v>
      </c>
      <c r="E3884" s="28">
        <f t="shared" si="303"/>
        <v>40.034501624108088</v>
      </c>
      <c r="F3884" s="9">
        <v>29330.824163919366</v>
      </c>
      <c r="G3884" s="9">
        <v>29344.039234524644</v>
      </c>
      <c r="H3884" s="28">
        <f t="shared" si="304"/>
        <v>13.215070605278015</v>
      </c>
      <c r="I3884" s="9">
        <v>30001.480267793664</v>
      </c>
      <c r="J3884" s="9">
        <v>30009.516543418893</v>
      </c>
      <c r="K3884" s="28">
        <f t="shared" si="305"/>
        <v>8.0362756252288818</v>
      </c>
      <c r="L3884" s="9">
        <v>30009.516543418893</v>
      </c>
      <c r="M3884" s="9">
        <v>30009.516543418893</v>
      </c>
      <c r="N3884" s="28">
        <f t="shared" si="306"/>
        <v>0</v>
      </c>
      <c r="O3884" s="9">
        <v>33822.974333421735</v>
      </c>
      <c r="P3884" s="31">
        <f t="shared" si="307"/>
        <v>4532.184671126477</v>
      </c>
    </row>
    <row r="3885" spans="2:16" x14ac:dyDescent="0.2">
      <c r="B3885" s="9">
        <v>4</v>
      </c>
      <c r="C3885" s="9">
        <v>29290.789662295258</v>
      </c>
      <c r="D3885" s="9">
        <v>29317.248390847122</v>
      </c>
      <c r="E3885" s="28">
        <f t="shared" si="303"/>
        <v>26.458728551864624</v>
      </c>
      <c r="F3885" s="9">
        <v>29317.248390847122</v>
      </c>
      <c r="G3885" s="9">
        <v>29330.824163919366</v>
      </c>
      <c r="H3885" s="28">
        <f t="shared" si="304"/>
        <v>13.575773072243464</v>
      </c>
      <c r="I3885" s="9">
        <v>30009.516543418893</v>
      </c>
      <c r="J3885" s="9">
        <v>30017.19086759759</v>
      </c>
      <c r="K3885" s="28">
        <f t="shared" si="305"/>
        <v>7.6743241786971339</v>
      </c>
      <c r="L3885" s="9">
        <v>30017.19086759759</v>
      </c>
      <c r="M3885" s="9">
        <v>30017.19086759759</v>
      </c>
      <c r="N3885" s="28">
        <f t="shared" si="306"/>
        <v>0</v>
      </c>
      <c r="O3885" s="9">
        <v>33822.974333421735</v>
      </c>
      <c r="P3885" s="31">
        <f t="shared" si="307"/>
        <v>4532.184671126477</v>
      </c>
    </row>
    <row r="3886" spans="2:16" x14ac:dyDescent="0.2">
      <c r="B3886" s="9">
        <v>3</v>
      </c>
      <c r="C3886" s="9">
        <v>28041.919325431158</v>
      </c>
      <c r="D3886" s="9">
        <v>28178.902429588841</v>
      </c>
      <c r="E3886" s="28">
        <f t="shared" si="303"/>
        <v>136.98310415768356</v>
      </c>
      <c r="F3886" s="9">
        <v>28178.902429588841</v>
      </c>
      <c r="G3886" s="9">
        <v>28190.925752469109</v>
      </c>
      <c r="H3886" s="28">
        <f t="shared" si="304"/>
        <v>12.023322880268097</v>
      </c>
      <c r="I3886" s="9">
        <v>29219.146548973102</v>
      </c>
      <c r="J3886" s="9">
        <v>29219.146548973102</v>
      </c>
      <c r="K3886" s="28">
        <f t="shared" si="305"/>
        <v>0</v>
      </c>
      <c r="L3886" s="9">
        <v>29219.146548973102</v>
      </c>
      <c r="M3886" s="9">
        <v>29219.146548973102</v>
      </c>
      <c r="N3886" s="28">
        <f t="shared" si="306"/>
        <v>0</v>
      </c>
      <c r="O3886" s="9">
        <v>33822.974333421735</v>
      </c>
      <c r="P3886" s="31">
        <f t="shared" si="307"/>
        <v>5781.055007990577</v>
      </c>
    </row>
    <row r="3887" spans="2:16" x14ac:dyDescent="0.2">
      <c r="B3887" s="9">
        <v>3</v>
      </c>
      <c r="C3887" s="9">
        <v>28041.919325431158</v>
      </c>
      <c r="D3887" s="9">
        <v>28167.180016943024</v>
      </c>
      <c r="E3887" s="28">
        <f t="shared" si="303"/>
        <v>125.26069151186675</v>
      </c>
      <c r="F3887" s="9">
        <v>28167.180016943024</v>
      </c>
      <c r="G3887" s="9">
        <v>28178.902429588841</v>
      </c>
      <c r="H3887" s="28">
        <f t="shared" si="304"/>
        <v>11.722412645816803</v>
      </c>
      <c r="I3887" s="9">
        <v>29219.146548973102</v>
      </c>
      <c r="J3887" s="9">
        <v>29219.146548973102</v>
      </c>
      <c r="K3887" s="28">
        <f t="shared" si="305"/>
        <v>0</v>
      </c>
      <c r="L3887" s="9">
        <v>29219.146548973102</v>
      </c>
      <c r="M3887" s="9">
        <v>29219.146548973102</v>
      </c>
      <c r="N3887" s="28">
        <f t="shared" si="306"/>
        <v>0</v>
      </c>
      <c r="O3887" s="9">
        <v>33822.974333421735</v>
      </c>
      <c r="P3887" s="31">
        <f t="shared" si="307"/>
        <v>5781.055007990577</v>
      </c>
    </row>
    <row r="3888" spans="2:16" x14ac:dyDescent="0.2">
      <c r="B3888" s="9">
        <v>2</v>
      </c>
      <c r="C3888" s="9">
        <v>27336.905080578941</v>
      </c>
      <c r="D3888" s="9">
        <v>28873.278875261221</v>
      </c>
      <c r="E3888" s="28">
        <f t="shared" si="303"/>
        <v>1536.3737946822803</v>
      </c>
      <c r="F3888" s="9">
        <v>28873.278875261221</v>
      </c>
      <c r="G3888" s="9">
        <v>28885.444414466296</v>
      </c>
      <c r="H3888" s="28">
        <f t="shared" si="304"/>
        <v>12.16553920507431</v>
      </c>
      <c r="I3888" s="9">
        <v>29457.94036978342</v>
      </c>
      <c r="J3888" s="9">
        <v>29468.547295890829</v>
      </c>
      <c r="K3888" s="28">
        <f t="shared" si="305"/>
        <v>10.606926107408071</v>
      </c>
      <c r="L3888" s="9">
        <v>29468.547295890829</v>
      </c>
      <c r="M3888" s="9">
        <v>29479.910865198155</v>
      </c>
      <c r="N3888" s="28">
        <f t="shared" si="306"/>
        <v>11.363569307326543</v>
      </c>
      <c r="O3888" s="9">
        <v>33822.974333421735</v>
      </c>
      <c r="P3888" s="31">
        <f t="shared" si="307"/>
        <v>6486.0692528427935</v>
      </c>
    </row>
    <row r="3889" spans="2:16" x14ac:dyDescent="0.2">
      <c r="B3889" s="9">
        <v>1</v>
      </c>
      <c r="C3889" s="9">
        <v>27287.799530187949</v>
      </c>
      <c r="D3889" s="9">
        <v>27452.701769258998</v>
      </c>
      <c r="E3889" s="28">
        <f t="shared" si="303"/>
        <v>164.90223907104883</v>
      </c>
      <c r="F3889" s="9">
        <v>27452.701769258998</v>
      </c>
      <c r="G3889" s="9">
        <v>27503.553733639263</v>
      </c>
      <c r="H3889" s="28">
        <f t="shared" si="304"/>
        <v>50.85196438026469</v>
      </c>
      <c r="I3889" s="9">
        <v>29029.999158833998</v>
      </c>
      <c r="J3889" s="9">
        <v>29055.615690969007</v>
      </c>
      <c r="K3889" s="28">
        <f t="shared" si="305"/>
        <v>25.616532135009038</v>
      </c>
      <c r="L3889" s="9">
        <v>29055.615690969007</v>
      </c>
      <c r="M3889" s="9">
        <v>29069.511280618684</v>
      </c>
      <c r="N3889" s="28">
        <f t="shared" si="306"/>
        <v>13.895589649677277</v>
      </c>
      <c r="O3889" s="9">
        <v>33822.974333421735</v>
      </c>
      <c r="P3889" s="31">
        <f t="shared" si="307"/>
        <v>6535.1748032337855</v>
      </c>
    </row>
    <row r="3890" spans="2:16" x14ac:dyDescent="0.2">
      <c r="B3890" s="9">
        <v>6</v>
      </c>
      <c r="C3890" s="9">
        <v>0</v>
      </c>
      <c r="D3890" s="9">
        <v>0</v>
      </c>
      <c r="E3890" s="28">
        <f t="shared" si="303"/>
        <v>0</v>
      </c>
      <c r="F3890" s="9">
        <v>0</v>
      </c>
      <c r="G3890" s="9">
        <v>0</v>
      </c>
      <c r="H3890" s="28">
        <f t="shared" si="304"/>
        <v>0</v>
      </c>
      <c r="I3890" s="9">
        <v>0</v>
      </c>
      <c r="J3890" s="9">
        <v>0</v>
      </c>
      <c r="K3890" s="28">
        <f t="shared" si="305"/>
        <v>0</v>
      </c>
      <c r="L3890" s="9">
        <v>0</v>
      </c>
      <c r="M3890" s="9">
        <v>0</v>
      </c>
      <c r="N3890" s="28">
        <f t="shared" si="306"/>
        <v>0</v>
      </c>
      <c r="O3890" s="9">
        <v>33829.793744361166</v>
      </c>
      <c r="P3890" s="31">
        <f t="shared" si="307"/>
        <v>33829.793744361166</v>
      </c>
    </row>
    <row r="3891" spans="2:16" x14ac:dyDescent="0.2">
      <c r="B3891" s="9">
        <v>5</v>
      </c>
      <c r="C3891" s="9">
        <v>0</v>
      </c>
      <c r="D3891" s="9">
        <v>0</v>
      </c>
      <c r="E3891" s="28">
        <f t="shared" si="303"/>
        <v>0</v>
      </c>
      <c r="F3891" s="9">
        <v>0</v>
      </c>
      <c r="G3891" s="9">
        <v>0</v>
      </c>
      <c r="H3891" s="28">
        <f t="shared" si="304"/>
        <v>0</v>
      </c>
      <c r="I3891" s="9">
        <v>0</v>
      </c>
      <c r="J3891" s="9">
        <v>0</v>
      </c>
      <c r="K3891" s="28">
        <f t="shared" si="305"/>
        <v>0</v>
      </c>
      <c r="L3891" s="9">
        <v>0</v>
      </c>
      <c r="M3891" s="9">
        <v>0</v>
      </c>
      <c r="N3891" s="28">
        <f t="shared" si="306"/>
        <v>0</v>
      </c>
      <c r="O3891" s="9">
        <v>33866.74495003777</v>
      </c>
      <c r="P3891" s="31">
        <f t="shared" si="307"/>
        <v>33866.74495003777</v>
      </c>
    </row>
    <row r="3892" spans="2:16" x14ac:dyDescent="0.2">
      <c r="B3892" s="9">
        <v>5</v>
      </c>
      <c r="C3892" s="9">
        <v>0</v>
      </c>
      <c r="D3892" s="9">
        <v>0</v>
      </c>
      <c r="E3892" s="28">
        <f t="shared" si="303"/>
        <v>0</v>
      </c>
      <c r="F3892" s="9">
        <v>0</v>
      </c>
      <c r="G3892" s="9">
        <v>0</v>
      </c>
      <c r="H3892" s="28">
        <f t="shared" si="304"/>
        <v>0</v>
      </c>
      <c r="I3892" s="9">
        <v>0</v>
      </c>
      <c r="J3892" s="9">
        <v>0</v>
      </c>
      <c r="K3892" s="28">
        <f t="shared" si="305"/>
        <v>0</v>
      </c>
      <c r="L3892" s="9">
        <v>0</v>
      </c>
      <c r="M3892" s="9">
        <v>0</v>
      </c>
      <c r="N3892" s="28">
        <f t="shared" si="306"/>
        <v>0</v>
      </c>
      <c r="O3892" s="9">
        <v>33866.74495003777</v>
      </c>
      <c r="P3892" s="31">
        <f t="shared" si="307"/>
        <v>33866.74495003777</v>
      </c>
    </row>
    <row r="3893" spans="2:16" x14ac:dyDescent="0.2">
      <c r="B3893" s="9">
        <v>4</v>
      </c>
      <c r="C3893" s="9">
        <v>29290.789662295258</v>
      </c>
      <c r="D3893" s="9">
        <v>29357.13144364921</v>
      </c>
      <c r="E3893" s="28">
        <f t="shared" si="303"/>
        <v>66.341781353952683</v>
      </c>
      <c r="F3893" s="9">
        <v>29357.13144364921</v>
      </c>
      <c r="G3893" s="9">
        <v>29369.615825014986</v>
      </c>
      <c r="H3893" s="28">
        <f t="shared" si="304"/>
        <v>12.484381365775334</v>
      </c>
      <c r="I3893" s="9">
        <v>29985.679602796565</v>
      </c>
      <c r="J3893" s="9">
        <v>29993.307134658822</v>
      </c>
      <c r="K3893" s="28">
        <f t="shared" si="305"/>
        <v>7.6275318622574559</v>
      </c>
      <c r="L3893" s="9">
        <v>29993.307134658822</v>
      </c>
      <c r="M3893" s="9">
        <v>29993.307134658822</v>
      </c>
      <c r="N3893" s="28">
        <f t="shared" si="306"/>
        <v>0</v>
      </c>
      <c r="O3893" s="9">
        <v>33867.391417122155</v>
      </c>
      <c r="P3893" s="31">
        <f t="shared" si="307"/>
        <v>4576.6017548268974</v>
      </c>
    </row>
    <row r="3894" spans="2:16" x14ac:dyDescent="0.2">
      <c r="B3894" s="9">
        <v>4</v>
      </c>
      <c r="C3894" s="9">
        <v>29290.789662295258</v>
      </c>
      <c r="D3894" s="9">
        <v>29344.039234524644</v>
      </c>
      <c r="E3894" s="28">
        <f t="shared" si="303"/>
        <v>53.249572229386104</v>
      </c>
      <c r="F3894" s="9">
        <v>29344.039234524644</v>
      </c>
      <c r="G3894" s="9">
        <v>29357.13144364921</v>
      </c>
      <c r="H3894" s="28">
        <f t="shared" si="304"/>
        <v>13.09220912456658</v>
      </c>
      <c r="I3894" s="9">
        <v>29993.307134658822</v>
      </c>
      <c r="J3894" s="9">
        <v>30001.480267793664</v>
      </c>
      <c r="K3894" s="28">
        <f t="shared" si="305"/>
        <v>8.1731331348419189</v>
      </c>
      <c r="L3894" s="9">
        <v>30001.480267793664</v>
      </c>
      <c r="M3894" s="9">
        <v>30001.480267793664</v>
      </c>
      <c r="N3894" s="28">
        <f t="shared" si="306"/>
        <v>0</v>
      </c>
      <c r="O3894" s="9">
        <v>33867.391417122155</v>
      </c>
      <c r="P3894" s="31">
        <f t="shared" si="307"/>
        <v>4576.6017548268974</v>
      </c>
    </row>
    <row r="3895" spans="2:16" x14ac:dyDescent="0.2">
      <c r="B3895" s="9">
        <v>3</v>
      </c>
      <c r="C3895" s="9">
        <v>28041.919325431158</v>
      </c>
      <c r="D3895" s="9">
        <v>28202.514768847035</v>
      </c>
      <c r="E3895" s="28">
        <f t="shared" si="303"/>
        <v>160.59544341587753</v>
      </c>
      <c r="F3895" s="9">
        <v>28202.514768847035</v>
      </c>
      <c r="G3895" s="9">
        <v>28214.877362557458</v>
      </c>
      <c r="H3895" s="28">
        <f t="shared" si="304"/>
        <v>12.362593710422516</v>
      </c>
      <c r="I3895" s="9">
        <v>29219.146548973102</v>
      </c>
      <c r="J3895" s="9">
        <v>29219.146548973102</v>
      </c>
      <c r="K3895" s="28">
        <f t="shared" si="305"/>
        <v>0</v>
      </c>
      <c r="L3895" s="9">
        <v>29219.146548973102</v>
      </c>
      <c r="M3895" s="9">
        <v>29219.146548973102</v>
      </c>
      <c r="N3895" s="28">
        <f t="shared" si="306"/>
        <v>0</v>
      </c>
      <c r="O3895" s="9">
        <v>33867.391417122155</v>
      </c>
      <c r="P3895" s="31">
        <f t="shared" si="307"/>
        <v>5825.4720916909973</v>
      </c>
    </row>
    <row r="3896" spans="2:16" x14ac:dyDescent="0.2">
      <c r="B3896" s="9">
        <v>3</v>
      </c>
      <c r="C3896" s="9">
        <v>28041.919325431158</v>
      </c>
      <c r="D3896" s="9">
        <v>28190.925752469109</v>
      </c>
      <c r="E3896" s="28">
        <f t="shared" si="303"/>
        <v>149.00642703795165</v>
      </c>
      <c r="F3896" s="9">
        <v>28190.925752469109</v>
      </c>
      <c r="G3896" s="9">
        <v>28202.514768847035</v>
      </c>
      <c r="H3896" s="28">
        <f t="shared" si="304"/>
        <v>11.589016377925873</v>
      </c>
      <c r="I3896" s="9">
        <v>29219.146548973102</v>
      </c>
      <c r="J3896" s="9">
        <v>29219.146548973102</v>
      </c>
      <c r="K3896" s="28">
        <f t="shared" si="305"/>
        <v>0</v>
      </c>
      <c r="L3896" s="9">
        <v>29219.146548973102</v>
      </c>
      <c r="M3896" s="9">
        <v>29219.146548973102</v>
      </c>
      <c r="N3896" s="28">
        <f t="shared" si="306"/>
        <v>0</v>
      </c>
      <c r="O3896" s="9">
        <v>33867.391417122155</v>
      </c>
      <c r="P3896" s="31">
        <f t="shared" si="307"/>
        <v>5825.4720916909973</v>
      </c>
    </row>
    <row r="3897" spans="2:16" x14ac:dyDescent="0.2">
      <c r="B3897" s="9">
        <v>2</v>
      </c>
      <c r="C3897" s="9">
        <v>27336.905080578941</v>
      </c>
      <c r="D3897" s="9">
        <v>28885.444414466296</v>
      </c>
      <c r="E3897" s="28">
        <f t="shared" si="303"/>
        <v>1548.5393338873546</v>
      </c>
      <c r="F3897" s="9">
        <v>28885.444414466296</v>
      </c>
      <c r="G3897" s="9">
        <v>28897.875317364607</v>
      </c>
      <c r="H3897" s="28">
        <f t="shared" si="304"/>
        <v>12.430902898311615</v>
      </c>
      <c r="I3897" s="9">
        <v>29446.813736473101</v>
      </c>
      <c r="J3897" s="9">
        <v>29457.94036978342</v>
      </c>
      <c r="K3897" s="28">
        <f t="shared" si="305"/>
        <v>11.126633310319448</v>
      </c>
      <c r="L3897" s="9">
        <v>29457.94036978342</v>
      </c>
      <c r="M3897" s="9">
        <v>29468.547295890829</v>
      </c>
      <c r="N3897" s="28">
        <f t="shared" si="306"/>
        <v>10.606926107408071</v>
      </c>
      <c r="O3897" s="9">
        <v>33867.391417122155</v>
      </c>
      <c r="P3897" s="31">
        <f t="shared" si="307"/>
        <v>6530.4863365432138</v>
      </c>
    </row>
    <row r="3898" spans="2:16" x14ac:dyDescent="0.2">
      <c r="B3898" s="9">
        <v>1</v>
      </c>
      <c r="C3898" s="9">
        <v>27008.50709571004</v>
      </c>
      <c r="D3898" s="9">
        <v>27020.957257953884</v>
      </c>
      <c r="E3898" s="28">
        <f t="shared" si="303"/>
        <v>12.450162243843806</v>
      </c>
      <c r="F3898" s="9">
        <v>27020.957257953884</v>
      </c>
      <c r="G3898" s="9">
        <v>27235.404467121465</v>
      </c>
      <c r="H3898" s="28">
        <f t="shared" si="304"/>
        <v>214.4472091675816</v>
      </c>
      <c r="I3898" s="9">
        <v>29157.476682613866</v>
      </c>
      <c r="J3898" s="9">
        <v>29183.355555199163</v>
      </c>
      <c r="K3898" s="28">
        <f t="shared" si="305"/>
        <v>25.878872585297358</v>
      </c>
      <c r="L3898" s="9">
        <v>29183.355555199163</v>
      </c>
      <c r="M3898" s="9">
        <v>29197.47803355314</v>
      </c>
      <c r="N3898" s="28">
        <f t="shared" si="306"/>
        <v>14.122478353976476</v>
      </c>
      <c r="O3898" s="9">
        <v>33867.391417122155</v>
      </c>
      <c r="P3898" s="31">
        <f t="shared" si="307"/>
        <v>6858.8843214121152</v>
      </c>
    </row>
    <row r="3899" spans="2:16" x14ac:dyDescent="0.2">
      <c r="B3899" s="9">
        <v>6</v>
      </c>
      <c r="C3899" s="9">
        <v>0</v>
      </c>
      <c r="D3899" s="9">
        <v>0</v>
      </c>
      <c r="E3899" s="28">
        <f t="shared" si="303"/>
        <v>0</v>
      </c>
      <c r="F3899" s="9">
        <v>0</v>
      </c>
      <c r="G3899" s="9">
        <v>0</v>
      </c>
      <c r="H3899" s="28">
        <f t="shared" si="304"/>
        <v>0</v>
      </c>
      <c r="I3899" s="9">
        <v>0</v>
      </c>
      <c r="J3899" s="9">
        <v>0</v>
      </c>
      <c r="K3899" s="28">
        <f t="shared" si="305"/>
        <v>0</v>
      </c>
      <c r="L3899" s="9">
        <v>0</v>
      </c>
      <c r="M3899" s="9">
        <v>0</v>
      </c>
      <c r="N3899" s="28">
        <f t="shared" si="306"/>
        <v>0</v>
      </c>
      <c r="O3899" s="9">
        <v>33873.294701297229</v>
      </c>
      <c r="P3899" s="31">
        <f t="shared" si="307"/>
        <v>33873.294701297229</v>
      </c>
    </row>
    <row r="3900" spans="2:16" x14ac:dyDescent="0.2">
      <c r="B3900" s="9">
        <v>5</v>
      </c>
      <c r="C3900" s="9">
        <v>0</v>
      </c>
      <c r="D3900" s="9">
        <v>0</v>
      </c>
      <c r="E3900" s="28">
        <f t="shared" si="303"/>
        <v>0</v>
      </c>
      <c r="F3900" s="9">
        <v>0</v>
      </c>
      <c r="G3900" s="9">
        <v>0</v>
      </c>
      <c r="H3900" s="28">
        <f t="shared" si="304"/>
        <v>0</v>
      </c>
      <c r="I3900" s="9">
        <v>0</v>
      </c>
      <c r="J3900" s="9">
        <v>0</v>
      </c>
      <c r="K3900" s="28">
        <f t="shared" si="305"/>
        <v>0</v>
      </c>
      <c r="L3900" s="9">
        <v>0</v>
      </c>
      <c r="M3900" s="9">
        <v>0</v>
      </c>
      <c r="N3900" s="28">
        <f t="shared" si="306"/>
        <v>0</v>
      </c>
      <c r="O3900" s="9">
        <v>33913.424650358284</v>
      </c>
      <c r="P3900" s="31">
        <f t="shared" si="307"/>
        <v>33913.424650358284</v>
      </c>
    </row>
    <row r="3901" spans="2:16" x14ac:dyDescent="0.2">
      <c r="B3901" s="9">
        <v>5</v>
      </c>
      <c r="C3901" s="9">
        <v>0</v>
      </c>
      <c r="D3901" s="9">
        <v>0</v>
      </c>
      <c r="E3901" s="28">
        <f t="shared" si="303"/>
        <v>0</v>
      </c>
      <c r="F3901" s="9">
        <v>0</v>
      </c>
      <c r="G3901" s="9">
        <v>0</v>
      </c>
      <c r="H3901" s="28">
        <f t="shared" si="304"/>
        <v>0</v>
      </c>
      <c r="I3901" s="9">
        <v>0</v>
      </c>
      <c r="J3901" s="9">
        <v>0</v>
      </c>
      <c r="K3901" s="28">
        <f t="shared" si="305"/>
        <v>0</v>
      </c>
      <c r="L3901" s="9">
        <v>0</v>
      </c>
      <c r="M3901" s="9">
        <v>0</v>
      </c>
      <c r="N3901" s="28">
        <f t="shared" si="306"/>
        <v>0</v>
      </c>
      <c r="O3901" s="9">
        <v>33913.424650379355</v>
      </c>
      <c r="P3901" s="31">
        <f t="shared" si="307"/>
        <v>33913.424650379355</v>
      </c>
    </row>
    <row r="3902" spans="2:16" x14ac:dyDescent="0.2">
      <c r="B3902" s="9">
        <v>4</v>
      </c>
      <c r="C3902" s="9">
        <v>29290.789662295258</v>
      </c>
      <c r="D3902" s="9">
        <v>29382.721294122613</v>
      </c>
      <c r="E3902" s="28">
        <f t="shared" si="303"/>
        <v>91.931631827355886</v>
      </c>
      <c r="F3902" s="9">
        <v>29382.721294122613</v>
      </c>
      <c r="G3902" s="9">
        <v>29395.162933522141</v>
      </c>
      <c r="H3902" s="28">
        <f t="shared" si="304"/>
        <v>12.441639399527048</v>
      </c>
      <c r="I3902" s="9">
        <v>29969.183113557829</v>
      </c>
      <c r="J3902" s="9">
        <v>29977.53395875169</v>
      </c>
      <c r="K3902" s="28">
        <f t="shared" si="305"/>
        <v>8.3508451938614598</v>
      </c>
      <c r="L3902" s="9">
        <v>29977.53395875169</v>
      </c>
      <c r="M3902" s="9">
        <v>29977.53395875169</v>
      </c>
      <c r="N3902" s="28">
        <f t="shared" si="306"/>
        <v>0</v>
      </c>
      <c r="O3902" s="9">
        <v>33914.07111746374</v>
      </c>
      <c r="P3902" s="31">
        <f t="shared" si="307"/>
        <v>4623.2814551684824</v>
      </c>
    </row>
    <row r="3903" spans="2:16" x14ac:dyDescent="0.2">
      <c r="B3903" s="9">
        <v>4</v>
      </c>
      <c r="C3903" s="9">
        <v>29290.789662295258</v>
      </c>
      <c r="D3903" s="9">
        <v>29369.615825014986</v>
      </c>
      <c r="E3903" s="28">
        <f t="shared" si="303"/>
        <v>78.826162719728018</v>
      </c>
      <c r="F3903" s="9">
        <v>29369.615825014986</v>
      </c>
      <c r="G3903" s="9">
        <v>29382.721294122613</v>
      </c>
      <c r="H3903" s="28">
        <f t="shared" si="304"/>
        <v>13.105469107627869</v>
      </c>
      <c r="I3903" s="9">
        <v>29977.53395875169</v>
      </c>
      <c r="J3903" s="9">
        <v>29985.679602796565</v>
      </c>
      <c r="K3903" s="28">
        <f t="shared" si="305"/>
        <v>8.1456440448746434</v>
      </c>
      <c r="L3903" s="9">
        <v>29985.679602796565</v>
      </c>
      <c r="M3903" s="9">
        <v>29985.679602796565</v>
      </c>
      <c r="N3903" s="28">
        <f t="shared" si="306"/>
        <v>0</v>
      </c>
      <c r="O3903" s="9">
        <v>33914.07111746374</v>
      </c>
      <c r="P3903" s="31">
        <f t="shared" si="307"/>
        <v>4623.2814551684824</v>
      </c>
    </row>
    <row r="3904" spans="2:16" x14ac:dyDescent="0.2">
      <c r="B3904" s="9">
        <v>3</v>
      </c>
      <c r="C3904" s="9">
        <v>28041.919325431158</v>
      </c>
      <c r="D3904" s="9">
        <v>28227.092191465901</v>
      </c>
      <c r="E3904" s="28">
        <f t="shared" si="303"/>
        <v>185.17286603474349</v>
      </c>
      <c r="F3904" s="9">
        <v>28227.092191465901</v>
      </c>
      <c r="G3904" s="9">
        <v>28238.602736779259</v>
      </c>
      <c r="H3904" s="28">
        <f t="shared" si="304"/>
        <v>11.510545313358307</v>
      </c>
      <c r="I3904" s="9">
        <v>29219.146548973102</v>
      </c>
      <c r="J3904" s="9">
        <v>29219.146548973102</v>
      </c>
      <c r="K3904" s="28">
        <f t="shared" si="305"/>
        <v>0</v>
      </c>
      <c r="L3904" s="9">
        <v>29219.146548973102</v>
      </c>
      <c r="M3904" s="9">
        <v>29219.146548973102</v>
      </c>
      <c r="N3904" s="28">
        <f t="shared" si="306"/>
        <v>0</v>
      </c>
      <c r="O3904" s="9">
        <v>33914.07111746374</v>
      </c>
      <c r="P3904" s="31">
        <f t="shared" si="307"/>
        <v>5872.1517920325823</v>
      </c>
    </row>
    <row r="3905" spans="2:16" x14ac:dyDescent="0.2">
      <c r="B3905" s="9">
        <v>3</v>
      </c>
      <c r="C3905" s="9">
        <v>28041.919325431158</v>
      </c>
      <c r="D3905" s="9">
        <v>28214.877362557458</v>
      </c>
      <c r="E3905" s="28">
        <f t="shared" si="303"/>
        <v>172.95803712630004</v>
      </c>
      <c r="F3905" s="9">
        <v>28214.877362557458</v>
      </c>
      <c r="G3905" s="9">
        <v>28227.092191465901</v>
      </c>
      <c r="H3905" s="28">
        <f t="shared" si="304"/>
        <v>12.214828908443451</v>
      </c>
      <c r="I3905" s="9">
        <v>29219.146548973102</v>
      </c>
      <c r="J3905" s="9">
        <v>29219.146548973102</v>
      </c>
      <c r="K3905" s="28">
        <f t="shared" si="305"/>
        <v>0</v>
      </c>
      <c r="L3905" s="9">
        <v>29219.146548973102</v>
      </c>
      <c r="M3905" s="9">
        <v>29219.146548973102</v>
      </c>
      <c r="N3905" s="28">
        <f t="shared" si="306"/>
        <v>0</v>
      </c>
      <c r="O3905" s="9">
        <v>33914.07111746374</v>
      </c>
      <c r="P3905" s="31">
        <f t="shared" si="307"/>
        <v>5872.1517920325823</v>
      </c>
    </row>
    <row r="3906" spans="2:16" x14ac:dyDescent="0.2">
      <c r="B3906" s="9">
        <v>2</v>
      </c>
      <c r="C3906" s="9">
        <v>27336.905080578941</v>
      </c>
      <c r="D3906" s="9">
        <v>28897.875317364607</v>
      </c>
      <c r="E3906" s="28">
        <f t="shared" si="303"/>
        <v>1560.9702367856662</v>
      </c>
      <c r="F3906" s="9">
        <v>28897.875317364607</v>
      </c>
      <c r="G3906" s="9">
        <v>28909.442998617564</v>
      </c>
      <c r="H3906" s="28">
        <f t="shared" si="304"/>
        <v>11.56768125295639</v>
      </c>
      <c r="I3906" s="9">
        <v>29435.931645475404</v>
      </c>
      <c r="J3906" s="9">
        <v>29446.813736473101</v>
      </c>
      <c r="K3906" s="28">
        <f t="shared" si="305"/>
        <v>10.88209099769665</v>
      </c>
      <c r="L3906" s="9">
        <v>29446.813736473101</v>
      </c>
      <c r="M3906" s="9">
        <v>29457.94036978342</v>
      </c>
      <c r="N3906" s="28">
        <f t="shared" si="306"/>
        <v>11.126633310319448</v>
      </c>
      <c r="O3906" s="9">
        <v>33914.07111746374</v>
      </c>
      <c r="P3906" s="31">
        <f t="shared" si="307"/>
        <v>6577.1660368847988</v>
      </c>
    </row>
    <row r="3907" spans="2:16" x14ac:dyDescent="0.2">
      <c r="B3907" s="9">
        <v>1</v>
      </c>
      <c r="C3907" s="9">
        <v>27008.50709571004</v>
      </c>
      <c r="D3907" s="9">
        <v>27235.404467121465</v>
      </c>
      <c r="E3907" s="28">
        <f t="shared" ref="E3907:E3970" si="308">D3907-C3907</f>
        <v>226.89737141142541</v>
      </c>
      <c r="F3907" s="9">
        <v>27235.404467121465</v>
      </c>
      <c r="G3907" s="9">
        <v>27248.616878405912</v>
      </c>
      <c r="H3907" s="28">
        <f t="shared" ref="H3907:H3970" si="309">G3907-F3907</f>
        <v>13.212411284446716</v>
      </c>
      <c r="I3907" s="9">
        <v>29133.173322056307</v>
      </c>
      <c r="J3907" s="9">
        <v>29157.476682613866</v>
      </c>
      <c r="K3907" s="28">
        <f t="shared" ref="K3907:K3970" si="310">J3907-I3907</f>
        <v>24.303360557558335</v>
      </c>
      <c r="L3907" s="9">
        <v>29157.476682613866</v>
      </c>
      <c r="M3907" s="9">
        <v>29171.732890664116</v>
      </c>
      <c r="N3907" s="28">
        <f t="shared" ref="N3907:N3970" si="311">M3907-L3907</f>
        <v>14.256208050250279</v>
      </c>
      <c r="O3907" s="9">
        <v>33914.07111746374</v>
      </c>
      <c r="P3907" s="31">
        <f t="shared" ref="P3907:P3970" si="312">O3907-C3907</f>
        <v>6905.5640217537002</v>
      </c>
    </row>
    <row r="3908" spans="2:16" x14ac:dyDescent="0.2">
      <c r="B3908" s="9">
        <v>6</v>
      </c>
      <c r="C3908" s="9">
        <v>0</v>
      </c>
      <c r="D3908" s="9">
        <v>0</v>
      </c>
      <c r="E3908" s="28">
        <f t="shared" si="308"/>
        <v>0</v>
      </c>
      <c r="F3908" s="9">
        <v>0</v>
      </c>
      <c r="G3908" s="9">
        <v>0</v>
      </c>
      <c r="H3908" s="28">
        <f t="shared" si="309"/>
        <v>0</v>
      </c>
      <c r="I3908" s="9">
        <v>0</v>
      </c>
      <c r="J3908" s="9">
        <v>0</v>
      </c>
      <c r="K3908" s="28">
        <f t="shared" si="310"/>
        <v>0</v>
      </c>
      <c r="L3908" s="9">
        <v>0</v>
      </c>
      <c r="M3908" s="9">
        <v>0</v>
      </c>
      <c r="N3908" s="28">
        <f t="shared" si="311"/>
        <v>0</v>
      </c>
      <c r="O3908" s="9">
        <v>33938.762547568826</v>
      </c>
      <c r="P3908" s="31">
        <f t="shared" si="312"/>
        <v>33938.762547568826</v>
      </c>
    </row>
    <row r="3909" spans="2:16" x14ac:dyDescent="0.2">
      <c r="B3909" s="9">
        <v>5</v>
      </c>
      <c r="C3909" s="9">
        <v>0</v>
      </c>
      <c r="D3909" s="9">
        <v>0</v>
      </c>
      <c r="E3909" s="28">
        <f t="shared" si="308"/>
        <v>0</v>
      </c>
      <c r="F3909" s="9">
        <v>0</v>
      </c>
      <c r="G3909" s="9">
        <v>0</v>
      </c>
      <c r="H3909" s="28">
        <f t="shared" si="309"/>
        <v>0</v>
      </c>
      <c r="I3909" s="9">
        <v>0</v>
      </c>
      <c r="J3909" s="9">
        <v>0</v>
      </c>
      <c r="K3909" s="28">
        <f t="shared" si="310"/>
        <v>0</v>
      </c>
      <c r="L3909" s="9">
        <v>0</v>
      </c>
      <c r="M3909" s="9">
        <v>0</v>
      </c>
      <c r="N3909" s="28">
        <f t="shared" si="311"/>
        <v>0</v>
      </c>
      <c r="O3909" s="9">
        <v>33968.760013875559</v>
      </c>
      <c r="P3909" s="31">
        <f t="shared" si="312"/>
        <v>33968.760013875559</v>
      </c>
    </row>
    <row r="3910" spans="2:16" x14ac:dyDescent="0.2">
      <c r="B3910" s="9">
        <v>5</v>
      </c>
      <c r="C3910" s="9">
        <v>0</v>
      </c>
      <c r="D3910" s="9">
        <v>0</v>
      </c>
      <c r="E3910" s="28">
        <f t="shared" si="308"/>
        <v>0</v>
      </c>
      <c r="F3910" s="9">
        <v>0</v>
      </c>
      <c r="G3910" s="9">
        <v>0</v>
      </c>
      <c r="H3910" s="28">
        <f t="shared" si="309"/>
        <v>0</v>
      </c>
      <c r="I3910" s="9">
        <v>0</v>
      </c>
      <c r="J3910" s="9">
        <v>0</v>
      </c>
      <c r="K3910" s="28">
        <f t="shared" si="310"/>
        <v>0</v>
      </c>
      <c r="L3910" s="9">
        <v>0</v>
      </c>
      <c r="M3910" s="9">
        <v>0</v>
      </c>
      <c r="N3910" s="28">
        <f t="shared" si="311"/>
        <v>0</v>
      </c>
      <c r="O3910" s="9">
        <v>33968.760013920262</v>
      </c>
      <c r="P3910" s="31">
        <f t="shared" si="312"/>
        <v>33968.760013920262</v>
      </c>
    </row>
    <row r="3911" spans="2:16" x14ac:dyDescent="0.2">
      <c r="B3911" s="9">
        <v>4</v>
      </c>
      <c r="C3911" s="9">
        <v>29110.736379414477</v>
      </c>
      <c r="D3911" s="9">
        <v>29136.862387019075</v>
      </c>
      <c r="E3911" s="28">
        <f t="shared" si="308"/>
        <v>26.126007604598271</v>
      </c>
      <c r="F3911" s="9">
        <v>29136.862387019075</v>
      </c>
      <c r="G3911" s="9">
        <v>29149.99503198234</v>
      </c>
      <c r="H3911" s="28">
        <f t="shared" si="309"/>
        <v>13.132644963265193</v>
      </c>
      <c r="I3911" s="9">
        <v>29994.917690929524</v>
      </c>
      <c r="J3911" s="9">
        <v>30003.298079523196</v>
      </c>
      <c r="K3911" s="28">
        <f t="shared" si="310"/>
        <v>8.3803885936722509</v>
      </c>
      <c r="L3911" s="9">
        <v>30003.298079523196</v>
      </c>
      <c r="M3911" s="9">
        <v>30003.298079523196</v>
      </c>
      <c r="N3911" s="28">
        <f t="shared" si="311"/>
        <v>0</v>
      </c>
      <c r="O3911" s="9">
        <v>33969.406481004648</v>
      </c>
      <c r="P3911" s="31">
        <f t="shared" si="312"/>
        <v>4858.6701015901708</v>
      </c>
    </row>
    <row r="3912" spans="2:16" x14ac:dyDescent="0.2">
      <c r="B3912" s="9">
        <v>4</v>
      </c>
      <c r="C3912" s="9">
        <v>29110.736379414477</v>
      </c>
      <c r="D3912" s="9">
        <v>29124.080004363932</v>
      </c>
      <c r="E3912" s="28">
        <f t="shared" si="308"/>
        <v>13.343624949455261</v>
      </c>
      <c r="F3912" s="9">
        <v>29124.080004363932</v>
      </c>
      <c r="G3912" s="9">
        <v>29136.862387019075</v>
      </c>
      <c r="H3912" s="28">
        <f t="shared" si="309"/>
        <v>12.78238265514301</v>
      </c>
      <c r="I3912" s="9">
        <v>30003.298079523196</v>
      </c>
      <c r="J3912" s="9">
        <v>30011.372220787158</v>
      </c>
      <c r="K3912" s="28">
        <f t="shared" si="310"/>
        <v>8.074141263961792</v>
      </c>
      <c r="L3912" s="9">
        <v>30011.372220787158</v>
      </c>
      <c r="M3912" s="9">
        <v>30011.372220787158</v>
      </c>
      <c r="N3912" s="28">
        <f t="shared" si="311"/>
        <v>0</v>
      </c>
      <c r="O3912" s="9">
        <v>33969.406481004648</v>
      </c>
      <c r="P3912" s="31">
        <f t="shared" si="312"/>
        <v>4858.6701015901708</v>
      </c>
    </row>
    <row r="3913" spans="2:16" x14ac:dyDescent="0.2">
      <c r="B3913" s="9">
        <v>3</v>
      </c>
      <c r="C3913" s="9">
        <v>28041.919325431158</v>
      </c>
      <c r="D3913" s="9">
        <v>28250.819044836568</v>
      </c>
      <c r="E3913" s="28">
        <f t="shared" si="308"/>
        <v>208.89971940541</v>
      </c>
      <c r="F3913" s="9">
        <v>28250.819044836568</v>
      </c>
      <c r="G3913" s="9">
        <v>28262.661825009392</v>
      </c>
      <c r="H3913" s="28">
        <f t="shared" si="309"/>
        <v>11.84278017282486</v>
      </c>
      <c r="I3913" s="9">
        <v>29197.47803355314</v>
      </c>
      <c r="J3913" s="9">
        <v>29219.146548973102</v>
      </c>
      <c r="K3913" s="28">
        <f t="shared" si="310"/>
        <v>21.668515419962205</v>
      </c>
      <c r="L3913" s="9">
        <v>29219.146548973102</v>
      </c>
      <c r="M3913" s="9">
        <v>29219.146548973102</v>
      </c>
      <c r="N3913" s="28">
        <f t="shared" si="311"/>
        <v>0</v>
      </c>
      <c r="O3913" s="9">
        <v>33969.406481004648</v>
      </c>
      <c r="P3913" s="31">
        <f t="shared" si="312"/>
        <v>5927.4871555734899</v>
      </c>
    </row>
    <row r="3914" spans="2:16" x14ac:dyDescent="0.2">
      <c r="B3914" s="9">
        <v>3</v>
      </c>
      <c r="C3914" s="9">
        <v>28041.919325431158</v>
      </c>
      <c r="D3914" s="9">
        <v>28238.602736779259</v>
      </c>
      <c r="E3914" s="28">
        <f t="shared" si="308"/>
        <v>196.6834113481018</v>
      </c>
      <c r="F3914" s="9">
        <v>28238.602736779259</v>
      </c>
      <c r="G3914" s="9">
        <v>28250.819044836568</v>
      </c>
      <c r="H3914" s="28">
        <f t="shared" si="309"/>
        <v>12.216308057308197</v>
      </c>
      <c r="I3914" s="9">
        <v>29219.146548973102</v>
      </c>
      <c r="J3914" s="9">
        <v>29219.146548973102</v>
      </c>
      <c r="K3914" s="28">
        <f t="shared" si="310"/>
        <v>0</v>
      </c>
      <c r="L3914" s="9">
        <v>29219.146548973102</v>
      </c>
      <c r="M3914" s="9">
        <v>29219.146548973102</v>
      </c>
      <c r="N3914" s="28">
        <f t="shared" si="311"/>
        <v>0</v>
      </c>
      <c r="O3914" s="9">
        <v>33969.406481004648</v>
      </c>
      <c r="P3914" s="31">
        <f t="shared" si="312"/>
        <v>5927.4871555734899</v>
      </c>
    </row>
    <row r="3915" spans="2:16" x14ac:dyDescent="0.2">
      <c r="B3915" s="9">
        <v>2</v>
      </c>
      <c r="C3915" s="9">
        <v>27336.905080578941</v>
      </c>
      <c r="D3915" s="9">
        <v>28909.442998617564</v>
      </c>
      <c r="E3915" s="28">
        <f t="shared" si="308"/>
        <v>1572.5379180386226</v>
      </c>
      <c r="F3915" s="9">
        <v>28909.442998617564</v>
      </c>
      <c r="G3915" s="9">
        <v>28921.012395769034</v>
      </c>
      <c r="H3915" s="28">
        <f t="shared" si="309"/>
        <v>11.569397151470184</v>
      </c>
      <c r="I3915" s="9">
        <v>29424.94246677019</v>
      </c>
      <c r="J3915" s="9">
        <v>29435.931645475404</v>
      </c>
      <c r="K3915" s="28">
        <f t="shared" si="310"/>
        <v>10.989178705214727</v>
      </c>
      <c r="L3915" s="9">
        <v>29435.931645475404</v>
      </c>
      <c r="M3915" s="9">
        <v>29446.813736473101</v>
      </c>
      <c r="N3915" s="28">
        <f t="shared" si="311"/>
        <v>10.88209099769665</v>
      </c>
      <c r="O3915" s="9">
        <v>33969.406481004648</v>
      </c>
      <c r="P3915" s="31">
        <f t="shared" si="312"/>
        <v>6632.5014004257064</v>
      </c>
    </row>
    <row r="3916" spans="2:16" x14ac:dyDescent="0.2">
      <c r="B3916" s="9">
        <v>1</v>
      </c>
      <c r="C3916" s="9">
        <v>27008.50709571004</v>
      </c>
      <c r="D3916" s="9">
        <v>27248.616878405912</v>
      </c>
      <c r="E3916" s="28">
        <f t="shared" si="308"/>
        <v>240.10978269587213</v>
      </c>
      <c r="F3916" s="9">
        <v>27248.616878405912</v>
      </c>
      <c r="G3916" s="9">
        <v>27261.792105261189</v>
      </c>
      <c r="H3916" s="28">
        <f t="shared" si="309"/>
        <v>13.175226855277288</v>
      </c>
      <c r="I3916" s="9">
        <v>29107.859937881007</v>
      </c>
      <c r="J3916" s="9">
        <v>29133.173322056307</v>
      </c>
      <c r="K3916" s="28">
        <f t="shared" si="310"/>
        <v>25.313384175300598</v>
      </c>
      <c r="L3916" s="9">
        <v>29133.173322056307</v>
      </c>
      <c r="M3916" s="9">
        <v>29146.920815692916</v>
      </c>
      <c r="N3916" s="28">
        <f t="shared" si="311"/>
        <v>13.747493636608851</v>
      </c>
      <c r="O3916" s="9">
        <v>33969.406481004648</v>
      </c>
      <c r="P3916" s="31">
        <f t="shared" si="312"/>
        <v>6960.8993852946078</v>
      </c>
    </row>
    <row r="3917" spans="2:16" x14ac:dyDescent="0.2">
      <c r="B3917" s="9">
        <v>6</v>
      </c>
      <c r="C3917" s="9">
        <v>0</v>
      </c>
      <c r="D3917" s="9">
        <v>0</v>
      </c>
      <c r="E3917" s="28">
        <f t="shared" si="308"/>
        <v>0</v>
      </c>
      <c r="F3917" s="9">
        <v>0</v>
      </c>
      <c r="G3917" s="9">
        <v>0</v>
      </c>
      <c r="H3917" s="28">
        <f t="shared" si="309"/>
        <v>0</v>
      </c>
      <c r="I3917" s="9">
        <v>0</v>
      </c>
      <c r="J3917" s="9">
        <v>0</v>
      </c>
      <c r="K3917" s="28">
        <f t="shared" si="310"/>
        <v>0</v>
      </c>
      <c r="L3917" s="9">
        <v>0</v>
      </c>
      <c r="M3917" s="9">
        <v>0</v>
      </c>
      <c r="N3917" s="28">
        <f t="shared" si="311"/>
        <v>0</v>
      </c>
      <c r="O3917" s="9">
        <v>33979.798531925946</v>
      </c>
      <c r="P3917" s="31">
        <f t="shared" si="312"/>
        <v>33979.798531925946</v>
      </c>
    </row>
    <row r="3918" spans="2:16" x14ac:dyDescent="0.2">
      <c r="B3918" s="9">
        <v>5</v>
      </c>
      <c r="C3918" s="9">
        <v>0</v>
      </c>
      <c r="D3918" s="9">
        <v>0</v>
      </c>
      <c r="E3918" s="28">
        <f t="shared" si="308"/>
        <v>0</v>
      </c>
      <c r="F3918" s="9">
        <v>0</v>
      </c>
      <c r="G3918" s="9">
        <v>0</v>
      </c>
      <c r="H3918" s="28">
        <f t="shared" si="309"/>
        <v>0</v>
      </c>
      <c r="I3918" s="9">
        <v>0</v>
      </c>
      <c r="J3918" s="9">
        <v>0</v>
      </c>
      <c r="K3918" s="28">
        <f t="shared" si="310"/>
        <v>0</v>
      </c>
      <c r="L3918" s="9">
        <v>0</v>
      </c>
      <c r="M3918" s="9">
        <v>0</v>
      </c>
      <c r="N3918" s="28">
        <f t="shared" si="311"/>
        <v>0</v>
      </c>
      <c r="O3918" s="9">
        <v>34016.749737602549</v>
      </c>
      <c r="P3918" s="31">
        <f t="shared" si="312"/>
        <v>34016.749737602549</v>
      </c>
    </row>
    <row r="3919" spans="2:16" x14ac:dyDescent="0.2">
      <c r="B3919" s="9">
        <v>5</v>
      </c>
      <c r="C3919" s="9">
        <v>0</v>
      </c>
      <c r="D3919" s="9">
        <v>0</v>
      </c>
      <c r="E3919" s="28">
        <f t="shared" si="308"/>
        <v>0</v>
      </c>
      <c r="F3919" s="9">
        <v>0</v>
      </c>
      <c r="G3919" s="9">
        <v>0</v>
      </c>
      <c r="H3919" s="28">
        <f t="shared" si="309"/>
        <v>0</v>
      </c>
      <c r="I3919" s="9">
        <v>0</v>
      </c>
      <c r="J3919" s="9">
        <v>0</v>
      </c>
      <c r="K3919" s="28">
        <f t="shared" si="310"/>
        <v>0</v>
      </c>
      <c r="L3919" s="9">
        <v>0</v>
      </c>
      <c r="M3919" s="9">
        <v>0</v>
      </c>
      <c r="N3919" s="28">
        <f t="shared" si="311"/>
        <v>0</v>
      </c>
      <c r="O3919" s="9">
        <v>34016.749737602549</v>
      </c>
      <c r="P3919" s="31">
        <f t="shared" si="312"/>
        <v>34016.749737602549</v>
      </c>
    </row>
    <row r="3920" spans="2:16" x14ac:dyDescent="0.2">
      <c r="B3920" s="9">
        <v>4</v>
      </c>
      <c r="C3920" s="9">
        <v>29110.736379414477</v>
      </c>
      <c r="D3920" s="9">
        <v>29162.712890845218</v>
      </c>
      <c r="E3920" s="28">
        <f t="shared" si="308"/>
        <v>51.976511430741084</v>
      </c>
      <c r="F3920" s="9">
        <v>29162.712890845218</v>
      </c>
      <c r="G3920" s="9">
        <v>29175.45343590347</v>
      </c>
      <c r="H3920" s="28">
        <f t="shared" si="309"/>
        <v>12.740545058251882</v>
      </c>
      <c r="I3920" s="9">
        <v>29978.835197624318</v>
      </c>
      <c r="J3920" s="9">
        <v>29986.979955705752</v>
      </c>
      <c r="K3920" s="28">
        <f t="shared" si="310"/>
        <v>8.144758081434702</v>
      </c>
      <c r="L3920" s="9">
        <v>29986.979955705752</v>
      </c>
      <c r="M3920" s="9">
        <v>29986.979955705752</v>
      </c>
      <c r="N3920" s="28">
        <f t="shared" si="311"/>
        <v>0</v>
      </c>
      <c r="O3920" s="9">
        <v>34017.396204686935</v>
      </c>
      <c r="P3920" s="31">
        <f t="shared" si="312"/>
        <v>4906.659825272458</v>
      </c>
    </row>
    <row r="3921" spans="2:16" x14ac:dyDescent="0.2">
      <c r="B3921" s="9">
        <v>4</v>
      </c>
      <c r="C3921" s="9">
        <v>29110.736379414477</v>
      </c>
      <c r="D3921" s="9">
        <v>29149.99503198234</v>
      </c>
      <c r="E3921" s="28">
        <f t="shared" si="308"/>
        <v>39.258652567863464</v>
      </c>
      <c r="F3921" s="9">
        <v>29149.99503198234</v>
      </c>
      <c r="G3921" s="9">
        <v>29162.712890845218</v>
      </c>
      <c r="H3921" s="28">
        <f t="shared" si="309"/>
        <v>12.71785886287762</v>
      </c>
      <c r="I3921" s="9">
        <v>29986.979955705752</v>
      </c>
      <c r="J3921" s="9">
        <v>29994.917690929524</v>
      </c>
      <c r="K3921" s="28">
        <f t="shared" si="310"/>
        <v>7.9377352237715968</v>
      </c>
      <c r="L3921" s="9">
        <v>29994.917690929524</v>
      </c>
      <c r="M3921" s="9">
        <v>29994.917690929524</v>
      </c>
      <c r="N3921" s="28">
        <f t="shared" si="311"/>
        <v>0</v>
      </c>
      <c r="O3921" s="9">
        <v>34017.396204686935</v>
      </c>
      <c r="P3921" s="31">
        <f t="shared" si="312"/>
        <v>4906.659825272458</v>
      </c>
    </row>
    <row r="3922" spans="2:16" x14ac:dyDescent="0.2">
      <c r="B3922" s="9">
        <v>3</v>
      </c>
      <c r="C3922" s="9">
        <v>28262.661825009392</v>
      </c>
      <c r="D3922" s="9">
        <v>28274.941406019734</v>
      </c>
      <c r="E3922" s="28">
        <f t="shared" si="308"/>
        <v>12.279581010341644</v>
      </c>
      <c r="F3922" s="9">
        <v>28274.941406019734</v>
      </c>
      <c r="G3922" s="9">
        <v>28756.921201234731</v>
      </c>
      <c r="H3922" s="28">
        <f t="shared" si="309"/>
        <v>481.97979521499656</v>
      </c>
      <c r="I3922" s="9">
        <v>29885.246673616519</v>
      </c>
      <c r="J3922" s="9">
        <v>29885.246673616519</v>
      </c>
      <c r="K3922" s="28">
        <f t="shared" si="310"/>
        <v>0</v>
      </c>
      <c r="L3922" s="9">
        <v>29885.246673616519</v>
      </c>
      <c r="M3922" s="9">
        <v>29885.246673616519</v>
      </c>
      <c r="N3922" s="28">
        <f t="shared" si="311"/>
        <v>0</v>
      </c>
      <c r="O3922" s="9">
        <v>34017.396204686935</v>
      </c>
      <c r="P3922" s="31">
        <f t="shared" si="312"/>
        <v>5754.7343796775422</v>
      </c>
    </row>
    <row r="3923" spans="2:16" x14ac:dyDescent="0.2">
      <c r="B3923" s="9">
        <v>3</v>
      </c>
      <c r="C3923" s="9">
        <v>28041.919325431158</v>
      </c>
      <c r="D3923" s="9">
        <v>28262.661825009392</v>
      </c>
      <c r="E3923" s="28">
        <f t="shared" si="308"/>
        <v>220.74249957823486</v>
      </c>
      <c r="F3923" s="9">
        <v>28262.661825009392</v>
      </c>
      <c r="G3923" s="9">
        <v>28274.941406019734</v>
      </c>
      <c r="H3923" s="28">
        <f t="shared" si="309"/>
        <v>12.279581010341644</v>
      </c>
      <c r="I3923" s="9">
        <v>29183.355555199163</v>
      </c>
      <c r="J3923" s="9">
        <v>29197.47803355314</v>
      </c>
      <c r="K3923" s="28">
        <f t="shared" si="310"/>
        <v>14.122478353976476</v>
      </c>
      <c r="L3923" s="9">
        <v>29197.47803355314</v>
      </c>
      <c r="M3923" s="9">
        <v>29219.146548973102</v>
      </c>
      <c r="N3923" s="28">
        <f t="shared" si="311"/>
        <v>21.668515419962205</v>
      </c>
      <c r="O3923" s="9">
        <v>34017.396204686935</v>
      </c>
      <c r="P3923" s="31">
        <f t="shared" si="312"/>
        <v>5975.476879255777</v>
      </c>
    </row>
    <row r="3924" spans="2:16" x14ac:dyDescent="0.2">
      <c r="B3924" s="9">
        <v>2</v>
      </c>
      <c r="C3924" s="9">
        <v>27336.905080578941</v>
      </c>
      <c r="D3924" s="9">
        <v>28921.012395769034</v>
      </c>
      <c r="E3924" s="28">
        <f t="shared" si="308"/>
        <v>1584.1073151900928</v>
      </c>
      <c r="F3924" s="9">
        <v>28921.012395769034</v>
      </c>
      <c r="G3924" s="9">
        <v>28932.715427249346</v>
      </c>
      <c r="H3924" s="28">
        <f t="shared" si="309"/>
        <v>11.703031480312347</v>
      </c>
      <c r="I3924" s="9">
        <v>29414.313362203615</v>
      </c>
      <c r="J3924" s="9">
        <v>29424.94246677019</v>
      </c>
      <c r="K3924" s="28">
        <f t="shared" si="310"/>
        <v>10.629104566574824</v>
      </c>
      <c r="L3924" s="9">
        <v>29424.94246677019</v>
      </c>
      <c r="M3924" s="9">
        <v>29435.931645475404</v>
      </c>
      <c r="N3924" s="28">
        <f t="shared" si="311"/>
        <v>10.989178705214727</v>
      </c>
      <c r="O3924" s="9">
        <v>34017.396204686935</v>
      </c>
      <c r="P3924" s="31">
        <f t="shared" si="312"/>
        <v>6680.4911241079935</v>
      </c>
    </row>
    <row r="3925" spans="2:16" x14ac:dyDescent="0.2">
      <c r="B3925" s="9">
        <v>1</v>
      </c>
      <c r="C3925" s="9">
        <v>27008.50709571004</v>
      </c>
      <c r="D3925" s="9">
        <v>27261.792105261189</v>
      </c>
      <c r="E3925" s="28">
        <f t="shared" si="308"/>
        <v>253.28500955114941</v>
      </c>
      <c r="F3925" s="9">
        <v>27261.792105261189</v>
      </c>
      <c r="G3925" s="9">
        <v>27275.209075538023</v>
      </c>
      <c r="H3925" s="28">
        <f t="shared" si="309"/>
        <v>13.416970276834036</v>
      </c>
      <c r="I3925" s="9">
        <v>29082.723492334855</v>
      </c>
      <c r="J3925" s="9">
        <v>29107.859937881007</v>
      </c>
      <c r="K3925" s="28">
        <f t="shared" si="310"/>
        <v>25.136445546151663</v>
      </c>
      <c r="L3925" s="9">
        <v>29107.859937881007</v>
      </c>
      <c r="M3925" s="9">
        <v>29121.983832655922</v>
      </c>
      <c r="N3925" s="28">
        <f t="shared" si="311"/>
        <v>14.123894774915243</v>
      </c>
      <c r="O3925" s="9">
        <v>34017.396204686935</v>
      </c>
      <c r="P3925" s="31">
        <f t="shared" si="312"/>
        <v>7008.8891089768949</v>
      </c>
    </row>
    <row r="3926" spans="2:16" x14ac:dyDescent="0.2">
      <c r="B3926" s="9">
        <v>6</v>
      </c>
      <c r="C3926" s="9">
        <v>0</v>
      </c>
      <c r="D3926" s="9">
        <v>0</v>
      </c>
      <c r="E3926" s="28">
        <f t="shared" si="308"/>
        <v>0</v>
      </c>
      <c r="F3926" s="9">
        <v>0</v>
      </c>
      <c r="G3926" s="9">
        <v>0</v>
      </c>
      <c r="H3926" s="28">
        <f t="shared" si="309"/>
        <v>0</v>
      </c>
      <c r="I3926" s="9">
        <v>0</v>
      </c>
      <c r="J3926" s="9">
        <v>0</v>
      </c>
      <c r="K3926" s="28">
        <f t="shared" si="310"/>
        <v>0</v>
      </c>
      <c r="L3926" s="9">
        <v>0</v>
      </c>
      <c r="M3926" s="9">
        <v>0</v>
      </c>
      <c r="N3926" s="28">
        <f t="shared" si="311"/>
        <v>0</v>
      </c>
      <c r="O3926" s="9">
        <v>34026.040908816489</v>
      </c>
      <c r="P3926" s="31">
        <f t="shared" si="312"/>
        <v>34026.040908816489</v>
      </c>
    </row>
    <row r="3927" spans="2:16" x14ac:dyDescent="0.2">
      <c r="B3927" s="9">
        <v>5</v>
      </c>
      <c r="C3927" s="9">
        <v>0</v>
      </c>
      <c r="D3927" s="9">
        <v>0</v>
      </c>
      <c r="E3927" s="28">
        <f t="shared" si="308"/>
        <v>0</v>
      </c>
      <c r="F3927" s="9">
        <v>0</v>
      </c>
      <c r="G3927" s="9">
        <v>0</v>
      </c>
      <c r="H3927" s="28">
        <f t="shared" si="309"/>
        <v>0</v>
      </c>
      <c r="I3927" s="9">
        <v>0</v>
      </c>
      <c r="J3927" s="9">
        <v>0</v>
      </c>
      <c r="K3927" s="28">
        <f t="shared" si="310"/>
        <v>0</v>
      </c>
      <c r="L3927" s="9">
        <v>0</v>
      </c>
      <c r="M3927" s="9">
        <v>0</v>
      </c>
      <c r="N3927" s="28">
        <f t="shared" si="311"/>
        <v>0</v>
      </c>
      <c r="O3927" s="9">
        <v>34066.170857877543</v>
      </c>
      <c r="P3927" s="31">
        <f t="shared" si="312"/>
        <v>34066.170857877543</v>
      </c>
    </row>
    <row r="3928" spans="2:16" x14ac:dyDescent="0.2">
      <c r="B3928" s="9">
        <v>5</v>
      </c>
      <c r="C3928" s="9">
        <v>0</v>
      </c>
      <c r="D3928" s="9">
        <v>0</v>
      </c>
      <c r="E3928" s="28">
        <f t="shared" si="308"/>
        <v>0</v>
      </c>
      <c r="F3928" s="9">
        <v>0</v>
      </c>
      <c r="G3928" s="9">
        <v>0</v>
      </c>
      <c r="H3928" s="28">
        <f t="shared" si="309"/>
        <v>0</v>
      </c>
      <c r="I3928" s="9">
        <v>0</v>
      </c>
      <c r="J3928" s="9">
        <v>0</v>
      </c>
      <c r="K3928" s="28">
        <f t="shared" si="310"/>
        <v>0</v>
      </c>
      <c r="L3928" s="9">
        <v>0</v>
      </c>
      <c r="M3928" s="9">
        <v>0</v>
      </c>
      <c r="N3928" s="28">
        <f t="shared" si="311"/>
        <v>0</v>
      </c>
      <c r="O3928" s="9">
        <v>34066.170857898614</v>
      </c>
      <c r="P3928" s="31">
        <f t="shared" si="312"/>
        <v>34066.170857898614</v>
      </c>
    </row>
    <row r="3929" spans="2:16" x14ac:dyDescent="0.2">
      <c r="B3929" s="9">
        <v>4</v>
      </c>
      <c r="C3929" s="9">
        <v>29110.736379414477</v>
      </c>
      <c r="D3929" s="9">
        <v>29187.932604771533</v>
      </c>
      <c r="E3929" s="28">
        <f t="shared" si="308"/>
        <v>77.196225357056392</v>
      </c>
      <c r="F3929" s="9">
        <v>29187.932604771533</v>
      </c>
      <c r="G3929" s="9">
        <v>29200.95542922584</v>
      </c>
      <c r="H3929" s="28">
        <f t="shared" si="309"/>
        <v>13.022824454306829</v>
      </c>
      <c r="I3929" s="9">
        <v>29963.078743442646</v>
      </c>
      <c r="J3929" s="9">
        <v>29970.820970949284</v>
      </c>
      <c r="K3929" s="28">
        <f t="shared" si="310"/>
        <v>7.7422275066383008</v>
      </c>
      <c r="L3929" s="9">
        <v>29970.820970949284</v>
      </c>
      <c r="M3929" s="9">
        <v>29970.820970949284</v>
      </c>
      <c r="N3929" s="28">
        <f t="shared" si="311"/>
        <v>0</v>
      </c>
      <c r="O3929" s="9">
        <v>34066.817324983</v>
      </c>
      <c r="P3929" s="31">
        <f t="shared" si="312"/>
        <v>4956.080945568523</v>
      </c>
    </row>
    <row r="3930" spans="2:16" x14ac:dyDescent="0.2">
      <c r="B3930" s="9">
        <v>4</v>
      </c>
      <c r="C3930" s="9">
        <v>29110.736379414477</v>
      </c>
      <c r="D3930" s="9">
        <v>29175.45343590347</v>
      </c>
      <c r="E3930" s="28">
        <f t="shared" si="308"/>
        <v>64.717056488992966</v>
      </c>
      <c r="F3930" s="9">
        <v>29175.45343590347</v>
      </c>
      <c r="G3930" s="9">
        <v>29187.932604771533</v>
      </c>
      <c r="H3930" s="28">
        <f t="shared" si="309"/>
        <v>12.479168868063425</v>
      </c>
      <c r="I3930" s="9">
        <v>29970.820970949284</v>
      </c>
      <c r="J3930" s="9">
        <v>29978.835197624318</v>
      </c>
      <c r="K3930" s="28">
        <f t="shared" si="310"/>
        <v>8.0142266750335693</v>
      </c>
      <c r="L3930" s="9">
        <v>29978.835197624318</v>
      </c>
      <c r="M3930" s="9">
        <v>29978.835197624318</v>
      </c>
      <c r="N3930" s="28">
        <f t="shared" si="311"/>
        <v>0</v>
      </c>
      <c r="O3930" s="9">
        <v>34066.817324983</v>
      </c>
      <c r="P3930" s="31">
        <f t="shared" si="312"/>
        <v>4956.080945568523</v>
      </c>
    </row>
    <row r="3931" spans="2:16" x14ac:dyDescent="0.2">
      <c r="B3931" s="9">
        <v>3</v>
      </c>
      <c r="C3931" s="9">
        <v>28262.661825009392</v>
      </c>
      <c r="D3931" s="9">
        <v>28768.780821627053</v>
      </c>
      <c r="E3931" s="28">
        <f t="shared" si="308"/>
        <v>506.11899661766074</v>
      </c>
      <c r="F3931" s="9">
        <v>28768.780821627053</v>
      </c>
      <c r="G3931" s="9">
        <v>28780.550334936055</v>
      </c>
      <c r="H3931" s="28">
        <f t="shared" si="309"/>
        <v>11.769513309001923</v>
      </c>
      <c r="I3931" s="9">
        <v>29885.246673616519</v>
      </c>
      <c r="J3931" s="9">
        <v>29885.246673616519</v>
      </c>
      <c r="K3931" s="28">
        <f t="shared" si="310"/>
        <v>0</v>
      </c>
      <c r="L3931" s="9">
        <v>29885.246673616519</v>
      </c>
      <c r="M3931" s="9">
        <v>29885.246673616519</v>
      </c>
      <c r="N3931" s="28">
        <f t="shared" si="311"/>
        <v>0</v>
      </c>
      <c r="O3931" s="9">
        <v>34066.817324983</v>
      </c>
      <c r="P3931" s="31">
        <f t="shared" si="312"/>
        <v>5804.1554999736072</v>
      </c>
    </row>
    <row r="3932" spans="2:16" x14ac:dyDescent="0.2">
      <c r="B3932" s="9">
        <v>3</v>
      </c>
      <c r="C3932" s="9">
        <v>28262.661825009392</v>
      </c>
      <c r="D3932" s="9">
        <v>28756.921201234731</v>
      </c>
      <c r="E3932" s="28">
        <f t="shared" si="308"/>
        <v>494.2593762253382</v>
      </c>
      <c r="F3932" s="9">
        <v>28756.921201234731</v>
      </c>
      <c r="G3932" s="9">
        <v>28768.780821627053</v>
      </c>
      <c r="H3932" s="28">
        <f t="shared" si="309"/>
        <v>11.85962039232254</v>
      </c>
      <c r="I3932" s="9">
        <v>29885.246673616519</v>
      </c>
      <c r="J3932" s="9">
        <v>29885.246673616519</v>
      </c>
      <c r="K3932" s="28">
        <f t="shared" si="310"/>
        <v>0</v>
      </c>
      <c r="L3932" s="9">
        <v>29885.246673616519</v>
      </c>
      <c r="M3932" s="9">
        <v>29885.246673616519</v>
      </c>
      <c r="N3932" s="28">
        <f t="shared" si="311"/>
        <v>0</v>
      </c>
      <c r="O3932" s="9">
        <v>34066.817324983</v>
      </c>
      <c r="P3932" s="31">
        <f t="shared" si="312"/>
        <v>5804.1554999736072</v>
      </c>
    </row>
    <row r="3933" spans="2:16" x14ac:dyDescent="0.2">
      <c r="B3933" s="9">
        <v>2</v>
      </c>
      <c r="C3933" s="9">
        <v>27336.905080578941</v>
      </c>
      <c r="D3933" s="9">
        <v>28932.715427249346</v>
      </c>
      <c r="E3933" s="28">
        <f t="shared" si="308"/>
        <v>1595.8103466704051</v>
      </c>
      <c r="F3933" s="9">
        <v>28932.715427249346</v>
      </c>
      <c r="G3933" s="9">
        <v>28944.398479133521</v>
      </c>
      <c r="H3933" s="28">
        <f t="shared" si="309"/>
        <v>11.683051884174347</v>
      </c>
      <c r="I3933" s="9">
        <v>29403.512348209399</v>
      </c>
      <c r="J3933" s="9">
        <v>29414.313362203615</v>
      </c>
      <c r="K3933" s="28">
        <f t="shared" si="310"/>
        <v>10.801013994216191</v>
      </c>
      <c r="L3933" s="9">
        <v>29414.313362203615</v>
      </c>
      <c r="M3933" s="9">
        <v>29424.94246677019</v>
      </c>
      <c r="N3933" s="28">
        <f t="shared" si="311"/>
        <v>10.629104566574824</v>
      </c>
      <c r="O3933" s="9">
        <v>34066.817324983</v>
      </c>
      <c r="P3933" s="31">
        <f t="shared" si="312"/>
        <v>6729.9122444040586</v>
      </c>
    </row>
    <row r="3934" spans="2:16" x14ac:dyDescent="0.2">
      <c r="B3934" s="9">
        <v>1</v>
      </c>
      <c r="C3934" s="9">
        <v>27008.50709571004</v>
      </c>
      <c r="D3934" s="9">
        <v>27275.209075538023</v>
      </c>
      <c r="E3934" s="28">
        <f t="shared" si="308"/>
        <v>266.70197982798345</v>
      </c>
      <c r="F3934" s="9">
        <v>27275.209075538023</v>
      </c>
      <c r="G3934" s="9">
        <v>27287.799530187949</v>
      </c>
      <c r="H3934" s="28">
        <f t="shared" si="309"/>
        <v>12.59045464992596</v>
      </c>
      <c r="I3934" s="9">
        <v>29007.046195291052</v>
      </c>
      <c r="J3934" s="9">
        <v>29082.723492334855</v>
      </c>
      <c r="K3934" s="28">
        <f t="shared" si="310"/>
        <v>75.677297043803264</v>
      </c>
      <c r="L3934" s="9">
        <v>29082.723492334855</v>
      </c>
      <c r="M3934" s="9">
        <v>29096.784378658307</v>
      </c>
      <c r="N3934" s="28">
        <f t="shared" si="311"/>
        <v>14.060886323451996</v>
      </c>
      <c r="O3934" s="9">
        <v>34066.817324983</v>
      </c>
      <c r="P3934" s="31">
        <f t="shared" si="312"/>
        <v>7058.31022927296</v>
      </c>
    </row>
    <row r="3935" spans="2:16" x14ac:dyDescent="0.2">
      <c r="B3935" s="9">
        <v>6</v>
      </c>
      <c r="C3935" s="9">
        <v>0</v>
      </c>
      <c r="D3935" s="9">
        <v>0</v>
      </c>
      <c r="E3935" s="28">
        <f t="shared" si="308"/>
        <v>0</v>
      </c>
      <c r="F3935" s="9">
        <v>0</v>
      </c>
      <c r="G3935" s="9">
        <v>0</v>
      </c>
      <c r="H3935" s="28">
        <f t="shared" si="309"/>
        <v>0</v>
      </c>
      <c r="I3935" s="9">
        <v>0</v>
      </c>
      <c r="J3935" s="9">
        <v>0</v>
      </c>
      <c r="K3935" s="28">
        <f t="shared" si="310"/>
        <v>0</v>
      </c>
      <c r="L3935" s="9">
        <v>0</v>
      </c>
      <c r="M3935" s="9">
        <v>0</v>
      </c>
      <c r="N3935" s="28">
        <f t="shared" si="311"/>
        <v>0</v>
      </c>
      <c r="O3935" s="9">
        <v>34077.413865364484</v>
      </c>
      <c r="P3935" s="31">
        <f t="shared" si="312"/>
        <v>34077.413865364484</v>
      </c>
    </row>
    <row r="3936" spans="2:16" x14ac:dyDescent="0.2">
      <c r="B3936" s="9">
        <v>5</v>
      </c>
      <c r="C3936" s="9">
        <v>0</v>
      </c>
      <c r="D3936" s="9">
        <v>0</v>
      </c>
      <c r="E3936" s="28">
        <f t="shared" si="308"/>
        <v>0</v>
      </c>
      <c r="F3936" s="9">
        <v>0</v>
      </c>
      <c r="G3936" s="9">
        <v>0</v>
      </c>
      <c r="H3936" s="28">
        <f t="shared" si="309"/>
        <v>0</v>
      </c>
      <c r="I3936" s="9">
        <v>0</v>
      </c>
      <c r="J3936" s="9">
        <v>0</v>
      </c>
      <c r="K3936" s="28">
        <f t="shared" si="310"/>
        <v>0</v>
      </c>
      <c r="L3936" s="9">
        <v>0</v>
      </c>
      <c r="M3936" s="9">
        <v>0</v>
      </c>
      <c r="N3936" s="28">
        <f t="shared" si="311"/>
        <v>0</v>
      </c>
      <c r="O3936" s="9">
        <v>34107.411331671217</v>
      </c>
      <c r="P3936" s="31">
        <f t="shared" si="312"/>
        <v>34107.411331671217</v>
      </c>
    </row>
    <row r="3937" spans="2:16" x14ac:dyDescent="0.2">
      <c r="B3937" s="9">
        <v>5</v>
      </c>
      <c r="C3937" s="9">
        <v>0</v>
      </c>
      <c r="D3937" s="9">
        <v>0</v>
      </c>
      <c r="E3937" s="28">
        <f t="shared" si="308"/>
        <v>0</v>
      </c>
      <c r="F3937" s="9">
        <v>0</v>
      </c>
      <c r="G3937" s="9">
        <v>0</v>
      </c>
      <c r="H3937" s="28">
        <f t="shared" si="309"/>
        <v>0</v>
      </c>
      <c r="I3937" s="9">
        <v>0</v>
      </c>
      <c r="J3937" s="9">
        <v>0</v>
      </c>
      <c r="K3937" s="28">
        <f t="shared" si="310"/>
        <v>0</v>
      </c>
      <c r="L3937" s="9">
        <v>0</v>
      </c>
      <c r="M3937" s="9">
        <v>0</v>
      </c>
      <c r="N3937" s="28">
        <f t="shared" si="311"/>
        <v>0</v>
      </c>
      <c r="O3937" s="9">
        <v>34107.411331715921</v>
      </c>
      <c r="P3937" s="31">
        <f t="shared" si="312"/>
        <v>34107.411331715921</v>
      </c>
    </row>
    <row r="3938" spans="2:16" x14ac:dyDescent="0.2">
      <c r="B3938" s="9">
        <v>4</v>
      </c>
      <c r="C3938" s="9">
        <v>29382.721294122613</v>
      </c>
      <c r="D3938" s="9">
        <v>29395.162933522141</v>
      </c>
      <c r="E3938" s="28">
        <f t="shared" si="308"/>
        <v>12.441639399527048</v>
      </c>
      <c r="F3938" s="9">
        <v>29395.162933522141</v>
      </c>
      <c r="G3938" s="9">
        <v>29408.247493987954</v>
      </c>
      <c r="H3938" s="28">
        <f t="shared" si="309"/>
        <v>13.084560465813411</v>
      </c>
      <c r="I3938" s="9">
        <v>30110.02325185707</v>
      </c>
      <c r="J3938" s="9">
        <v>30118.029581536561</v>
      </c>
      <c r="K3938" s="28">
        <f t="shared" si="310"/>
        <v>8.0063296794905909</v>
      </c>
      <c r="L3938" s="9">
        <v>30118.029581536561</v>
      </c>
      <c r="M3938" s="9">
        <v>30118.029581536561</v>
      </c>
      <c r="N3938" s="28">
        <f t="shared" si="311"/>
        <v>0</v>
      </c>
      <c r="O3938" s="9">
        <v>34108.057798800306</v>
      </c>
      <c r="P3938" s="31">
        <f t="shared" si="312"/>
        <v>4725.3365046776926</v>
      </c>
    </row>
    <row r="3939" spans="2:16" x14ac:dyDescent="0.2">
      <c r="B3939" s="9">
        <v>4</v>
      </c>
      <c r="C3939" s="9">
        <v>29110.736379414477</v>
      </c>
      <c r="D3939" s="9">
        <v>29200.95542922584</v>
      </c>
      <c r="E3939" s="28">
        <f t="shared" si="308"/>
        <v>90.21904981136322</v>
      </c>
      <c r="F3939" s="9">
        <v>29200.95542922584</v>
      </c>
      <c r="G3939" s="9">
        <v>29213.905914002338</v>
      </c>
      <c r="H3939" s="28">
        <f t="shared" si="309"/>
        <v>12.950484776498342</v>
      </c>
      <c r="I3939" s="9">
        <v>29885.246673616519</v>
      </c>
      <c r="J3939" s="9">
        <v>29963.078743442646</v>
      </c>
      <c r="K3939" s="28">
        <f t="shared" si="310"/>
        <v>77.832069826126826</v>
      </c>
      <c r="L3939" s="9">
        <v>29963.078743442646</v>
      </c>
      <c r="M3939" s="9">
        <v>29963.078743442646</v>
      </c>
      <c r="N3939" s="28">
        <f t="shared" si="311"/>
        <v>0</v>
      </c>
      <c r="O3939" s="9">
        <v>34108.057798800306</v>
      </c>
      <c r="P3939" s="31">
        <f t="shared" si="312"/>
        <v>4997.3214193858294</v>
      </c>
    </row>
    <row r="3940" spans="2:16" x14ac:dyDescent="0.2">
      <c r="B3940" s="9">
        <v>3</v>
      </c>
      <c r="C3940" s="9">
        <v>28262.661825009392</v>
      </c>
      <c r="D3940" s="9">
        <v>28792.406686967286</v>
      </c>
      <c r="E3940" s="28">
        <f t="shared" si="308"/>
        <v>529.74486195789359</v>
      </c>
      <c r="F3940" s="9">
        <v>28792.406686967286</v>
      </c>
      <c r="G3940" s="9">
        <v>28804.831265216741</v>
      </c>
      <c r="H3940" s="28">
        <f t="shared" si="309"/>
        <v>12.424578249454498</v>
      </c>
      <c r="I3940" s="9">
        <v>29885.246673616519</v>
      </c>
      <c r="J3940" s="9">
        <v>29885.246673616519</v>
      </c>
      <c r="K3940" s="28">
        <f t="shared" si="310"/>
        <v>0</v>
      </c>
      <c r="L3940" s="9">
        <v>29885.246673616519</v>
      </c>
      <c r="M3940" s="9">
        <v>29885.246673616519</v>
      </c>
      <c r="N3940" s="28">
        <f t="shared" si="311"/>
        <v>0</v>
      </c>
      <c r="O3940" s="9">
        <v>34108.057798800306</v>
      </c>
      <c r="P3940" s="31">
        <f t="shared" si="312"/>
        <v>5845.3959737909136</v>
      </c>
    </row>
    <row r="3941" spans="2:16" x14ac:dyDescent="0.2">
      <c r="B3941" s="9">
        <v>3</v>
      </c>
      <c r="C3941" s="9">
        <v>28262.661825009392</v>
      </c>
      <c r="D3941" s="9">
        <v>28780.550334936055</v>
      </c>
      <c r="E3941" s="28">
        <f t="shared" si="308"/>
        <v>517.88850992666266</v>
      </c>
      <c r="F3941" s="9">
        <v>28780.550334936055</v>
      </c>
      <c r="G3941" s="9">
        <v>28792.406686967286</v>
      </c>
      <c r="H3941" s="28">
        <f t="shared" si="309"/>
        <v>11.856352031230927</v>
      </c>
      <c r="I3941" s="9">
        <v>29885.246673616519</v>
      </c>
      <c r="J3941" s="9">
        <v>29885.246673616519</v>
      </c>
      <c r="K3941" s="28">
        <f t="shared" si="310"/>
        <v>0</v>
      </c>
      <c r="L3941" s="9">
        <v>29885.246673616519</v>
      </c>
      <c r="M3941" s="9">
        <v>29885.246673616519</v>
      </c>
      <c r="N3941" s="28">
        <f t="shared" si="311"/>
        <v>0</v>
      </c>
      <c r="O3941" s="9">
        <v>34108.057798800306</v>
      </c>
      <c r="P3941" s="31">
        <f t="shared" si="312"/>
        <v>5845.3959737909136</v>
      </c>
    </row>
    <row r="3942" spans="2:16" x14ac:dyDescent="0.2">
      <c r="B3942" s="9">
        <v>2</v>
      </c>
      <c r="C3942" s="9">
        <v>27336.905080578941</v>
      </c>
      <c r="D3942" s="9">
        <v>28944.398479133521</v>
      </c>
      <c r="E3942" s="28">
        <f t="shared" si="308"/>
        <v>1607.4933985545795</v>
      </c>
      <c r="F3942" s="9">
        <v>28944.398479133521</v>
      </c>
      <c r="G3942" s="9">
        <v>28956.101676076327</v>
      </c>
      <c r="H3942" s="28">
        <f t="shared" si="309"/>
        <v>11.703196942806244</v>
      </c>
      <c r="I3942" s="9">
        <v>29392.270886312501</v>
      </c>
      <c r="J3942" s="9">
        <v>29403.512348209399</v>
      </c>
      <c r="K3942" s="28">
        <f t="shared" si="310"/>
        <v>11.241461896897817</v>
      </c>
      <c r="L3942" s="9">
        <v>29403.512348209399</v>
      </c>
      <c r="M3942" s="9">
        <v>29414.313362203615</v>
      </c>
      <c r="N3942" s="28">
        <f t="shared" si="311"/>
        <v>10.801013994216191</v>
      </c>
      <c r="O3942" s="9">
        <v>34108.057798800306</v>
      </c>
      <c r="P3942" s="31">
        <f t="shared" si="312"/>
        <v>6771.1527182213649</v>
      </c>
    </row>
    <row r="3943" spans="2:16" x14ac:dyDescent="0.2">
      <c r="B3943" s="9">
        <v>1</v>
      </c>
      <c r="C3943" s="9">
        <v>27008.50709571004</v>
      </c>
      <c r="D3943" s="9">
        <v>27287.799530187949</v>
      </c>
      <c r="E3943" s="28">
        <f t="shared" si="308"/>
        <v>279.29243447790941</v>
      </c>
      <c r="F3943" s="9">
        <v>27287.799530187949</v>
      </c>
      <c r="G3943" s="9">
        <v>27300.328187457428</v>
      </c>
      <c r="H3943" s="28">
        <f t="shared" si="309"/>
        <v>12.528657269478572</v>
      </c>
      <c r="I3943" s="9">
        <v>28925.884330688485</v>
      </c>
      <c r="J3943" s="9">
        <v>29007.046195291052</v>
      </c>
      <c r="K3943" s="28">
        <f t="shared" si="310"/>
        <v>81.161864602567221</v>
      </c>
      <c r="L3943" s="9">
        <v>29007.046195291052</v>
      </c>
      <c r="M3943" s="9">
        <v>29071.303580270778</v>
      </c>
      <c r="N3943" s="28">
        <f t="shared" si="311"/>
        <v>64.257384979726339</v>
      </c>
      <c r="O3943" s="9">
        <v>34108.057798800306</v>
      </c>
      <c r="P3943" s="31">
        <f t="shared" si="312"/>
        <v>7099.5507030902663</v>
      </c>
    </row>
    <row r="3944" spans="2:16" x14ac:dyDescent="0.2">
      <c r="B3944" s="9">
        <v>6</v>
      </c>
      <c r="C3944" s="9">
        <v>0</v>
      </c>
      <c r="D3944" s="9">
        <v>0</v>
      </c>
      <c r="E3944" s="28">
        <f t="shared" si="308"/>
        <v>0</v>
      </c>
      <c r="F3944" s="9">
        <v>0</v>
      </c>
      <c r="G3944" s="9">
        <v>0</v>
      </c>
      <c r="H3944" s="28">
        <f t="shared" si="309"/>
        <v>0</v>
      </c>
      <c r="I3944" s="9">
        <v>0</v>
      </c>
      <c r="J3944" s="9">
        <v>0</v>
      </c>
      <c r="K3944" s="28">
        <f t="shared" si="310"/>
        <v>0</v>
      </c>
      <c r="L3944" s="9">
        <v>0</v>
      </c>
      <c r="M3944" s="9">
        <v>0</v>
      </c>
      <c r="N3944" s="28">
        <f t="shared" si="311"/>
        <v>0</v>
      </c>
      <c r="O3944" s="9">
        <v>34714.749060204776</v>
      </c>
      <c r="P3944" s="31">
        <f t="shared" si="312"/>
        <v>34714.749060204776</v>
      </c>
    </row>
    <row r="3945" spans="2:16" x14ac:dyDescent="0.2">
      <c r="B3945" s="9">
        <v>5</v>
      </c>
      <c r="C3945" s="9">
        <v>0</v>
      </c>
      <c r="D3945" s="9">
        <v>0</v>
      </c>
      <c r="E3945" s="28">
        <f t="shared" si="308"/>
        <v>0</v>
      </c>
      <c r="F3945" s="9">
        <v>0</v>
      </c>
      <c r="G3945" s="9">
        <v>0</v>
      </c>
      <c r="H3945" s="28">
        <f t="shared" si="309"/>
        <v>0</v>
      </c>
      <c r="I3945" s="9">
        <v>0</v>
      </c>
      <c r="J3945" s="9">
        <v>0</v>
      </c>
      <c r="K3945" s="28">
        <f t="shared" si="310"/>
        <v>0</v>
      </c>
      <c r="L3945" s="9">
        <v>0</v>
      </c>
      <c r="M3945" s="9">
        <v>0</v>
      </c>
      <c r="N3945" s="28">
        <f t="shared" si="311"/>
        <v>0</v>
      </c>
      <c r="O3945" s="9">
        <v>34744.74652651151</v>
      </c>
      <c r="P3945" s="31">
        <f t="shared" si="312"/>
        <v>34744.74652651151</v>
      </c>
    </row>
    <row r="3946" spans="2:16" x14ac:dyDescent="0.2">
      <c r="B3946" s="9">
        <v>5</v>
      </c>
      <c r="C3946" s="9">
        <v>0</v>
      </c>
      <c r="D3946" s="9">
        <v>0</v>
      </c>
      <c r="E3946" s="28">
        <f t="shared" si="308"/>
        <v>0</v>
      </c>
      <c r="F3946" s="9">
        <v>0</v>
      </c>
      <c r="G3946" s="9">
        <v>0</v>
      </c>
      <c r="H3946" s="28">
        <f t="shared" si="309"/>
        <v>0</v>
      </c>
      <c r="I3946" s="9">
        <v>0</v>
      </c>
      <c r="J3946" s="9">
        <v>0</v>
      </c>
      <c r="K3946" s="28">
        <f t="shared" si="310"/>
        <v>0</v>
      </c>
      <c r="L3946" s="9">
        <v>0</v>
      </c>
      <c r="M3946" s="9">
        <v>0</v>
      </c>
      <c r="N3946" s="28">
        <f t="shared" si="311"/>
        <v>0</v>
      </c>
      <c r="O3946" s="9">
        <v>34744.746526556213</v>
      </c>
      <c r="P3946" s="31">
        <f t="shared" si="312"/>
        <v>34744.746526556213</v>
      </c>
    </row>
    <row r="3947" spans="2:16" x14ac:dyDescent="0.2">
      <c r="B3947" s="9">
        <v>4</v>
      </c>
      <c r="C3947" s="9">
        <v>29382.721294122613</v>
      </c>
      <c r="D3947" s="9">
        <v>29421.705892735397</v>
      </c>
      <c r="E3947" s="28">
        <f t="shared" si="308"/>
        <v>38.984598612783884</v>
      </c>
      <c r="F3947" s="9">
        <v>29421.705892735397</v>
      </c>
      <c r="G3947" s="9">
        <v>29434.380880742941</v>
      </c>
      <c r="H3947" s="28">
        <f t="shared" si="309"/>
        <v>12.674988007544016</v>
      </c>
      <c r="I3947" s="9">
        <v>30093.794959010389</v>
      </c>
      <c r="J3947" s="9">
        <v>30101.697896184232</v>
      </c>
      <c r="K3947" s="28">
        <f t="shared" si="310"/>
        <v>7.9029371738433838</v>
      </c>
      <c r="L3947" s="9">
        <v>30101.697896184232</v>
      </c>
      <c r="M3947" s="9">
        <v>30101.697896184232</v>
      </c>
      <c r="N3947" s="28">
        <f t="shared" si="311"/>
        <v>0</v>
      </c>
      <c r="O3947" s="9">
        <v>34745.392993640598</v>
      </c>
      <c r="P3947" s="31">
        <f t="shared" si="312"/>
        <v>5362.671699517985</v>
      </c>
    </row>
    <row r="3948" spans="2:16" x14ac:dyDescent="0.2">
      <c r="B3948" s="9">
        <v>4</v>
      </c>
      <c r="C3948" s="9">
        <v>29382.721294122613</v>
      </c>
      <c r="D3948" s="9">
        <v>29408.247493987954</v>
      </c>
      <c r="E3948" s="28">
        <f t="shared" si="308"/>
        <v>25.526199865340459</v>
      </c>
      <c r="F3948" s="9">
        <v>29408.247493987954</v>
      </c>
      <c r="G3948" s="9">
        <v>29421.705892735397</v>
      </c>
      <c r="H3948" s="28">
        <f t="shared" si="309"/>
        <v>13.458398747443425</v>
      </c>
      <c r="I3948" s="9">
        <v>30101.697896184232</v>
      </c>
      <c r="J3948" s="9">
        <v>30110.02325185707</v>
      </c>
      <c r="K3948" s="28">
        <f t="shared" si="310"/>
        <v>8.3253556728377589</v>
      </c>
      <c r="L3948" s="9">
        <v>30110.02325185707</v>
      </c>
      <c r="M3948" s="9">
        <v>30110.02325185707</v>
      </c>
      <c r="N3948" s="28">
        <f t="shared" si="311"/>
        <v>0</v>
      </c>
      <c r="O3948" s="9">
        <v>34745.392993640598</v>
      </c>
      <c r="P3948" s="31">
        <f t="shared" si="312"/>
        <v>5362.671699517985</v>
      </c>
    </row>
    <row r="3949" spans="2:16" x14ac:dyDescent="0.2">
      <c r="B3949" s="9">
        <v>3</v>
      </c>
      <c r="C3949" s="9">
        <v>28262.661825009392</v>
      </c>
      <c r="D3949" s="9">
        <v>28816.522926276597</v>
      </c>
      <c r="E3949" s="28">
        <f t="shared" si="308"/>
        <v>553.8611012672045</v>
      </c>
      <c r="F3949" s="9">
        <v>28816.522926276597</v>
      </c>
      <c r="G3949" s="9">
        <v>28828.722220784101</v>
      </c>
      <c r="H3949" s="28">
        <f t="shared" si="309"/>
        <v>12.19929450750351</v>
      </c>
      <c r="I3949" s="9">
        <v>29885.246673616519</v>
      </c>
      <c r="J3949" s="9">
        <v>29885.246673616519</v>
      </c>
      <c r="K3949" s="28">
        <f t="shared" si="310"/>
        <v>0</v>
      </c>
      <c r="L3949" s="9">
        <v>29885.246673616519</v>
      </c>
      <c r="M3949" s="9">
        <v>29885.246673616519</v>
      </c>
      <c r="N3949" s="28">
        <f t="shared" si="311"/>
        <v>0</v>
      </c>
      <c r="O3949" s="9">
        <v>34745.392993640598</v>
      </c>
      <c r="P3949" s="31">
        <f t="shared" si="312"/>
        <v>6482.7311686312059</v>
      </c>
    </row>
    <row r="3950" spans="2:16" x14ac:dyDescent="0.2">
      <c r="B3950" s="9">
        <v>3</v>
      </c>
      <c r="C3950" s="9">
        <v>28262.661825009392</v>
      </c>
      <c r="D3950" s="9">
        <v>28804.831265216741</v>
      </c>
      <c r="E3950" s="28">
        <f t="shared" si="308"/>
        <v>542.16944020734809</v>
      </c>
      <c r="F3950" s="9">
        <v>28804.831265216741</v>
      </c>
      <c r="G3950" s="9">
        <v>28816.522926276597</v>
      </c>
      <c r="H3950" s="28">
        <f t="shared" si="309"/>
        <v>11.691661059856415</v>
      </c>
      <c r="I3950" s="9">
        <v>29885.246673616519</v>
      </c>
      <c r="J3950" s="9">
        <v>29885.246673616519</v>
      </c>
      <c r="K3950" s="28">
        <f t="shared" si="310"/>
        <v>0</v>
      </c>
      <c r="L3950" s="9">
        <v>29885.246673616519</v>
      </c>
      <c r="M3950" s="9">
        <v>29885.246673616519</v>
      </c>
      <c r="N3950" s="28">
        <f t="shared" si="311"/>
        <v>0</v>
      </c>
      <c r="O3950" s="9">
        <v>34745.392993640598</v>
      </c>
      <c r="P3950" s="31">
        <f t="shared" si="312"/>
        <v>6482.7311686312059</v>
      </c>
    </row>
    <row r="3951" spans="2:16" x14ac:dyDescent="0.2">
      <c r="B3951" s="9">
        <v>2</v>
      </c>
      <c r="C3951" s="9">
        <v>27336.905080578941</v>
      </c>
      <c r="D3951" s="9">
        <v>28956.101676076327</v>
      </c>
      <c r="E3951" s="28">
        <f t="shared" si="308"/>
        <v>1619.1965954973857</v>
      </c>
      <c r="F3951" s="9">
        <v>28956.101676076327</v>
      </c>
      <c r="G3951" s="9">
        <v>28968.461295157347</v>
      </c>
      <c r="H3951" s="28">
        <f t="shared" si="309"/>
        <v>12.359619081020355</v>
      </c>
      <c r="I3951" s="9">
        <v>29381.169352756515</v>
      </c>
      <c r="J3951" s="9">
        <v>29392.270886312501</v>
      </c>
      <c r="K3951" s="28">
        <f t="shared" si="310"/>
        <v>11.101533555985952</v>
      </c>
      <c r="L3951" s="9">
        <v>29392.270886312501</v>
      </c>
      <c r="M3951" s="9">
        <v>29403.512348209399</v>
      </c>
      <c r="N3951" s="28">
        <f t="shared" si="311"/>
        <v>11.241461896897817</v>
      </c>
      <c r="O3951" s="9">
        <v>34745.392993640598</v>
      </c>
      <c r="P3951" s="31">
        <f t="shared" si="312"/>
        <v>7408.4879130616573</v>
      </c>
    </row>
    <row r="3952" spans="2:16" x14ac:dyDescent="0.2">
      <c r="B3952" s="9">
        <v>1</v>
      </c>
      <c r="C3952" s="9">
        <v>29427.958830309941</v>
      </c>
      <c r="D3952" s="9">
        <v>29472.831404962137</v>
      </c>
      <c r="E3952" s="28">
        <f t="shared" si="308"/>
        <v>44.872574652195908</v>
      </c>
      <c r="F3952" s="9">
        <v>29472.831404962137</v>
      </c>
      <c r="G3952" s="9">
        <v>29489.943627122</v>
      </c>
      <c r="H3952" s="28">
        <f t="shared" si="309"/>
        <v>17.11222215986345</v>
      </c>
      <c r="I3952" s="9">
        <v>30257.288147730356</v>
      </c>
      <c r="J3952" s="9">
        <v>30282.773783678538</v>
      </c>
      <c r="K3952" s="28">
        <f t="shared" si="310"/>
        <v>25.48563594818188</v>
      </c>
      <c r="L3952" s="9">
        <v>30282.773783678538</v>
      </c>
      <c r="M3952" s="9">
        <v>30297.140744430548</v>
      </c>
      <c r="N3952" s="28">
        <f t="shared" si="311"/>
        <v>14.366960752009618</v>
      </c>
      <c r="O3952" s="9">
        <v>34745.392993640598</v>
      </c>
      <c r="P3952" s="31">
        <f t="shared" si="312"/>
        <v>5317.4341633306576</v>
      </c>
    </row>
    <row r="3953" spans="2:16" x14ac:dyDescent="0.2">
      <c r="B3953" s="9">
        <v>6</v>
      </c>
      <c r="C3953" s="9">
        <v>0</v>
      </c>
      <c r="D3953" s="9">
        <v>0</v>
      </c>
      <c r="E3953" s="28">
        <f t="shared" si="308"/>
        <v>0</v>
      </c>
      <c r="F3953" s="9">
        <v>0</v>
      </c>
      <c r="G3953" s="9">
        <v>0</v>
      </c>
      <c r="H3953" s="28">
        <f t="shared" si="309"/>
        <v>0</v>
      </c>
      <c r="I3953" s="9">
        <v>0</v>
      </c>
      <c r="J3953" s="9">
        <v>0</v>
      </c>
      <c r="K3953" s="28">
        <f t="shared" si="310"/>
        <v>0</v>
      </c>
      <c r="L3953" s="9">
        <v>0</v>
      </c>
      <c r="M3953" s="9">
        <v>0</v>
      </c>
      <c r="N3953" s="28">
        <f t="shared" si="311"/>
        <v>0</v>
      </c>
      <c r="O3953" s="9">
        <v>34750.749060204776</v>
      </c>
      <c r="P3953" s="31">
        <f t="shared" si="312"/>
        <v>34750.749060204776</v>
      </c>
    </row>
    <row r="3954" spans="2:16" x14ac:dyDescent="0.2">
      <c r="B3954" s="9">
        <v>6</v>
      </c>
      <c r="C3954" s="9">
        <v>0</v>
      </c>
      <c r="D3954" s="9">
        <v>0</v>
      </c>
      <c r="E3954" s="28">
        <f t="shared" si="308"/>
        <v>0</v>
      </c>
      <c r="F3954" s="9">
        <v>0</v>
      </c>
      <c r="G3954" s="9">
        <v>0</v>
      </c>
      <c r="H3954" s="28">
        <f t="shared" si="309"/>
        <v>0</v>
      </c>
      <c r="I3954" s="9">
        <v>0</v>
      </c>
      <c r="J3954" s="9">
        <v>0</v>
      </c>
      <c r="K3954" s="28">
        <f t="shared" si="310"/>
        <v>0</v>
      </c>
      <c r="L3954" s="9">
        <v>0</v>
      </c>
      <c r="M3954" s="9">
        <v>0</v>
      </c>
      <c r="N3954" s="28">
        <f t="shared" si="311"/>
        <v>0</v>
      </c>
      <c r="O3954" s="9">
        <v>34786.749060204776</v>
      </c>
      <c r="P3954" s="31">
        <f t="shared" si="312"/>
        <v>34786.749060204776</v>
      </c>
    </row>
    <row r="3955" spans="2:16" x14ac:dyDescent="0.2">
      <c r="B3955" s="9">
        <v>5</v>
      </c>
      <c r="C3955" s="9">
        <v>0</v>
      </c>
      <c r="D3955" s="9">
        <v>0</v>
      </c>
      <c r="E3955" s="28">
        <f t="shared" si="308"/>
        <v>0</v>
      </c>
      <c r="F3955" s="9">
        <v>0</v>
      </c>
      <c r="G3955" s="9">
        <v>0</v>
      </c>
      <c r="H3955" s="28">
        <f t="shared" si="309"/>
        <v>0</v>
      </c>
      <c r="I3955" s="9">
        <v>0</v>
      </c>
      <c r="J3955" s="9">
        <v>0</v>
      </c>
      <c r="K3955" s="28">
        <f t="shared" si="310"/>
        <v>0</v>
      </c>
      <c r="L3955" s="9">
        <v>0</v>
      </c>
      <c r="M3955" s="9">
        <v>0</v>
      </c>
      <c r="N3955" s="28">
        <f t="shared" si="311"/>
        <v>0</v>
      </c>
      <c r="O3955" s="9">
        <v>34787.70026588138</v>
      </c>
      <c r="P3955" s="31">
        <f t="shared" si="312"/>
        <v>34787.70026588138</v>
      </c>
    </row>
    <row r="3956" spans="2:16" x14ac:dyDescent="0.2">
      <c r="B3956" s="9">
        <v>5</v>
      </c>
      <c r="C3956" s="9">
        <v>0</v>
      </c>
      <c r="D3956" s="9">
        <v>0</v>
      </c>
      <c r="E3956" s="28">
        <f t="shared" si="308"/>
        <v>0</v>
      </c>
      <c r="F3956" s="9">
        <v>0</v>
      </c>
      <c r="G3956" s="9">
        <v>0</v>
      </c>
      <c r="H3956" s="28">
        <f t="shared" si="309"/>
        <v>0</v>
      </c>
      <c r="I3956" s="9">
        <v>0</v>
      </c>
      <c r="J3956" s="9">
        <v>0</v>
      </c>
      <c r="K3956" s="28">
        <f t="shared" si="310"/>
        <v>0</v>
      </c>
      <c r="L3956" s="9">
        <v>0</v>
      </c>
      <c r="M3956" s="9">
        <v>0</v>
      </c>
      <c r="N3956" s="28">
        <f t="shared" si="311"/>
        <v>0</v>
      </c>
      <c r="O3956" s="9">
        <v>34787.70026588138</v>
      </c>
      <c r="P3956" s="31">
        <f t="shared" si="312"/>
        <v>34787.70026588138</v>
      </c>
    </row>
    <row r="3957" spans="2:16" x14ac:dyDescent="0.2">
      <c r="B3957" s="9">
        <v>4</v>
      </c>
      <c r="C3957" s="9">
        <v>29382.721294122613</v>
      </c>
      <c r="D3957" s="9">
        <v>29447.900707226669</v>
      </c>
      <c r="E3957" s="28">
        <f t="shared" si="308"/>
        <v>65.179413104055129</v>
      </c>
      <c r="F3957" s="9">
        <v>29447.900707226669</v>
      </c>
      <c r="G3957" s="9">
        <v>29460.935894876395</v>
      </c>
      <c r="H3957" s="28">
        <f t="shared" si="309"/>
        <v>13.03518764972614</v>
      </c>
      <c r="I3957" s="9">
        <v>30078.108213366773</v>
      </c>
      <c r="J3957" s="9">
        <v>30086.068507470394</v>
      </c>
      <c r="K3957" s="28">
        <f t="shared" si="310"/>
        <v>7.9602941036209813</v>
      </c>
      <c r="L3957" s="9">
        <v>30086.068507470394</v>
      </c>
      <c r="M3957" s="9">
        <v>30086.068507470394</v>
      </c>
      <c r="N3957" s="28">
        <f t="shared" si="311"/>
        <v>0</v>
      </c>
      <c r="O3957" s="9">
        <v>34788.346732965765</v>
      </c>
      <c r="P3957" s="31">
        <f t="shared" si="312"/>
        <v>5405.6254388431516</v>
      </c>
    </row>
    <row r="3958" spans="2:16" x14ac:dyDescent="0.2">
      <c r="B3958" s="9">
        <v>4</v>
      </c>
      <c r="C3958" s="9">
        <v>29382.721294122613</v>
      </c>
      <c r="D3958" s="9">
        <v>29434.380880742941</v>
      </c>
      <c r="E3958" s="28">
        <f t="shared" si="308"/>
        <v>51.6595866203279</v>
      </c>
      <c r="F3958" s="9">
        <v>29434.380880742941</v>
      </c>
      <c r="G3958" s="9">
        <v>29447.900707226669</v>
      </c>
      <c r="H3958" s="28">
        <f t="shared" si="309"/>
        <v>13.519826483727229</v>
      </c>
      <c r="I3958" s="9">
        <v>30086.068507470394</v>
      </c>
      <c r="J3958" s="9">
        <v>30093.794959010389</v>
      </c>
      <c r="K3958" s="28">
        <f t="shared" si="310"/>
        <v>7.7264515399947413</v>
      </c>
      <c r="L3958" s="9">
        <v>30093.794959010389</v>
      </c>
      <c r="M3958" s="9">
        <v>30093.794959010389</v>
      </c>
      <c r="N3958" s="28">
        <f t="shared" si="311"/>
        <v>0</v>
      </c>
      <c r="O3958" s="9">
        <v>34788.346732965765</v>
      </c>
      <c r="P3958" s="31">
        <f t="shared" si="312"/>
        <v>5405.6254388431516</v>
      </c>
    </row>
    <row r="3959" spans="2:16" x14ac:dyDescent="0.2">
      <c r="B3959" s="9">
        <v>3</v>
      </c>
      <c r="C3959" s="9">
        <v>28262.661825009392</v>
      </c>
      <c r="D3959" s="9">
        <v>28841.00276870099</v>
      </c>
      <c r="E3959" s="28">
        <f t="shared" si="308"/>
        <v>578.3409436915972</v>
      </c>
      <c r="F3959" s="9">
        <v>28841.00276870099</v>
      </c>
      <c r="G3959" s="9">
        <v>28853.33503389922</v>
      </c>
      <c r="H3959" s="28">
        <f t="shared" si="309"/>
        <v>12.332265198230743</v>
      </c>
      <c r="I3959" s="9">
        <v>29885.246673616519</v>
      </c>
      <c r="J3959" s="9">
        <v>29885.246673616519</v>
      </c>
      <c r="K3959" s="28">
        <f t="shared" si="310"/>
        <v>0</v>
      </c>
      <c r="L3959" s="9">
        <v>29885.246673616519</v>
      </c>
      <c r="M3959" s="9">
        <v>29885.246673616519</v>
      </c>
      <c r="N3959" s="28">
        <f t="shared" si="311"/>
        <v>0</v>
      </c>
      <c r="O3959" s="9">
        <v>34788.346732965765</v>
      </c>
      <c r="P3959" s="31">
        <f t="shared" si="312"/>
        <v>6525.6849079563726</v>
      </c>
    </row>
    <row r="3960" spans="2:16" x14ac:dyDescent="0.2">
      <c r="B3960" s="9">
        <v>3</v>
      </c>
      <c r="C3960" s="9">
        <v>28262.661825009392</v>
      </c>
      <c r="D3960" s="9">
        <v>28828.722220784101</v>
      </c>
      <c r="E3960" s="28">
        <f t="shared" si="308"/>
        <v>566.06039577470801</v>
      </c>
      <c r="F3960" s="9">
        <v>28828.722220784101</v>
      </c>
      <c r="G3960" s="9">
        <v>28841.00276870099</v>
      </c>
      <c r="H3960" s="28">
        <f t="shared" si="309"/>
        <v>12.280547916889191</v>
      </c>
      <c r="I3960" s="9">
        <v>29885.246673616519</v>
      </c>
      <c r="J3960" s="9">
        <v>29885.246673616519</v>
      </c>
      <c r="K3960" s="28">
        <f t="shared" si="310"/>
        <v>0</v>
      </c>
      <c r="L3960" s="9">
        <v>29885.246673616519</v>
      </c>
      <c r="M3960" s="9">
        <v>29885.246673616519</v>
      </c>
      <c r="N3960" s="28">
        <f t="shared" si="311"/>
        <v>0</v>
      </c>
      <c r="O3960" s="9">
        <v>34788.346732965765</v>
      </c>
      <c r="P3960" s="31">
        <f t="shared" si="312"/>
        <v>6525.6849079563726</v>
      </c>
    </row>
    <row r="3961" spans="2:16" x14ac:dyDescent="0.2">
      <c r="B3961" s="9">
        <v>2</v>
      </c>
      <c r="C3961" s="9">
        <v>27336.905080578941</v>
      </c>
      <c r="D3961" s="9">
        <v>28968.461295157347</v>
      </c>
      <c r="E3961" s="28">
        <f t="shared" si="308"/>
        <v>1631.5562145784061</v>
      </c>
      <c r="F3961" s="9">
        <v>28968.461295157347</v>
      </c>
      <c r="G3961" s="9">
        <v>28980.904506057177</v>
      </c>
      <c r="H3961" s="28">
        <f t="shared" si="309"/>
        <v>12.443210899829865</v>
      </c>
      <c r="I3961" s="9">
        <v>29319.786204038635</v>
      </c>
      <c r="J3961" s="9">
        <v>29381.169352756515</v>
      </c>
      <c r="K3961" s="28">
        <f t="shared" si="310"/>
        <v>61.383148717879521</v>
      </c>
      <c r="L3961" s="9">
        <v>29381.169352756515</v>
      </c>
      <c r="M3961" s="9">
        <v>29392.270886312501</v>
      </c>
      <c r="N3961" s="28">
        <f t="shared" si="311"/>
        <v>11.101533555985952</v>
      </c>
      <c r="O3961" s="9">
        <v>34788.346732965765</v>
      </c>
      <c r="P3961" s="31">
        <f t="shared" si="312"/>
        <v>7451.441652386824</v>
      </c>
    </row>
    <row r="3962" spans="2:16" x14ac:dyDescent="0.2">
      <c r="B3962" s="9">
        <v>1</v>
      </c>
      <c r="C3962" s="9">
        <v>29427.958830309941</v>
      </c>
      <c r="D3962" s="9">
        <v>29489.943627122</v>
      </c>
      <c r="E3962" s="28">
        <f t="shared" si="308"/>
        <v>61.984796812059358</v>
      </c>
      <c r="F3962" s="9">
        <v>29489.943627122</v>
      </c>
      <c r="G3962" s="9">
        <v>29502.527779796674</v>
      </c>
      <c r="H3962" s="28">
        <f t="shared" si="309"/>
        <v>12.584152674673533</v>
      </c>
      <c r="I3962" s="9">
        <v>30231.374653357991</v>
      </c>
      <c r="J3962" s="9">
        <v>30257.288147730356</v>
      </c>
      <c r="K3962" s="28">
        <f t="shared" si="310"/>
        <v>25.913494372365676</v>
      </c>
      <c r="L3962" s="9">
        <v>30257.288147730356</v>
      </c>
      <c r="M3962" s="9">
        <v>30271.569263727193</v>
      </c>
      <c r="N3962" s="28">
        <f t="shared" si="311"/>
        <v>14.281115996836888</v>
      </c>
      <c r="O3962" s="9">
        <v>34788.346732965765</v>
      </c>
      <c r="P3962" s="31">
        <f t="shared" si="312"/>
        <v>5360.3879026558243</v>
      </c>
    </row>
    <row r="3963" spans="2:16" x14ac:dyDescent="0.2">
      <c r="B3963" s="9">
        <v>5</v>
      </c>
      <c r="C3963" s="9">
        <v>0</v>
      </c>
      <c r="D3963" s="9">
        <v>0</v>
      </c>
      <c r="E3963" s="28">
        <f t="shared" si="308"/>
        <v>0</v>
      </c>
      <c r="F3963" s="9">
        <v>0</v>
      </c>
      <c r="G3963" s="9">
        <v>0</v>
      </c>
      <c r="H3963" s="28">
        <f t="shared" si="309"/>
        <v>0</v>
      </c>
      <c r="I3963" s="9">
        <v>0</v>
      </c>
      <c r="J3963" s="9">
        <v>0</v>
      </c>
      <c r="K3963" s="28">
        <f t="shared" si="310"/>
        <v>0</v>
      </c>
      <c r="L3963" s="9">
        <v>0</v>
      </c>
      <c r="M3963" s="9">
        <v>0</v>
      </c>
      <c r="N3963" s="28">
        <f t="shared" si="311"/>
        <v>0</v>
      </c>
      <c r="O3963" s="9">
        <v>34826.879009265831</v>
      </c>
      <c r="P3963" s="31">
        <f t="shared" si="312"/>
        <v>34826.879009265831</v>
      </c>
    </row>
    <row r="3964" spans="2:16" x14ac:dyDescent="0.2">
      <c r="B3964" s="9">
        <v>5</v>
      </c>
      <c r="C3964" s="9">
        <v>0</v>
      </c>
      <c r="D3964" s="9">
        <v>0</v>
      </c>
      <c r="E3964" s="28">
        <f t="shared" si="308"/>
        <v>0</v>
      </c>
      <c r="F3964" s="9">
        <v>0</v>
      </c>
      <c r="G3964" s="9">
        <v>0</v>
      </c>
      <c r="H3964" s="28">
        <f t="shared" si="309"/>
        <v>0</v>
      </c>
      <c r="I3964" s="9">
        <v>0</v>
      </c>
      <c r="J3964" s="9">
        <v>0</v>
      </c>
      <c r="K3964" s="28">
        <f t="shared" si="310"/>
        <v>0</v>
      </c>
      <c r="L3964" s="9">
        <v>0</v>
      </c>
      <c r="M3964" s="9">
        <v>0</v>
      </c>
      <c r="N3964" s="28">
        <f t="shared" si="311"/>
        <v>0</v>
      </c>
      <c r="O3964" s="9">
        <v>34826.879009286902</v>
      </c>
      <c r="P3964" s="31">
        <f t="shared" si="312"/>
        <v>34826.879009286902</v>
      </c>
    </row>
    <row r="3965" spans="2:16" x14ac:dyDescent="0.2">
      <c r="B3965" s="9">
        <v>4</v>
      </c>
      <c r="C3965" s="9">
        <v>29382.721294122613</v>
      </c>
      <c r="D3965" s="9">
        <v>29473.659447461043</v>
      </c>
      <c r="E3965" s="28">
        <f t="shared" si="308"/>
        <v>90.938153338429402</v>
      </c>
      <c r="F3965" s="9">
        <v>29473.659447461043</v>
      </c>
      <c r="G3965" s="9">
        <v>29524.781249147331</v>
      </c>
      <c r="H3965" s="28">
        <f t="shared" si="309"/>
        <v>51.121801686287654</v>
      </c>
      <c r="I3965" s="9">
        <v>30011.372220787158</v>
      </c>
      <c r="J3965" s="9">
        <v>30019.22171958362</v>
      </c>
      <c r="K3965" s="28">
        <f t="shared" si="310"/>
        <v>7.8494987964622851</v>
      </c>
      <c r="L3965" s="9">
        <v>30019.22171958362</v>
      </c>
      <c r="M3965" s="9">
        <v>30078.108213366773</v>
      </c>
      <c r="N3965" s="28">
        <f t="shared" si="311"/>
        <v>58.886493783153128</v>
      </c>
      <c r="O3965" s="9">
        <v>34827.525476371287</v>
      </c>
      <c r="P3965" s="31">
        <f t="shared" si="312"/>
        <v>5444.8041822486739</v>
      </c>
    </row>
    <row r="3966" spans="2:16" x14ac:dyDescent="0.2">
      <c r="B3966" s="9">
        <v>4</v>
      </c>
      <c r="C3966" s="9">
        <v>29382.721294122613</v>
      </c>
      <c r="D3966" s="9">
        <v>29460.935894876395</v>
      </c>
      <c r="E3966" s="28">
        <f t="shared" si="308"/>
        <v>78.214600753781269</v>
      </c>
      <c r="F3966" s="9">
        <v>29460.935894876395</v>
      </c>
      <c r="G3966" s="9">
        <v>29473.659447461043</v>
      </c>
      <c r="H3966" s="28">
        <f t="shared" si="309"/>
        <v>12.723552584648132</v>
      </c>
      <c r="I3966" s="9">
        <v>30019.22171958362</v>
      </c>
      <c r="J3966" s="9">
        <v>30078.108213366773</v>
      </c>
      <c r="K3966" s="28">
        <f t="shared" si="310"/>
        <v>58.886493783153128</v>
      </c>
      <c r="L3966" s="9">
        <v>30078.108213366773</v>
      </c>
      <c r="M3966" s="9">
        <v>30078.108213366773</v>
      </c>
      <c r="N3966" s="28">
        <f t="shared" si="311"/>
        <v>0</v>
      </c>
      <c r="O3966" s="9">
        <v>34827.525476371287</v>
      </c>
      <c r="P3966" s="31">
        <f t="shared" si="312"/>
        <v>5444.8041822486739</v>
      </c>
    </row>
    <row r="3967" spans="2:16" x14ac:dyDescent="0.2">
      <c r="B3967" s="9">
        <v>3</v>
      </c>
      <c r="C3967" s="9">
        <v>28262.661825009392</v>
      </c>
      <c r="D3967" s="9">
        <v>28864.976417606744</v>
      </c>
      <c r="E3967" s="28">
        <f t="shared" si="308"/>
        <v>602.31459259735129</v>
      </c>
      <c r="F3967" s="9">
        <v>28864.976417606744</v>
      </c>
      <c r="G3967" s="9">
        <v>28876.624721294316</v>
      </c>
      <c r="H3967" s="28">
        <f t="shared" si="309"/>
        <v>11.648303687572479</v>
      </c>
      <c r="I3967" s="9">
        <v>29885.246673616519</v>
      </c>
      <c r="J3967" s="9">
        <v>29885.246673616519</v>
      </c>
      <c r="K3967" s="28">
        <f t="shared" si="310"/>
        <v>0</v>
      </c>
      <c r="L3967" s="9">
        <v>29885.246673616519</v>
      </c>
      <c r="M3967" s="9">
        <v>29885.246673616519</v>
      </c>
      <c r="N3967" s="28">
        <f t="shared" si="311"/>
        <v>0</v>
      </c>
      <c r="O3967" s="9">
        <v>34827.525476371287</v>
      </c>
      <c r="P3967" s="31">
        <f t="shared" si="312"/>
        <v>6564.8636513618949</v>
      </c>
    </row>
    <row r="3968" spans="2:16" x14ac:dyDescent="0.2">
      <c r="B3968" s="9">
        <v>3</v>
      </c>
      <c r="C3968" s="9">
        <v>28262.661825009392</v>
      </c>
      <c r="D3968" s="9">
        <v>28853.33503389922</v>
      </c>
      <c r="E3968" s="28">
        <f t="shared" si="308"/>
        <v>590.67320888982795</v>
      </c>
      <c r="F3968" s="9">
        <v>28853.33503389922</v>
      </c>
      <c r="G3968" s="9">
        <v>28864.976417606744</v>
      </c>
      <c r="H3968" s="28">
        <f t="shared" si="309"/>
        <v>11.641383707523346</v>
      </c>
      <c r="I3968" s="9">
        <v>29885.246673616519</v>
      </c>
      <c r="J3968" s="9">
        <v>29885.246673616519</v>
      </c>
      <c r="K3968" s="28">
        <f t="shared" si="310"/>
        <v>0</v>
      </c>
      <c r="L3968" s="9">
        <v>29885.246673616519</v>
      </c>
      <c r="M3968" s="9">
        <v>29885.246673616519</v>
      </c>
      <c r="N3968" s="28">
        <f t="shared" si="311"/>
        <v>0</v>
      </c>
      <c r="O3968" s="9">
        <v>34827.525476371287</v>
      </c>
      <c r="P3968" s="31">
        <f t="shared" si="312"/>
        <v>6564.8636513618949</v>
      </c>
    </row>
    <row r="3969" spans="2:16" x14ac:dyDescent="0.2">
      <c r="B3969" s="9">
        <v>2</v>
      </c>
      <c r="C3969" s="9">
        <v>27336.905080578941</v>
      </c>
      <c r="D3969" s="9">
        <v>28980.904506057177</v>
      </c>
      <c r="E3969" s="28">
        <f t="shared" si="308"/>
        <v>1643.9994254782359</v>
      </c>
      <c r="F3969" s="9">
        <v>28980.904506057177</v>
      </c>
      <c r="G3969" s="9">
        <v>29030.704129725371</v>
      </c>
      <c r="H3969" s="28">
        <f t="shared" si="309"/>
        <v>49.799623668193817</v>
      </c>
      <c r="I3969" s="9">
        <v>29319.786204038635</v>
      </c>
      <c r="J3969" s="9">
        <v>29319.786204038635</v>
      </c>
      <c r="K3969" s="28">
        <f t="shared" si="310"/>
        <v>0</v>
      </c>
      <c r="L3969" s="9">
        <v>29319.786204038635</v>
      </c>
      <c r="M3969" s="9">
        <v>29381.169352756515</v>
      </c>
      <c r="N3969" s="28">
        <f t="shared" si="311"/>
        <v>61.383148717879521</v>
      </c>
      <c r="O3969" s="9">
        <v>34827.525476371287</v>
      </c>
      <c r="P3969" s="31">
        <f t="shared" si="312"/>
        <v>7490.6203957923462</v>
      </c>
    </row>
    <row r="3970" spans="2:16" x14ac:dyDescent="0.2">
      <c r="B3970" s="9">
        <v>1</v>
      </c>
      <c r="C3970" s="9">
        <v>29427.958830309941</v>
      </c>
      <c r="D3970" s="9">
        <v>29502.527779796674</v>
      </c>
      <c r="E3970" s="28">
        <f t="shared" si="308"/>
        <v>74.56894948673289</v>
      </c>
      <c r="F3970" s="9">
        <v>29502.527779796674</v>
      </c>
      <c r="G3970" s="9">
        <v>29515.452632096363</v>
      </c>
      <c r="H3970" s="28">
        <f t="shared" si="309"/>
        <v>12.924852299689519</v>
      </c>
      <c r="I3970" s="9">
        <v>30205.979530329238</v>
      </c>
      <c r="J3970" s="9">
        <v>30231.374653357991</v>
      </c>
      <c r="K3970" s="28">
        <f t="shared" si="310"/>
        <v>25.395123028753005</v>
      </c>
      <c r="L3970" s="9">
        <v>30231.374653357991</v>
      </c>
      <c r="M3970" s="9">
        <v>30245.932695753105</v>
      </c>
      <c r="N3970" s="28">
        <f t="shared" si="311"/>
        <v>14.558042395114171</v>
      </c>
      <c r="O3970" s="9">
        <v>34827.525476371287</v>
      </c>
      <c r="P3970" s="31">
        <f t="shared" si="312"/>
        <v>5399.5666460613465</v>
      </c>
    </row>
    <row r="3971" spans="2:16" x14ac:dyDescent="0.2">
      <c r="B3971" s="9">
        <v>6</v>
      </c>
      <c r="C3971" s="9">
        <v>0</v>
      </c>
      <c r="D3971" s="9">
        <v>0</v>
      </c>
      <c r="E3971" s="28">
        <f t="shared" ref="E3971:E4034" si="313">D3971-C3971</f>
        <v>0</v>
      </c>
      <c r="F3971" s="9">
        <v>0</v>
      </c>
      <c r="G3971" s="9">
        <v>0</v>
      </c>
      <c r="H3971" s="28">
        <f t="shared" ref="H3971:H4034" si="314">G3971-F3971</f>
        <v>0</v>
      </c>
      <c r="I3971" s="9">
        <v>0</v>
      </c>
      <c r="J3971" s="9">
        <v>0</v>
      </c>
      <c r="K3971" s="28">
        <f t="shared" ref="K3971:K4034" si="315">J3971-I3971</f>
        <v>0</v>
      </c>
      <c r="L3971" s="9">
        <v>0</v>
      </c>
      <c r="M3971" s="9">
        <v>0</v>
      </c>
      <c r="N3971" s="28">
        <f t="shared" ref="N3971:N4034" si="316">M3971-L3971</f>
        <v>0</v>
      </c>
      <c r="O3971" s="9">
        <v>34856.1558724758</v>
      </c>
      <c r="P3971" s="31">
        <f t="shared" ref="P3971:P4034" si="317">O3971-C3971</f>
        <v>34856.1558724758</v>
      </c>
    </row>
    <row r="3972" spans="2:16" x14ac:dyDescent="0.2">
      <c r="B3972" s="9">
        <v>5</v>
      </c>
      <c r="C3972" s="9">
        <v>0</v>
      </c>
      <c r="D3972" s="9">
        <v>0</v>
      </c>
      <c r="E3972" s="28">
        <f t="shared" si="313"/>
        <v>0</v>
      </c>
      <c r="F3972" s="9">
        <v>0</v>
      </c>
      <c r="G3972" s="9">
        <v>0</v>
      </c>
      <c r="H3972" s="28">
        <f t="shared" si="314"/>
        <v>0</v>
      </c>
      <c r="I3972" s="9">
        <v>0</v>
      </c>
      <c r="J3972" s="9">
        <v>0</v>
      </c>
      <c r="K3972" s="28">
        <f t="shared" si="315"/>
        <v>0</v>
      </c>
      <c r="L3972" s="9">
        <v>0</v>
      </c>
      <c r="M3972" s="9">
        <v>0</v>
      </c>
      <c r="N3972" s="28">
        <f t="shared" si="316"/>
        <v>0</v>
      </c>
      <c r="O3972" s="9">
        <v>34886.153338782533</v>
      </c>
      <c r="P3972" s="31">
        <f t="shared" si="317"/>
        <v>34886.153338782533</v>
      </c>
    </row>
    <row r="3973" spans="2:16" x14ac:dyDescent="0.2">
      <c r="B3973" s="9">
        <v>5</v>
      </c>
      <c r="C3973" s="9">
        <v>0</v>
      </c>
      <c r="D3973" s="9">
        <v>0</v>
      </c>
      <c r="E3973" s="28">
        <f t="shared" si="313"/>
        <v>0</v>
      </c>
      <c r="F3973" s="9">
        <v>0</v>
      </c>
      <c r="G3973" s="9">
        <v>0</v>
      </c>
      <c r="H3973" s="28">
        <f t="shared" si="314"/>
        <v>0</v>
      </c>
      <c r="I3973" s="9">
        <v>0</v>
      </c>
      <c r="J3973" s="9">
        <v>0</v>
      </c>
      <c r="K3973" s="28">
        <f t="shared" si="315"/>
        <v>0</v>
      </c>
      <c r="L3973" s="9">
        <v>0</v>
      </c>
      <c r="M3973" s="9">
        <v>0</v>
      </c>
      <c r="N3973" s="28">
        <f t="shared" si="316"/>
        <v>0</v>
      </c>
      <c r="O3973" s="9">
        <v>34886.153338827236</v>
      </c>
      <c r="P3973" s="31">
        <f t="shared" si="317"/>
        <v>34886.153338827236</v>
      </c>
    </row>
    <row r="3974" spans="2:16" x14ac:dyDescent="0.2">
      <c r="B3974" s="9">
        <v>4</v>
      </c>
      <c r="C3974" s="9">
        <v>30205.148826171786</v>
      </c>
      <c r="D3974" s="9">
        <v>30268.145281614692</v>
      </c>
      <c r="E3974" s="28">
        <f t="shared" si="313"/>
        <v>62.996455442906154</v>
      </c>
      <c r="F3974" s="9">
        <v>30268.145281614692</v>
      </c>
      <c r="G3974" s="9">
        <v>30281.427194299133</v>
      </c>
      <c r="H3974" s="28">
        <f t="shared" si="314"/>
        <v>13.281912684440613</v>
      </c>
      <c r="I3974" s="9">
        <v>31842.349552812157</v>
      </c>
      <c r="J3974" s="9">
        <v>31850.317137279089</v>
      </c>
      <c r="K3974" s="28">
        <f t="shared" si="315"/>
        <v>7.9675844669327489</v>
      </c>
      <c r="L3974" s="9">
        <v>31850.317137279089</v>
      </c>
      <c r="M3974" s="9">
        <v>31850.317137279089</v>
      </c>
      <c r="N3974" s="28">
        <f t="shared" si="316"/>
        <v>0</v>
      </c>
      <c r="O3974" s="9">
        <v>34886.799805911622</v>
      </c>
      <c r="P3974" s="31">
        <f t="shared" si="317"/>
        <v>4681.6509797398357</v>
      </c>
    </row>
    <row r="3975" spans="2:16" x14ac:dyDescent="0.2">
      <c r="B3975" s="9">
        <v>4</v>
      </c>
      <c r="C3975" s="9">
        <v>30205.148826171786</v>
      </c>
      <c r="D3975" s="9">
        <v>30254.713344325453</v>
      </c>
      <c r="E3975" s="28">
        <f t="shared" si="313"/>
        <v>49.56451815366745</v>
      </c>
      <c r="F3975" s="9">
        <v>30254.713344325453</v>
      </c>
      <c r="G3975" s="9">
        <v>30268.145281614692</v>
      </c>
      <c r="H3975" s="28">
        <f t="shared" si="314"/>
        <v>13.431937289238704</v>
      </c>
      <c r="I3975" s="9">
        <v>31850.317137279089</v>
      </c>
      <c r="J3975" s="9">
        <v>31858.011316861684</v>
      </c>
      <c r="K3975" s="28">
        <f t="shared" si="315"/>
        <v>7.6941795825950976</v>
      </c>
      <c r="L3975" s="9">
        <v>31858.011316861684</v>
      </c>
      <c r="M3975" s="9">
        <v>31858.011316861684</v>
      </c>
      <c r="N3975" s="28">
        <f t="shared" si="316"/>
        <v>0</v>
      </c>
      <c r="O3975" s="9">
        <v>34886.799805911622</v>
      </c>
      <c r="P3975" s="31">
        <f t="shared" si="317"/>
        <v>4681.6509797398357</v>
      </c>
    </row>
    <row r="3976" spans="2:16" x14ac:dyDescent="0.2">
      <c r="B3976" s="9">
        <v>3</v>
      </c>
      <c r="C3976" s="9">
        <v>28262.661825009392</v>
      </c>
      <c r="D3976" s="9">
        <v>28889.054369753274</v>
      </c>
      <c r="E3976" s="28">
        <f t="shared" si="313"/>
        <v>626.39254474388144</v>
      </c>
      <c r="F3976" s="9">
        <v>28889.054369753274</v>
      </c>
      <c r="G3976" s="9">
        <v>28901.379831319722</v>
      </c>
      <c r="H3976" s="28">
        <f t="shared" si="314"/>
        <v>12.325461566448212</v>
      </c>
      <c r="I3976" s="9">
        <v>29219.146548973102</v>
      </c>
      <c r="J3976" s="9">
        <v>29219.146548973102</v>
      </c>
      <c r="K3976" s="28">
        <f t="shared" si="315"/>
        <v>0</v>
      </c>
      <c r="L3976" s="9">
        <v>29219.146548973102</v>
      </c>
      <c r="M3976" s="9">
        <v>29885.246673616519</v>
      </c>
      <c r="N3976" s="28">
        <f t="shared" si="316"/>
        <v>666.10012464341708</v>
      </c>
      <c r="O3976" s="9">
        <v>34886.799805911622</v>
      </c>
      <c r="P3976" s="31">
        <f t="shared" si="317"/>
        <v>6624.1379809022292</v>
      </c>
    </row>
    <row r="3977" spans="2:16" x14ac:dyDescent="0.2">
      <c r="B3977" s="9">
        <v>3</v>
      </c>
      <c r="C3977" s="9">
        <v>28262.661825009392</v>
      </c>
      <c r="D3977" s="9">
        <v>28876.624721294316</v>
      </c>
      <c r="E3977" s="28">
        <f t="shared" si="313"/>
        <v>613.96289628492377</v>
      </c>
      <c r="F3977" s="9">
        <v>28876.624721294316</v>
      </c>
      <c r="G3977" s="9">
        <v>28889.054369753274</v>
      </c>
      <c r="H3977" s="28">
        <f t="shared" si="314"/>
        <v>12.429648458957672</v>
      </c>
      <c r="I3977" s="9">
        <v>29219.146548973102</v>
      </c>
      <c r="J3977" s="9">
        <v>29885.246673616519</v>
      </c>
      <c r="K3977" s="28">
        <f t="shared" si="315"/>
        <v>666.10012464341708</v>
      </c>
      <c r="L3977" s="9">
        <v>29885.246673616519</v>
      </c>
      <c r="M3977" s="9">
        <v>29885.246673616519</v>
      </c>
      <c r="N3977" s="28">
        <f t="shared" si="316"/>
        <v>0</v>
      </c>
      <c r="O3977" s="9">
        <v>34886.799805911622</v>
      </c>
      <c r="P3977" s="31">
        <f t="shared" si="317"/>
        <v>6624.1379809022292</v>
      </c>
    </row>
    <row r="3978" spans="2:16" x14ac:dyDescent="0.2">
      <c r="B3978" s="9">
        <v>2</v>
      </c>
      <c r="C3978" s="9">
        <v>29473.659447461043</v>
      </c>
      <c r="D3978" s="9">
        <v>29524.781249147331</v>
      </c>
      <c r="E3978" s="28">
        <f t="shared" si="313"/>
        <v>51.121801686287654</v>
      </c>
      <c r="F3978" s="9">
        <v>29524.781249147331</v>
      </c>
      <c r="G3978" s="9">
        <v>29537.196573179637</v>
      </c>
      <c r="H3978" s="28">
        <f t="shared" si="314"/>
        <v>12.415324032306671</v>
      </c>
      <c r="I3978" s="9">
        <v>30636.433925594611</v>
      </c>
      <c r="J3978" s="9">
        <v>30647.359295095725</v>
      </c>
      <c r="K3978" s="28">
        <f t="shared" si="315"/>
        <v>10.925369501113892</v>
      </c>
      <c r="L3978" s="9">
        <v>30647.359295095725</v>
      </c>
      <c r="M3978" s="9">
        <v>30658.44870888166</v>
      </c>
      <c r="N3978" s="28">
        <f t="shared" si="316"/>
        <v>11.089413785935903</v>
      </c>
      <c r="O3978" s="9">
        <v>34886.799805911622</v>
      </c>
      <c r="P3978" s="31">
        <f t="shared" si="317"/>
        <v>5413.1403584505788</v>
      </c>
    </row>
    <row r="3979" spans="2:16" x14ac:dyDescent="0.2">
      <c r="B3979" s="9">
        <v>1</v>
      </c>
      <c r="C3979" s="9">
        <v>29427.958830309941</v>
      </c>
      <c r="D3979" s="9">
        <v>29515.452632096363</v>
      </c>
      <c r="E3979" s="28">
        <f t="shared" si="313"/>
        <v>87.493801786422409</v>
      </c>
      <c r="F3979" s="9">
        <v>29515.452632096363</v>
      </c>
      <c r="G3979" s="9">
        <v>29528.592561224057</v>
      </c>
      <c r="H3979" s="28">
        <f t="shared" si="314"/>
        <v>13.139929127693904</v>
      </c>
      <c r="I3979" s="9">
        <v>30180.554556483756</v>
      </c>
      <c r="J3979" s="9">
        <v>30205.979530329238</v>
      </c>
      <c r="K3979" s="28">
        <f t="shared" si="315"/>
        <v>25.424973845481873</v>
      </c>
      <c r="L3979" s="9">
        <v>30205.979530329238</v>
      </c>
      <c r="M3979" s="9">
        <v>30219.762541801461</v>
      </c>
      <c r="N3979" s="28">
        <f t="shared" si="316"/>
        <v>13.783011472223734</v>
      </c>
      <c r="O3979" s="9">
        <v>34886.799805911622</v>
      </c>
      <c r="P3979" s="31">
        <f t="shared" si="317"/>
        <v>5458.8409756016808</v>
      </c>
    </row>
    <row r="3980" spans="2:16" x14ac:dyDescent="0.2">
      <c r="B3980" s="9">
        <v>6</v>
      </c>
      <c r="C3980" s="9">
        <v>0</v>
      </c>
      <c r="D3980" s="9">
        <v>0</v>
      </c>
      <c r="E3980" s="28">
        <f t="shared" si="313"/>
        <v>0</v>
      </c>
      <c r="F3980" s="9">
        <v>0</v>
      </c>
      <c r="G3980" s="9">
        <v>0</v>
      </c>
      <c r="H3980" s="28">
        <f t="shared" si="314"/>
        <v>0</v>
      </c>
      <c r="I3980" s="9">
        <v>0</v>
      </c>
      <c r="J3980" s="9">
        <v>0</v>
      </c>
      <c r="K3980" s="28">
        <f t="shared" si="315"/>
        <v>0</v>
      </c>
      <c r="L3980" s="9">
        <v>0</v>
      </c>
      <c r="M3980" s="9">
        <v>0</v>
      </c>
      <c r="N3980" s="28">
        <f t="shared" si="316"/>
        <v>0</v>
      </c>
      <c r="O3980" s="9">
        <v>34904.163140348253</v>
      </c>
      <c r="P3980" s="31">
        <f t="shared" si="317"/>
        <v>34904.163140348253</v>
      </c>
    </row>
    <row r="3981" spans="2:16" x14ac:dyDescent="0.2">
      <c r="B3981" s="9">
        <v>6</v>
      </c>
      <c r="C3981" s="9">
        <v>0</v>
      </c>
      <c r="D3981" s="9">
        <v>0</v>
      </c>
      <c r="E3981" s="28">
        <f t="shared" si="313"/>
        <v>0</v>
      </c>
      <c r="F3981" s="9">
        <v>0</v>
      </c>
      <c r="G3981" s="9">
        <v>0</v>
      </c>
      <c r="H3981" s="28">
        <f t="shared" si="314"/>
        <v>0</v>
      </c>
      <c r="I3981" s="9">
        <v>0</v>
      </c>
      <c r="J3981" s="9">
        <v>0</v>
      </c>
      <c r="K3981" s="28">
        <f t="shared" si="315"/>
        <v>0</v>
      </c>
      <c r="L3981" s="9">
        <v>0</v>
      </c>
      <c r="M3981" s="9">
        <v>0</v>
      </c>
      <c r="N3981" s="28">
        <f t="shared" si="316"/>
        <v>0</v>
      </c>
      <c r="O3981" s="9">
        <v>34938.079564546584</v>
      </c>
      <c r="P3981" s="31">
        <f t="shared" si="317"/>
        <v>34938.079564546584</v>
      </c>
    </row>
    <row r="3982" spans="2:16" x14ac:dyDescent="0.2">
      <c r="B3982" s="9">
        <v>5</v>
      </c>
      <c r="C3982" s="9">
        <v>0</v>
      </c>
      <c r="D3982" s="9">
        <v>0</v>
      </c>
      <c r="E3982" s="28">
        <f t="shared" si="313"/>
        <v>0</v>
      </c>
      <c r="F3982" s="9">
        <v>0</v>
      </c>
      <c r="G3982" s="9">
        <v>0</v>
      </c>
      <c r="H3982" s="28">
        <f t="shared" si="314"/>
        <v>0</v>
      </c>
      <c r="I3982" s="9">
        <v>0</v>
      </c>
      <c r="J3982" s="9">
        <v>0</v>
      </c>
      <c r="K3982" s="28">
        <f t="shared" si="315"/>
        <v>0</v>
      </c>
      <c r="L3982" s="9">
        <v>0</v>
      </c>
      <c r="M3982" s="9">
        <v>0</v>
      </c>
      <c r="N3982" s="28">
        <f t="shared" si="316"/>
        <v>0</v>
      </c>
      <c r="O3982" s="9">
        <v>34941.114346024857</v>
      </c>
      <c r="P3982" s="31">
        <f t="shared" si="317"/>
        <v>34941.114346024857</v>
      </c>
    </row>
    <row r="3983" spans="2:16" x14ac:dyDescent="0.2">
      <c r="B3983" s="9">
        <v>5</v>
      </c>
      <c r="C3983" s="9">
        <v>0</v>
      </c>
      <c r="D3983" s="9">
        <v>0</v>
      </c>
      <c r="E3983" s="28">
        <f t="shared" si="313"/>
        <v>0</v>
      </c>
      <c r="F3983" s="9">
        <v>0</v>
      </c>
      <c r="G3983" s="9">
        <v>0</v>
      </c>
      <c r="H3983" s="28">
        <f t="shared" si="314"/>
        <v>0</v>
      </c>
      <c r="I3983" s="9">
        <v>0</v>
      </c>
      <c r="J3983" s="9">
        <v>0</v>
      </c>
      <c r="K3983" s="28">
        <f t="shared" si="315"/>
        <v>0</v>
      </c>
      <c r="L3983" s="9">
        <v>0</v>
      </c>
      <c r="M3983" s="9">
        <v>0</v>
      </c>
      <c r="N3983" s="28">
        <f t="shared" si="316"/>
        <v>0</v>
      </c>
      <c r="O3983" s="9">
        <v>34941.114346024857</v>
      </c>
      <c r="P3983" s="31">
        <f t="shared" si="317"/>
        <v>34941.114346024857</v>
      </c>
    </row>
    <row r="3984" spans="2:16" x14ac:dyDescent="0.2">
      <c r="B3984" s="9">
        <v>4</v>
      </c>
      <c r="C3984" s="9">
        <v>30205.148826171786</v>
      </c>
      <c r="D3984" s="9">
        <v>30294.110112060935</v>
      </c>
      <c r="E3984" s="28">
        <f t="shared" si="313"/>
        <v>88.961285889148712</v>
      </c>
      <c r="F3984" s="9">
        <v>30294.110112060935</v>
      </c>
      <c r="G3984" s="9">
        <v>30307.557502879532</v>
      </c>
      <c r="H3984" s="28">
        <f t="shared" si="314"/>
        <v>13.447390818597341</v>
      </c>
      <c r="I3984" s="9">
        <v>31825.803374280513</v>
      </c>
      <c r="J3984" s="9">
        <v>31834.18120321232</v>
      </c>
      <c r="K3984" s="28">
        <f t="shared" si="315"/>
        <v>8.3778289318070165</v>
      </c>
      <c r="L3984" s="9">
        <v>31834.18120321232</v>
      </c>
      <c r="M3984" s="9">
        <v>31834.18120321232</v>
      </c>
      <c r="N3984" s="28">
        <f t="shared" si="316"/>
        <v>0</v>
      </c>
      <c r="O3984" s="9">
        <v>34941.760813109242</v>
      </c>
      <c r="P3984" s="31">
        <f t="shared" si="317"/>
        <v>4736.6119869374561</v>
      </c>
    </row>
    <row r="3985" spans="2:16" x14ac:dyDescent="0.2">
      <c r="B3985" s="9">
        <v>4</v>
      </c>
      <c r="C3985" s="9">
        <v>30205.148826171786</v>
      </c>
      <c r="D3985" s="9">
        <v>30281.427194299133</v>
      </c>
      <c r="E3985" s="28">
        <f t="shared" si="313"/>
        <v>76.278368127346766</v>
      </c>
      <c r="F3985" s="9">
        <v>30281.427194299133</v>
      </c>
      <c r="G3985" s="9">
        <v>30294.110112060935</v>
      </c>
      <c r="H3985" s="28">
        <f t="shared" si="314"/>
        <v>12.682917761801946</v>
      </c>
      <c r="I3985" s="9">
        <v>31834.18120321232</v>
      </c>
      <c r="J3985" s="9">
        <v>31842.349552812157</v>
      </c>
      <c r="K3985" s="28">
        <f t="shared" si="315"/>
        <v>8.1683495998368016</v>
      </c>
      <c r="L3985" s="9">
        <v>31842.349552812157</v>
      </c>
      <c r="M3985" s="9">
        <v>31842.349552812157</v>
      </c>
      <c r="N3985" s="28">
        <f t="shared" si="316"/>
        <v>0</v>
      </c>
      <c r="O3985" s="9">
        <v>34941.760813109242</v>
      </c>
      <c r="P3985" s="31">
        <f t="shared" si="317"/>
        <v>4736.6119869374561</v>
      </c>
    </row>
    <row r="3986" spans="2:16" x14ac:dyDescent="0.2">
      <c r="B3986" s="9">
        <v>3</v>
      </c>
      <c r="C3986" s="9">
        <v>29949.302177576079</v>
      </c>
      <c r="D3986" s="9">
        <v>30012.922047775763</v>
      </c>
      <c r="E3986" s="28">
        <f t="shared" si="313"/>
        <v>63.619870199683646</v>
      </c>
      <c r="F3986" s="9">
        <v>30012.922047775763</v>
      </c>
      <c r="G3986" s="9">
        <v>30024.933531027811</v>
      </c>
      <c r="H3986" s="28">
        <f t="shared" si="314"/>
        <v>12.011483252048492</v>
      </c>
      <c r="I3986" s="9">
        <v>31127.544707971407</v>
      </c>
      <c r="J3986" s="9">
        <v>31127.544707971407</v>
      </c>
      <c r="K3986" s="28">
        <f t="shared" si="315"/>
        <v>0</v>
      </c>
      <c r="L3986" s="9">
        <v>31127.544707971407</v>
      </c>
      <c r="M3986" s="9">
        <v>31127.544707971407</v>
      </c>
      <c r="N3986" s="28">
        <f t="shared" si="316"/>
        <v>0</v>
      </c>
      <c r="O3986" s="9">
        <v>34941.760813109242</v>
      </c>
      <c r="P3986" s="31">
        <f t="shared" si="317"/>
        <v>4992.458635533163</v>
      </c>
    </row>
    <row r="3987" spans="2:16" x14ac:dyDescent="0.2">
      <c r="B3987" s="9">
        <v>3</v>
      </c>
      <c r="C3987" s="9">
        <v>29949.302177576079</v>
      </c>
      <c r="D3987" s="9">
        <v>30000.622840744036</v>
      </c>
      <c r="E3987" s="28">
        <f t="shared" si="313"/>
        <v>51.320663167956809</v>
      </c>
      <c r="F3987" s="9">
        <v>30000.622840744036</v>
      </c>
      <c r="G3987" s="9">
        <v>30012.922047775763</v>
      </c>
      <c r="H3987" s="28">
        <f t="shared" si="314"/>
        <v>12.299207031726837</v>
      </c>
      <c r="I3987" s="9">
        <v>31127.544707971407</v>
      </c>
      <c r="J3987" s="9">
        <v>31127.544707971407</v>
      </c>
      <c r="K3987" s="28">
        <f t="shared" si="315"/>
        <v>0</v>
      </c>
      <c r="L3987" s="9">
        <v>31127.544707971407</v>
      </c>
      <c r="M3987" s="9">
        <v>31127.544707971407</v>
      </c>
      <c r="N3987" s="28">
        <f t="shared" si="316"/>
        <v>0</v>
      </c>
      <c r="O3987" s="9">
        <v>34941.760813109242</v>
      </c>
      <c r="P3987" s="31">
        <f t="shared" si="317"/>
        <v>4992.458635533163</v>
      </c>
    </row>
    <row r="3988" spans="2:16" x14ac:dyDescent="0.2">
      <c r="B3988" s="9">
        <v>2</v>
      </c>
      <c r="C3988" s="9">
        <v>29473.659447461043</v>
      </c>
      <c r="D3988" s="9">
        <v>29537.196573179637</v>
      </c>
      <c r="E3988" s="28">
        <f t="shared" si="313"/>
        <v>63.537125718594325</v>
      </c>
      <c r="F3988" s="9">
        <v>29537.196573179637</v>
      </c>
      <c r="G3988" s="9">
        <v>29548.724749427711</v>
      </c>
      <c r="H3988" s="28">
        <f t="shared" si="314"/>
        <v>11.528176248073578</v>
      </c>
      <c r="I3988" s="9">
        <v>30625.379226698202</v>
      </c>
      <c r="J3988" s="9">
        <v>30636.433925594611</v>
      </c>
      <c r="K3988" s="28">
        <f t="shared" si="315"/>
        <v>11.054698896408809</v>
      </c>
      <c r="L3988" s="9">
        <v>30636.433925594611</v>
      </c>
      <c r="M3988" s="9">
        <v>30647.359295095725</v>
      </c>
      <c r="N3988" s="28">
        <f t="shared" si="316"/>
        <v>10.925369501113892</v>
      </c>
      <c r="O3988" s="9">
        <v>34941.760813109242</v>
      </c>
      <c r="P3988" s="31">
        <f t="shared" si="317"/>
        <v>5468.1013656481991</v>
      </c>
    </row>
    <row r="3989" spans="2:16" x14ac:dyDescent="0.2">
      <c r="B3989" s="9">
        <v>1</v>
      </c>
      <c r="C3989" s="9">
        <v>29427.958830309941</v>
      </c>
      <c r="D3989" s="9">
        <v>29528.592561224057</v>
      </c>
      <c r="E3989" s="28">
        <f t="shared" si="313"/>
        <v>100.63373091411631</v>
      </c>
      <c r="F3989" s="9">
        <v>29528.592561224057</v>
      </c>
      <c r="G3989" s="9">
        <v>29541.700458338812</v>
      </c>
      <c r="H3989" s="28">
        <f t="shared" si="314"/>
        <v>13.107897114754451</v>
      </c>
      <c r="I3989" s="9">
        <v>30105.749065274726</v>
      </c>
      <c r="J3989" s="9">
        <v>30180.554556483756</v>
      </c>
      <c r="K3989" s="28">
        <f t="shared" si="315"/>
        <v>74.805491209030151</v>
      </c>
      <c r="L3989" s="9">
        <v>30180.554556483756</v>
      </c>
      <c r="M3989" s="9">
        <v>30194.646182162294</v>
      </c>
      <c r="N3989" s="28">
        <f t="shared" si="316"/>
        <v>14.091625678538549</v>
      </c>
      <c r="O3989" s="9">
        <v>34941.760813109242</v>
      </c>
      <c r="P3989" s="31">
        <f t="shared" si="317"/>
        <v>5513.8019827993012</v>
      </c>
    </row>
    <row r="3990" spans="2:16" x14ac:dyDescent="0.2">
      <c r="B3990" s="9">
        <v>5</v>
      </c>
      <c r="C3990" s="9">
        <v>0</v>
      </c>
      <c r="D3990" s="9">
        <v>0</v>
      </c>
      <c r="E3990" s="28">
        <f t="shared" si="313"/>
        <v>0</v>
      </c>
      <c r="F3990" s="9">
        <v>0</v>
      </c>
      <c r="G3990" s="9">
        <v>0</v>
      </c>
      <c r="H3990" s="28">
        <f t="shared" si="314"/>
        <v>0</v>
      </c>
      <c r="I3990" s="9">
        <v>0</v>
      </c>
      <c r="J3990" s="9">
        <v>0</v>
      </c>
      <c r="K3990" s="28">
        <f t="shared" si="315"/>
        <v>0</v>
      </c>
      <c r="L3990" s="9">
        <v>0</v>
      </c>
      <c r="M3990" s="9">
        <v>0</v>
      </c>
      <c r="N3990" s="28">
        <f t="shared" si="316"/>
        <v>0</v>
      </c>
      <c r="O3990" s="9">
        <v>34978.209513607639</v>
      </c>
      <c r="P3990" s="31">
        <f t="shared" si="317"/>
        <v>34978.209513607639</v>
      </c>
    </row>
    <row r="3991" spans="2:16" x14ac:dyDescent="0.2">
      <c r="B3991" s="9">
        <v>5</v>
      </c>
      <c r="C3991" s="9">
        <v>0</v>
      </c>
      <c r="D3991" s="9">
        <v>0</v>
      </c>
      <c r="E3991" s="28">
        <f t="shared" si="313"/>
        <v>0</v>
      </c>
      <c r="F3991" s="9">
        <v>0</v>
      </c>
      <c r="G3991" s="9">
        <v>0</v>
      </c>
      <c r="H3991" s="28">
        <f t="shared" si="314"/>
        <v>0</v>
      </c>
      <c r="I3991" s="9">
        <v>0</v>
      </c>
      <c r="J3991" s="9">
        <v>0</v>
      </c>
      <c r="K3991" s="28">
        <f t="shared" si="315"/>
        <v>0</v>
      </c>
      <c r="L3991" s="9">
        <v>0</v>
      </c>
      <c r="M3991" s="9">
        <v>0</v>
      </c>
      <c r="N3991" s="28">
        <f t="shared" si="316"/>
        <v>0</v>
      </c>
      <c r="O3991" s="9">
        <v>34978.20951362871</v>
      </c>
      <c r="P3991" s="31">
        <f t="shared" si="317"/>
        <v>34978.20951362871</v>
      </c>
    </row>
    <row r="3992" spans="2:16" x14ac:dyDescent="0.2">
      <c r="B3992" s="9">
        <v>4</v>
      </c>
      <c r="C3992" s="9">
        <v>30205.148826171786</v>
      </c>
      <c r="D3992" s="9">
        <v>30320.221402706535</v>
      </c>
      <c r="E3992" s="28">
        <f t="shared" si="313"/>
        <v>115.0725765347488</v>
      </c>
      <c r="F3992" s="9">
        <v>30320.221402706535</v>
      </c>
      <c r="G3992" s="9">
        <v>30333.214607562455</v>
      </c>
      <c r="H3992" s="28">
        <f t="shared" si="314"/>
        <v>12.993204855920339</v>
      </c>
      <c r="I3992" s="9">
        <v>31410.86118997389</v>
      </c>
      <c r="J3992" s="9">
        <v>31818.156933726848</v>
      </c>
      <c r="K3992" s="28">
        <f t="shared" si="315"/>
        <v>407.29574375295851</v>
      </c>
      <c r="L3992" s="9">
        <v>31818.156933726848</v>
      </c>
      <c r="M3992" s="9">
        <v>31818.156933726848</v>
      </c>
      <c r="N3992" s="28">
        <f t="shared" si="316"/>
        <v>0</v>
      </c>
      <c r="O3992" s="9">
        <v>34978.855980713095</v>
      </c>
      <c r="P3992" s="31">
        <f t="shared" si="317"/>
        <v>4773.7071545413091</v>
      </c>
    </row>
    <row r="3993" spans="2:16" x14ac:dyDescent="0.2">
      <c r="B3993" s="9">
        <v>4</v>
      </c>
      <c r="C3993" s="9">
        <v>30205.148826171786</v>
      </c>
      <c r="D3993" s="9">
        <v>30307.557502879532</v>
      </c>
      <c r="E3993" s="28">
        <f t="shared" si="313"/>
        <v>102.40867670774605</v>
      </c>
      <c r="F3993" s="9">
        <v>30307.557502879532</v>
      </c>
      <c r="G3993" s="9">
        <v>30320.221402706535</v>
      </c>
      <c r="H3993" s="28">
        <f t="shared" si="314"/>
        <v>12.663899827002751</v>
      </c>
      <c r="I3993" s="9">
        <v>31818.156933726848</v>
      </c>
      <c r="J3993" s="9">
        <v>31825.803374280513</v>
      </c>
      <c r="K3993" s="28">
        <f t="shared" si="315"/>
        <v>7.6464405536644335</v>
      </c>
      <c r="L3993" s="9">
        <v>31825.803374280513</v>
      </c>
      <c r="M3993" s="9">
        <v>31825.803374280513</v>
      </c>
      <c r="N3993" s="28">
        <f t="shared" si="316"/>
        <v>0</v>
      </c>
      <c r="O3993" s="9">
        <v>34978.855980713095</v>
      </c>
      <c r="P3993" s="31">
        <f t="shared" si="317"/>
        <v>4773.7071545413091</v>
      </c>
    </row>
    <row r="3994" spans="2:16" x14ac:dyDescent="0.2">
      <c r="B3994" s="9">
        <v>3</v>
      </c>
      <c r="C3994" s="9">
        <v>29949.302177576079</v>
      </c>
      <c r="D3994" s="9">
        <v>30036.926936429518</v>
      </c>
      <c r="E3994" s="28">
        <f t="shared" si="313"/>
        <v>87.624758853438834</v>
      </c>
      <c r="F3994" s="9">
        <v>30036.926936429518</v>
      </c>
      <c r="G3994" s="9">
        <v>30049.366689663904</v>
      </c>
      <c r="H3994" s="28">
        <f t="shared" si="314"/>
        <v>12.439753234386444</v>
      </c>
      <c r="I3994" s="9">
        <v>31127.544707971407</v>
      </c>
      <c r="J3994" s="9">
        <v>31127.544707971407</v>
      </c>
      <c r="K3994" s="28">
        <f t="shared" si="315"/>
        <v>0</v>
      </c>
      <c r="L3994" s="9">
        <v>31127.544707971407</v>
      </c>
      <c r="M3994" s="9">
        <v>31127.544707971407</v>
      </c>
      <c r="N3994" s="28">
        <f t="shared" si="316"/>
        <v>0</v>
      </c>
      <c r="O3994" s="9">
        <v>34978.855980713095</v>
      </c>
      <c r="P3994" s="31">
        <f t="shared" si="317"/>
        <v>5029.5538031370161</v>
      </c>
    </row>
    <row r="3995" spans="2:16" x14ac:dyDescent="0.2">
      <c r="B3995" s="9">
        <v>3</v>
      </c>
      <c r="C3995" s="9">
        <v>29949.302177576079</v>
      </c>
      <c r="D3995" s="9">
        <v>30024.933531027811</v>
      </c>
      <c r="E3995" s="28">
        <f t="shared" si="313"/>
        <v>75.631353451732139</v>
      </c>
      <c r="F3995" s="9">
        <v>30024.933531027811</v>
      </c>
      <c r="G3995" s="9">
        <v>30036.926936429518</v>
      </c>
      <c r="H3995" s="28">
        <f t="shared" si="314"/>
        <v>11.993405401706696</v>
      </c>
      <c r="I3995" s="9">
        <v>31127.544707971407</v>
      </c>
      <c r="J3995" s="9">
        <v>31127.544707971407</v>
      </c>
      <c r="K3995" s="28">
        <f t="shared" si="315"/>
        <v>0</v>
      </c>
      <c r="L3995" s="9">
        <v>31127.544707971407</v>
      </c>
      <c r="M3995" s="9">
        <v>31127.544707971407</v>
      </c>
      <c r="N3995" s="28">
        <f t="shared" si="316"/>
        <v>0</v>
      </c>
      <c r="O3995" s="9">
        <v>34978.855980713095</v>
      </c>
      <c r="P3995" s="31">
        <f t="shared" si="317"/>
        <v>5029.5538031370161</v>
      </c>
    </row>
    <row r="3996" spans="2:16" x14ac:dyDescent="0.2">
      <c r="B3996" s="9">
        <v>2</v>
      </c>
      <c r="C3996" s="9">
        <v>29473.659447461043</v>
      </c>
      <c r="D3996" s="9">
        <v>29548.724749427711</v>
      </c>
      <c r="E3996" s="28">
        <f t="shared" si="313"/>
        <v>75.065301966667903</v>
      </c>
      <c r="F3996" s="9">
        <v>29548.724749427711</v>
      </c>
      <c r="G3996" s="9">
        <v>29560.424652260219</v>
      </c>
      <c r="H3996" s="28">
        <f t="shared" si="314"/>
        <v>11.699902832508087</v>
      </c>
      <c r="I3996" s="9">
        <v>30614.559135498326</v>
      </c>
      <c r="J3996" s="9">
        <v>30625.379226698202</v>
      </c>
      <c r="K3996" s="28">
        <f t="shared" si="315"/>
        <v>10.820091199875606</v>
      </c>
      <c r="L3996" s="9">
        <v>30625.379226698202</v>
      </c>
      <c r="M3996" s="9">
        <v>30636.433925594611</v>
      </c>
      <c r="N3996" s="28">
        <f t="shared" si="316"/>
        <v>11.054698896408809</v>
      </c>
      <c r="O3996" s="9">
        <v>34978.855980713095</v>
      </c>
      <c r="P3996" s="31">
        <f t="shared" si="317"/>
        <v>5505.1965332520522</v>
      </c>
    </row>
    <row r="3997" spans="2:16" x14ac:dyDescent="0.2">
      <c r="B3997" s="9">
        <v>1</v>
      </c>
      <c r="C3997" s="9">
        <v>29427.958830309941</v>
      </c>
      <c r="D3997" s="9">
        <v>29541.700458338812</v>
      </c>
      <c r="E3997" s="28">
        <f t="shared" si="313"/>
        <v>113.74162802887076</v>
      </c>
      <c r="F3997" s="9">
        <v>29541.700458338812</v>
      </c>
      <c r="G3997" s="9">
        <v>29554.371132495955</v>
      </c>
      <c r="H3997" s="28">
        <f t="shared" si="314"/>
        <v>12.670674157143367</v>
      </c>
      <c r="I3997" s="9">
        <v>30025.270363170635</v>
      </c>
      <c r="J3997" s="9">
        <v>30105.749065274726</v>
      </c>
      <c r="K3997" s="28">
        <f t="shared" si="315"/>
        <v>80.478702104090189</v>
      </c>
      <c r="L3997" s="9">
        <v>30105.749065274726</v>
      </c>
      <c r="M3997" s="9">
        <v>30169.495242459307</v>
      </c>
      <c r="N3997" s="28">
        <f t="shared" si="316"/>
        <v>63.746177184581029</v>
      </c>
      <c r="O3997" s="9">
        <v>34978.855980713095</v>
      </c>
      <c r="P3997" s="31">
        <f t="shared" si="317"/>
        <v>5550.8971504031542</v>
      </c>
    </row>
    <row r="3998" spans="2:16" x14ac:dyDescent="0.2">
      <c r="B3998" s="9">
        <v>6</v>
      </c>
      <c r="C3998" s="9">
        <v>0</v>
      </c>
      <c r="D3998" s="9">
        <v>0</v>
      </c>
      <c r="E3998" s="28">
        <f t="shared" si="313"/>
        <v>0</v>
      </c>
      <c r="F3998" s="9">
        <v>0</v>
      </c>
      <c r="G3998" s="9">
        <v>0</v>
      </c>
      <c r="H3998" s="28">
        <f t="shared" si="314"/>
        <v>0</v>
      </c>
      <c r="I3998" s="9">
        <v>0</v>
      </c>
      <c r="J3998" s="9">
        <v>0</v>
      </c>
      <c r="K3998" s="28">
        <f t="shared" si="315"/>
        <v>0</v>
      </c>
      <c r="L3998" s="9">
        <v>0</v>
      </c>
      <c r="M3998" s="9">
        <v>0</v>
      </c>
      <c r="N3998" s="28">
        <f t="shared" si="316"/>
        <v>0</v>
      </c>
      <c r="O3998" s="9">
        <v>34998.796220871052</v>
      </c>
      <c r="P3998" s="31">
        <f t="shared" si="317"/>
        <v>34998.796220871052</v>
      </c>
    </row>
    <row r="3999" spans="2:16" x14ac:dyDescent="0.2">
      <c r="B3999" s="9">
        <v>5</v>
      </c>
      <c r="C3999" s="9">
        <v>0</v>
      </c>
      <c r="D3999" s="9">
        <v>0</v>
      </c>
      <c r="E3999" s="28">
        <f t="shared" si="313"/>
        <v>0</v>
      </c>
      <c r="F3999" s="9">
        <v>0</v>
      </c>
      <c r="G3999" s="9">
        <v>0</v>
      </c>
      <c r="H3999" s="28">
        <f t="shared" si="314"/>
        <v>0</v>
      </c>
      <c r="I3999" s="9">
        <v>0</v>
      </c>
      <c r="J3999" s="9">
        <v>0</v>
      </c>
      <c r="K3999" s="28">
        <f t="shared" si="315"/>
        <v>0</v>
      </c>
      <c r="L3999" s="9">
        <v>0</v>
      </c>
      <c r="M3999" s="9">
        <v>0</v>
      </c>
      <c r="N3999" s="28">
        <f t="shared" si="316"/>
        <v>0</v>
      </c>
      <c r="O3999" s="9">
        <v>35028.793687177786</v>
      </c>
      <c r="P3999" s="31">
        <f t="shared" si="317"/>
        <v>35028.793687177786</v>
      </c>
    </row>
    <row r="4000" spans="2:16" x14ac:dyDescent="0.2">
      <c r="B4000" s="9">
        <v>5</v>
      </c>
      <c r="C4000" s="9">
        <v>0</v>
      </c>
      <c r="D4000" s="9">
        <v>0</v>
      </c>
      <c r="E4000" s="28">
        <f t="shared" si="313"/>
        <v>0</v>
      </c>
      <c r="F4000" s="9">
        <v>0</v>
      </c>
      <c r="G4000" s="9">
        <v>0</v>
      </c>
      <c r="H4000" s="28">
        <f t="shared" si="314"/>
        <v>0</v>
      </c>
      <c r="I4000" s="9">
        <v>0</v>
      </c>
      <c r="J4000" s="9">
        <v>0</v>
      </c>
      <c r="K4000" s="28">
        <f t="shared" si="315"/>
        <v>0</v>
      </c>
      <c r="L4000" s="9">
        <v>0</v>
      </c>
      <c r="M4000" s="9">
        <v>0</v>
      </c>
      <c r="N4000" s="28">
        <f t="shared" si="316"/>
        <v>0</v>
      </c>
      <c r="O4000" s="9">
        <v>35028.793687222489</v>
      </c>
      <c r="P4000" s="31">
        <f t="shared" si="317"/>
        <v>35028.793687222489</v>
      </c>
    </row>
    <row r="4001" spans="2:16" x14ac:dyDescent="0.2">
      <c r="B4001" s="9">
        <v>4</v>
      </c>
      <c r="C4001" s="9">
        <v>30424.244741787348</v>
      </c>
      <c r="D4001" s="9">
        <v>30436.70599550191</v>
      </c>
      <c r="E4001" s="28">
        <f t="shared" si="313"/>
        <v>12.46125371456219</v>
      </c>
      <c r="F4001" s="9">
        <v>30436.70599550191</v>
      </c>
      <c r="G4001" s="9">
        <v>30449.692433180247</v>
      </c>
      <c r="H4001" s="28">
        <f t="shared" si="314"/>
        <v>12.986437678337097</v>
      </c>
      <c r="I4001" s="9">
        <v>31906.334636678275</v>
      </c>
      <c r="J4001" s="9">
        <v>31914.129772128639</v>
      </c>
      <c r="K4001" s="28">
        <f t="shared" si="315"/>
        <v>7.7951354503638868</v>
      </c>
      <c r="L4001" s="9">
        <v>31914.129772128639</v>
      </c>
      <c r="M4001" s="9">
        <v>31914.129772128639</v>
      </c>
      <c r="N4001" s="28">
        <f t="shared" si="316"/>
        <v>0</v>
      </c>
      <c r="O4001" s="9">
        <v>35029.440154306874</v>
      </c>
      <c r="P4001" s="31">
        <f t="shared" si="317"/>
        <v>4605.1954125195261</v>
      </c>
    </row>
    <row r="4002" spans="2:16" x14ac:dyDescent="0.2">
      <c r="B4002" s="9">
        <v>4</v>
      </c>
      <c r="C4002" s="9">
        <v>30205.148826171786</v>
      </c>
      <c r="D4002" s="9">
        <v>30333.214607562455</v>
      </c>
      <c r="E4002" s="28">
        <f t="shared" si="313"/>
        <v>128.06578139066914</v>
      </c>
      <c r="F4002" s="9">
        <v>30333.214607562455</v>
      </c>
      <c r="G4002" s="9">
        <v>30346.012062658701</v>
      </c>
      <c r="H4002" s="28">
        <f t="shared" si="314"/>
        <v>12.797455096246267</v>
      </c>
      <c r="I4002" s="9">
        <v>31333.018496406614</v>
      </c>
      <c r="J4002" s="9">
        <v>31410.86118997389</v>
      </c>
      <c r="K4002" s="28">
        <f t="shared" si="315"/>
        <v>77.842693567276001</v>
      </c>
      <c r="L4002" s="9">
        <v>31410.86118997389</v>
      </c>
      <c r="M4002" s="9">
        <v>31818.156933726848</v>
      </c>
      <c r="N4002" s="28">
        <f t="shared" si="316"/>
        <v>407.29574375295851</v>
      </c>
      <c r="O4002" s="9">
        <v>35029.440154306874</v>
      </c>
      <c r="P4002" s="31">
        <f t="shared" si="317"/>
        <v>4824.2913281350884</v>
      </c>
    </row>
    <row r="4003" spans="2:16" x14ac:dyDescent="0.2">
      <c r="B4003" s="9">
        <v>3</v>
      </c>
      <c r="C4003" s="9">
        <v>29949.302177576079</v>
      </c>
      <c r="D4003" s="9">
        <v>30061.643086832541</v>
      </c>
      <c r="E4003" s="28">
        <f t="shared" si="313"/>
        <v>112.3409092564616</v>
      </c>
      <c r="F4003" s="9">
        <v>30061.643086832541</v>
      </c>
      <c r="G4003" s="9">
        <v>30073.497287612932</v>
      </c>
      <c r="H4003" s="28">
        <f t="shared" si="314"/>
        <v>11.854200780391693</v>
      </c>
      <c r="I4003" s="9">
        <v>31127.544707971407</v>
      </c>
      <c r="J4003" s="9">
        <v>31127.544707971407</v>
      </c>
      <c r="K4003" s="28">
        <f t="shared" si="315"/>
        <v>0</v>
      </c>
      <c r="L4003" s="9">
        <v>31127.544707971407</v>
      </c>
      <c r="M4003" s="9">
        <v>31127.544707971407</v>
      </c>
      <c r="N4003" s="28">
        <f t="shared" si="316"/>
        <v>0</v>
      </c>
      <c r="O4003" s="9">
        <v>35029.440154306874</v>
      </c>
      <c r="P4003" s="31">
        <f t="shared" si="317"/>
        <v>5080.1379767307953</v>
      </c>
    </row>
    <row r="4004" spans="2:16" x14ac:dyDescent="0.2">
      <c r="B4004" s="9">
        <v>3</v>
      </c>
      <c r="C4004" s="9">
        <v>29949.302177576079</v>
      </c>
      <c r="D4004" s="9">
        <v>30049.366689663904</v>
      </c>
      <c r="E4004" s="28">
        <f t="shared" si="313"/>
        <v>100.06451208782528</v>
      </c>
      <c r="F4004" s="9">
        <v>30049.366689663904</v>
      </c>
      <c r="G4004" s="9">
        <v>30061.643086832541</v>
      </c>
      <c r="H4004" s="28">
        <f t="shared" si="314"/>
        <v>12.276397168636322</v>
      </c>
      <c r="I4004" s="9">
        <v>31127.544707971407</v>
      </c>
      <c r="J4004" s="9">
        <v>31127.544707971407</v>
      </c>
      <c r="K4004" s="28">
        <f t="shared" si="315"/>
        <v>0</v>
      </c>
      <c r="L4004" s="9">
        <v>31127.544707971407</v>
      </c>
      <c r="M4004" s="9">
        <v>31127.544707971407</v>
      </c>
      <c r="N4004" s="28">
        <f t="shared" si="316"/>
        <v>0</v>
      </c>
      <c r="O4004" s="9">
        <v>35029.440154306874</v>
      </c>
      <c r="P4004" s="31">
        <f t="shared" si="317"/>
        <v>5080.1379767307953</v>
      </c>
    </row>
    <row r="4005" spans="2:16" x14ac:dyDescent="0.2">
      <c r="B4005" s="9">
        <v>2</v>
      </c>
      <c r="C4005" s="9">
        <v>29473.659447461043</v>
      </c>
      <c r="D4005" s="9">
        <v>29560.424652260219</v>
      </c>
      <c r="E4005" s="28">
        <f t="shared" si="313"/>
        <v>86.76520479917599</v>
      </c>
      <c r="F4005" s="9">
        <v>29560.424652260219</v>
      </c>
      <c r="G4005" s="9">
        <v>29572.039765458976</v>
      </c>
      <c r="H4005" s="28">
        <f t="shared" si="314"/>
        <v>11.615113198757172</v>
      </c>
      <c r="I4005" s="9">
        <v>30603.390673937123</v>
      </c>
      <c r="J4005" s="9">
        <v>30614.559135498326</v>
      </c>
      <c r="K4005" s="28">
        <f t="shared" si="315"/>
        <v>11.168461561203003</v>
      </c>
      <c r="L4005" s="9">
        <v>30614.559135498326</v>
      </c>
      <c r="M4005" s="9">
        <v>30625.379226698202</v>
      </c>
      <c r="N4005" s="28">
        <f t="shared" si="316"/>
        <v>10.820091199875606</v>
      </c>
      <c r="O4005" s="9">
        <v>35029.440154306874</v>
      </c>
      <c r="P4005" s="31">
        <f t="shared" si="317"/>
        <v>5555.7807068458314</v>
      </c>
    </row>
    <row r="4006" spans="2:16" x14ac:dyDescent="0.2">
      <c r="B4006" s="9">
        <v>1</v>
      </c>
      <c r="C4006" s="9">
        <v>29541.700458338812</v>
      </c>
      <c r="D4006" s="9">
        <v>29554.371132495955</v>
      </c>
      <c r="E4006" s="28">
        <f t="shared" si="313"/>
        <v>12.670674157143367</v>
      </c>
      <c r="F4006" s="9">
        <v>29554.371132495955</v>
      </c>
      <c r="G4006" s="9">
        <v>29567.612425950127</v>
      </c>
      <c r="H4006" s="28">
        <f t="shared" si="314"/>
        <v>13.241293454171682</v>
      </c>
      <c r="I4006" s="9">
        <v>30350.072625018864</v>
      </c>
      <c r="J4006" s="9">
        <v>30374.873167349608</v>
      </c>
      <c r="K4006" s="28">
        <f t="shared" si="315"/>
        <v>24.800542330744065</v>
      </c>
      <c r="L4006" s="9">
        <v>30374.873167349608</v>
      </c>
      <c r="M4006" s="9">
        <v>30388.661140217097</v>
      </c>
      <c r="N4006" s="28">
        <f t="shared" si="316"/>
        <v>13.787972867488861</v>
      </c>
      <c r="O4006" s="9">
        <v>35029.440154306874</v>
      </c>
      <c r="P4006" s="31">
        <f t="shared" si="317"/>
        <v>5487.7396959680627</v>
      </c>
    </row>
    <row r="4007" spans="2:16" x14ac:dyDescent="0.2">
      <c r="B4007" s="9">
        <v>6</v>
      </c>
      <c r="C4007" s="9">
        <v>0</v>
      </c>
      <c r="D4007" s="9">
        <v>0</v>
      </c>
      <c r="E4007" s="28">
        <f t="shared" si="313"/>
        <v>0</v>
      </c>
      <c r="F4007" s="9">
        <v>0</v>
      </c>
      <c r="G4007" s="9">
        <v>0</v>
      </c>
      <c r="H4007" s="28">
        <f t="shared" si="314"/>
        <v>0</v>
      </c>
      <c r="I4007" s="9">
        <v>0</v>
      </c>
      <c r="J4007" s="9">
        <v>0</v>
      </c>
      <c r="K4007" s="28">
        <f t="shared" si="315"/>
        <v>0</v>
      </c>
      <c r="L4007" s="9">
        <v>0</v>
      </c>
      <c r="M4007" s="9">
        <v>0</v>
      </c>
      <c r="N4007" s="28">
        <f t="shared" si="316"/>
        <v>0</v>
      </c>
      <c r="O4007" s="9">
        <v>35053.970535568558</v>
      </c>
      <c r="P4007" s="31">
        <f t="shared" si="317"/>
        <v>35053.970535568558</v>
      </c>
    </row>
    <row r="4008" spans="2:16" x14ac:dyDescent="0.2">
      <c r="B4008" s="9">
        <v>6</v>
      </c>
      <c r="C4008" s="9">
        <v>0</v>
      </c>
      <c r="D4008" s="9">
        <v>0</v>
      </c>
      <c r="E4008" s="28">
        <f t="shared" si="313"/>
        <v>0</v>
      </c>
      <c r="F4008" s="9">
        <v>0</v>
      </c>
      <c r="G4008" s="9">
        <v>0</v>
      </c>
      <c r="H4008" s="28">
        <f t="shared" si="314"/>
        <v>0</v>
      </c>
      <c r="I4008" s="9">
        <v>0</v>
      </c>
      <c r="J4008" s="9">
        <v>0</v>
      </c>
      <c r="K4008" s="28">
        <f t="shared" si="315"/>
        <v>0</v>
      </c>
      <c r="L4008" s="9">
        <v>0</v>
      </c>
      <c r="M4008" s="9">
        <v>0</v>
      </c>
      <c r="N4008" s="28">
        <f t="shared" si="316"/>
        <v>0</v>
      </c>
      <c r="O4008" s="9">
        <v>35087.148801464762</v>
      </c>
      <c r="P4008" s="31">
        <f t="shared" si="317"/>
        <v>35087.148801464762</v>
      </c>
    </row>
    <row r="4009" spans="2:16" x14ac:dyDescent="0.2">
      <c r="B4009" s="9">
        <v>5</v>
      </c>
      <c r="C4009" s="9">
        <v>0</v>
      </c>
      <c r="D4009" s="9">
        <v>0</v>
      </c>
      <c r="E4009" s="28">
        <f t="shared" si="313"/>
        <v>0</v>
      </c>
      <c r="F4009" s="9">
        <v>0</v>
      </c>
      <c r="G4009" s="9">
        <v>0</v>
      </c>
      <c r="H4009" s="28">
        <f t="shared" si="314"/>
        <v>0</v>
      </c>
      <c r="I4009" s="9">
        <v>0</v>
      </c>
      <c r="J4009" s="9">
        <v>0</v>
      </c>
      <c r="K4009" s="28">
        <f t="shared" si="315"/>
        <v>0</v>
      </c>
      <c r="L4009" s="9">
        <v>0</v>
      </c>
      <c r="M4009" s="9">
        <v>0</v>
      </c>
      <c r="N4009" s="28">
        <f t="shared" si="316"/>
        <v>0</v>
      </c>
      <c r="O4009" s="9">
        <v>35090.921741245162</v>
      </c>
      <c r="P4009" s="31">
        <f t="shared" si="317"/>
        <v>35090.921741245162</v>
      </c>
    </row>
    <row r="4010" spans="2:16" x14ac:dyDescent="0.2">
      <c r="B4010" s="9">
        <v>5</v>
      </c>
      <c r="C4010" s="9">
        <v>0</v>
      </c>
      <c r="D4010" s="9">
        <v>0</v>
      </c>
      <c r="E4010" s="28">
        <f t="shared" si="313"/>
        <v>0</v>
      </c>
      <c r="F4010" s="9">
        <v>0</v>
      </c>
      <c r="G4010" s="9">
        <v>0</v>
      </c>
      <c r="H4010" s="28">
        <f t="shared" si="314"/>
        <v>0</v>
      </c>
      <c r="I4010" s="9">
        <v>0</v>
      </c>
      <c r="J4010" s="9">
        <v>0</v>
      </c>
      <c r="K4010" s="28">
        <f t="shared" si="315"/>
        <v>0</v>
      </c>
      <c r="L4010" s="9">
        <v>0</v>
      </c>
      <c r="M4010" s="9">
        <v>0</v>
      </c>
      <c r="N4010" s="28">
        <f t="shared" si="316"/>
        <v>0</v>
      </c>
      <c r="O4010" s="9">
        <v>35090.921741245162</v>
      </c>
      <c r="P4010" s="31">
        <f t="shared" si="317"/>
        <v>35090.921741245162</v>
      </c>
    </row>
    <row r="4011" spans="2:16" x14ac:dyDescent="0.2">
      <c r="B4011" s="9">
        <v>4</v>
      </c>
      <c r="C4011" s="9">
        <v>30424.244741787348</v>
      </c>
      <c r="D4011" s="9">
        <v>30462.635555114186</v>
      </c>
      <c r="E4011" s="28">
        <f t="shared" si="313"/>
        <v>38.390813326837815</v>
      </c>
      <c r="F4011" s="9">
        <v>30462.635555114186</v>
      </c>
      <c r="G4011" s="9">
        <v>30475.755630602278</v>
      </c>
      <c r="H4011" s="28">
        <f t="shared" si="314"/>
        <v>13.12007548809197</v>
      </c>
      <c r="I4011" s="9">
        <v>31890.397762383993</v>
      </c>
      <c r="J4011" s="9">
        <v>31898.728784789619</v>
      </c>
      <c r="K4011" s="28">
        <f t="shared" si="315"/>
        <v>8.3310224056258448</v>
      </c>
      <c r="L4011" s="9">
        <v>31898.728784789619</v>
      </c>
      <c r="M4011" s="9">
        <v>31898.728784789619</v>
      </c>
      <c r="N4011" s="28">
        <f t="shared" si="316"/>
        <v>0</v>
      </c>
      <c r="O4011" s="9">
        <v>35091.568208329547</v>
      </c>
      <c r="P4011" s="31">
        <f t="shared" si="317"/>
        <v>4667.3234665421987</v>
      </c>
    </row>
    <row r="4012" spans="2:16" x14ac:dyDescent="0.2">
      <c r="B4012" s="9">
        <v>4</v>
      </c>
      <c r="C4012" s="9">
        <v>30424.244741787348</v>
      </c>
      <c r="D4012" s="9">
        <v>30449.692433180247</v>
      </c>
      <c r="E4012" s="28">
        <f t="shared" si="313"/>
        <v>25.447691392899287</v>
      </c>
      <c r="F4012" s="9">
        <v>30449.692433180247</v>
      </c>
      <c r="G4012" s="9">
        <v>30462.635555114186</v>
      </c>
      <c r="H4012" s="28">
        <f t="shared" si="314"/>
        <v>12.943121933938528</v>
      </c>
      <c r="I4012" s="9">
        <v>31898.728784789619</v>
      </c>
      <c r="J4012" s="9">
        <v>31906.334636678275</v>
      </c>
      <c r="K4012" s="28">
        <f t="shared" si="315"/>
        <v>7.6058518886566162</v>
      </c>
      <c r="L4012" s="9">
        <v>31906.334636678275</v>
      </c>
      <c r="M4012" s="9">
        <v>31906.334636678275</v>
      </c>
      <c r="N4012" s="28">
        <f t="shared" si="316"/>
        <v>0</v>
      </c>
      <c r="O4012" s="9">
        <v>35091.568208329547</v>
      </c>
      <c r="P4012" s="31">
        <f t="shared" si="317"/>
        <v>4667.3234665421987</v>
      </c>
    </row>
    <row r="4013" spans="2:16" x14ac:dyDescent="0.2">
      <c r="B4013" s="9">
        <v>3</v>
      </c>
      <c r="C4013" s="9">
        <v>29949.302177576079</v>
      </c>
      <c r="D4013" s="9">
        <v>30085.606533568876</v>
      </c>
      <c r="E4013" s="28">
        <f t="shared" si="313"/>
        <v>136.30435599279735</v>
      </c>
      <c r="F4013" s="9">
        <v>30085.606533568876</v>
      </c>
      <c r="G4013" s="9">
        <v>30097.478693824785</v>
      </c>
      <c r="H4013" s="28">
        <f t="shared" si="314"/>
        <v>11.872160255908966</v>
      </c>
      <c r="I4013" s="9">
        <v>31127.544707971407</v>
      </c>
      <c r="J4013" s="9">
        <v>31127.544707971407</v>
      </c>
      <c r="K4013" s="28">
        <f t="shared" si="315"/>
        <v>0</v>
      </c>
      <c r="L4013" s="9">
        <v>31127.544707971407</v>
      </c>
      <c r="M4013" s="9">
        <v>31127.544707971407</v>
      </c>
      <c r="N4013" s="28">
        <f t="shared" si="316"/>
        <v>0</v>
      </c>
      <c r="O4013" s="9">
        <v>35091.568208329547</v>
      </c>
      <c r="P4013" s="31">
        <f t="shared" si="317"/>
        <v>5142.2660307534679</v>
      </c>
    </row>
    <row r="4014" spans="2:16" x14ac:dyDescent="0.2">
      <c r="B4014" s="9">
        <v>3</v>
      </c>
      <c r="C4014" s="9">
        <v>29949.302177576079</v>
      </c>
      <c r="D4014" s="9">
        <v>30073.497287612932</v>
      </c>
      <c r="E4014" s="28">
        <f t="shared" si="313"/>
        <v>124.19511003685329</v>
      </c>
      <c r="F4014" s="9">
        <v>30073.497287612932</v>
      </c>
      <c r="G4014" s="9">
        <v>30085.606533568876</v>
      </c>
      <c r="H4014" s="28">
        <f t="shared" si="314"/>
        <v>12.109245955944061</v>
      </c>
      <c r="I4014" s="9">
        <v>31127.544707971407</v>
      </c>
      <c r="J4014" s="9">
        <v>31127.544707971407</v>
      </c>
      <c r="K4014" s="28">
        <f t="shared" si="315"/>
        <v>0</v>
      </c>
      <c r="L4014" s="9">
        <v>31127.544707971407</v>
      </c>
      <c r="M4014" s="9">
        <v>31127.544707971407</v>
      </c>
      <c r="N4014" s="28">
        <f t="shared" si="316"/>
        <v>0</v>
      </c>
      <c r="O4014" s="9">
        <v>35091.568208329547</v>
      </c>
      <c r="P4014" s="31">
        <f t="shared" si="317"/>
        <v>5142.2660307534679</v>
      </c>
    </row>
    <row r="4015" spans="2:16" x14ac:dyDescent="0.2">
      <c r="B4015" s="9">
        <v>2</v>
      </c>
      <c r="C4015" s="9">
        <v>29473.659447461043</v>
      </c>
      <c r="D4015" s="9">
        <v>29572.039765458976</v>
      </c>
      <c r="E4015" s="28">
        <f t="shared" si="313"/>
        <v>98.380317997933162</v>
      </c>
      <c r="F4015" s="9">
        <v>29572.039765458976</v>
      </c>
      <c r="G4015" s="9">
        <v>29584.314127963458</v>
      </c>
      <c r="H4015" s="28">
        <f t="shared" si="314"/>
        <v>12.274362504482269</v>
      </c>
      <c r="I4015" s="9">
        <v>30592.583126415531</v>
      </c>
      <c r="J4015" s="9">
        <v>30603.390673937123</v>
      </c>
      <c r="K4015" s="28">
        <f t="shared" si="315"/>
        <v>10.807547521591914</v>
      </c>
      <c r="L4015" s="9">
        <v>30603.390673937123</v>
      </c>
      <c r="M4015" s="9">
        <v>30614.559135498326</v>
      </c>
      <c r="N4015" s="28">
        <f t="shared" si="316"/>
        <v>11.168461561203003</v>
      </c>
      <c r="O4015" s="9">
        <v>35091.568208329547</v>
      </c>
      <c r="P4015" s="31">
        <f t="shared" si="317"/>
        <v>5617.908760868504</v>
      </c>
    </row>
    <row r="4016" spans="2:16" x14ac:dyDescent="0.2">
      <c r="B4016" s="9">
        <v>1</v>
      </c>
      <c r="C4016" s="9">
        <v>29541.700458338812</v>
      </c>
      <c r="D4016" s="9">
        <v>29567.612425950127</v>
      </c>
      <c r="E4016" s="28">
        <f t="shared" si="313"/>
        <v>25.911967611315049</v>
      </c>
      <c r="F4016" s="9">
        <v>29567.612425950127</v>
      </c>
      <c r="G4016" s="9">
        <v>29580.469639947969</v>
      </c>
      <c r="H4016" s="28">
        <f t="shared" si="314"/>
        <v>12.857213997842337</v>
      </c>
      <c r="I4016" s="9">
        <v>30325.572356249599</v>
      </c>
      <c r="J4016" s="9">
        <v>30350.072625018864</v>
      </c>
      <c r="K4016" s="28">
        <f t="shared" si="315"/>
        <v>24.500268769264949</v>
      </c>
      <c r="L4016" s="9">
        <v>30350.072625018864</v>
      </c>
      <c r="M4016" s="9">
        <v>30363.813204945833</v>
      </c>
      <c r="N4016" s="28">
        <f t="shared" si="316"/>
        <v>13.740579926969076</v>
      </c>
      <c r="O4016" s="9">
        <v>35091.568208329547</v>
      </c>
      <c r="P4016" s="31">
        <f t="shared" si="317"/>
        <v>5549.8677499907353</v>
      </c>
    </row>
    <row r="4017" spans="2:16" x14ac:dyDescent="0.2">
      <c r="B4017" s="9">
        <v>5</v>
      </c>
      <c r="C4017" s="9">
        <v>0</v>
      </c>
      <c r="D4017" s="9">
        <v>0</v>
      </c>
      <c r="E4017" s="28">
        <f t="shared" si="313"/>
        <v>0</v>
      </c>
      <c r="F4017" s="9">
        <v>0</v>
      </c>
      <c r="G4017" s="9">
        <v>0</v>
      </c>
      <c r="H4017" s="28">
        <f t="shared" si="314"/>
        <v>0</v>
      </c>
      <c r="I4017" s="9">
        <v>0</v>
      </c>
      <c r="J4017" s="9">
        <v>0</v>
      </c>
      <c r="K4017" s="28">
        <f t="shared" si="315"/>
        <v>0</v>
      </c>
      <c r="L4017" s="9">
        <v>0</v>
      </c>
      <c r="M4017" s="9">
        <v>0</v>
      </c>
      <c r="N4017" s="28">
        <f t="shared" si="316"/>
        <v>0</v>
      </c>
      <c r="O4017" s="9">
        <v>35127.278750525817</v>
      </c>
      <c r="P4017" s="31">
        <f t="shared" si="317"/>
        <v>35127.278750525817</v>
      </c>
    </row>
    <row r="4018" spans="2:16" x14ac:dyDescent="0.2">
      <c r="B4018" s="9">
        <v>5</v>
      </c>
      <c r="C4018" s="9">
        <v>0</v>
      </c>
      <c r="D4018" s="9">
        <v>0</v>
      </c>
      <c r="E4018" s="28">
        <f t="shared" si="313"/>
        <v>0</v>
      </c>
      <c r="F4018" s="9">
        <v>0</v>
      </c>
      <c r="G4018" s="9">
        <v>0</v>
      </c>
      <c r="H4018" s="28">
        <f t="shared" si="314"/>
        <v>0</v>
      </c>
      <c r="I4018" s="9">
        <v>0</v>
      </c>
      <c r="J4018" s="9">
        <v>0</v>
      </c>
      <c r="K4018" s="28">
        <f t="shared" si="315"/>
        <v>0</v>
      </c>
      <c r="L4018" s="9">
        <v>0</v>
      </c>
      <c r="M4018" s="9">
        <v>0</v>
      </c>
      <c r="N4018" s="28">
        <f t="shared" si="316"/>
        <v>0</v>
      </c>
      <c r="O4018" s="9">
        <v>35127.278750546888</v>
      </c>
      <c r="P4018" s="31">
        <f t="shared" si="317"/>
        <v>35127.278750546888</v>
      </c>
    </row>
    <row r="4019" spans="2:16" x14ac:dyDescent="0.2">
      <c r="B4019" s="9">
        <v>4</v>
      </c>
      <c r="C4019" s="9">
        <v>30424.244741787348</v>
      </c>
      <c r="D4019" s="9">
        <v>30488.66866973821</v>
      </c>
      <c r="E4019" s="28">
        <f t="shared" si="313"/>
        <v>64.42392795086198</v>
      </c>
      <c r="F4019" s="9">
        <v>30488.66866973821</v>
      </c>
      <c r="G4019" s="9">
        <v>30501.250239481367</v>
      </c>
      <c r="H4019" s="28">
        <f t="shared" si="314"/>
        <v>12.581569743157161</v>
      </c>
      <c r="I4019" s="9">
        <v>31873.739432611044</v>
      </c>
      <c r="J4019" s="9">
        <v>31882.121153392371</v>
      </c>
      <c r="K4019" s="28">
        <f t="shared" si="315"/>
        <v>8.3817207813262939</v>
      </c>
      <c r="L4019" s="9">
        <v>31882.121153392371</v>
      </c>
      <c r="M4019" s="9">
        <v>31882.121153392371</v>
      </c>
      <c r="N4019" s="28">
        <f t="shared" si="316"/>
        <v>0</v>
      </c>
      <c r="O4019" s="9">
        <v>35127.925217631273</v>
      </c>
      <c r="P4019" s="31">
        <f t="shared" si="317"/>
        <v>4703.6804758439248</v>
      </c>
    </row>
    <row r="4020" spans="2:16" x14ac:dyDescent="0.2">
      <c r="B4020" s="9">
        <v>4</v>
      </c>
      <c r="C4020" s="9">
        <v>30424.244741787348</v>
      </c>
      <c r="D4020" s="9">
        <v>30475.755630602278</v>
      </c>
      <c r="E4020" s="28">
        <f t="shared" si="313"/>
        <v>51.510888814929785</v>
      </c>
      <c r="F4020" s="9">
        <v>30475.755630602278</v>
      </c>
      <c r="G4020" s="9">
        <v>30488.66866973821</v>
      </c>
      <c r="H4020" s="28">
        <f t="shared" si="314"/>
        <v>12.913039135932195</v>
      </c>
      <c r="I4020" s="9">
        <v>31882.121153392371</v>
      </c>
      <c r="J4020" s="9">
        <v>31890.397762383993</v>
      </c>
      <c r="K4020" s="28">
        <f t="shared" si="315"/>
        <v>8.2766089916221972</v>
      </c>
      <c r="L4020" s="9">
        <v>31890.397762383993</v>
      </c>
      <c r="M4020" s="9">
        <v>31890.397762383993</v>
      </c>
      <c r="N4020" s="28">
        <f t="shared" si="316"/>
        <v>0</v>
      </c>
      <c r="O4020" s="9">
        <v>35127.925217631273</v>
      </c>
      <c r="P4020" s="31">
        <f t="shared" si="317"/>
        <v>4703.6804758439248</v>
      </c>
    </row>
    <row r="4021" spans="2:16" x14ac:dyDescent="0.2">
      <c r="B4021" s="9">
        <v>3</v>
      </c>
      <c r="C4021" s="9">
        <v>29949.302177576079</v>
      </c>
      <c r="D4021" s="9">
        <v>30109.440016072767</v>
      </c>
      <c r="E4021" s="28">
        <f t="shared" si="313"/>
        <v>160.13783849668835</v>
      </c>
      <c r="F4021" s="9">
        <v>30109.440016072767</v>
      </c>
      <c r="G4021" s="9">
        <v>30121.739357453363</v>
      </c>
      <c r="H4021" s="28">
        <f t="shared" si="314"/>
        <v>12.299341380596161</v>
      </c>
      <c r="I4021" s="9">
        <v>31127.544707971407</v>
      </c>
      <c r="J4021" s="9">
        <v>31127.544707971407</v>
      </c>
      <c r="K4021" s="28">
        <f t="shared" si="315"/>
        <v>0</v>
      </c>
      <c r="L4021" s="9">
        <v>31127.544707971407</v>
      </c>
      <c r="M4021" s="9">
        <v>31127.544707971407</v>
      </c>
      <c r="N4021" s="28">
        <f t="shared" si="316"/>
        <v>0</v>
      </c>
      <c r="O4021" s="9">
        <v>35127.925217631273</v>
      </c>
      <c r="P4021" s="31">
        <f t="shared" si="317"/>
        <v>5178.623040055194</v>
      </c>
    </row>
    <row r="4022" spans="2:16" x14ac:dyDescent="0.2">
      <c r="B4022" s="9">
        <v>3</v>
      </c>
      <c r="C4022" s="9">
        <v>29949.302177576079</v>
      </c>
      <c r="D4022" s="9">
        <v>30097.478693824785</v>
      </c>
      <c r="E4022" s="28">
        <f t="shared" si="313"/>
        <v>148.17651624870632</v>
      </c>
      <c r="F4022" s="9">
        <v>30097.478693824785</v>
      </c>
      <c r="G4022" s="9">
        <v>30109.440016072767</v>
      </c>
      <c r="H4022" s="28">
        <f t="shared" si="314"/>
        <v>11.961322247982025</v>
      </c>
      <c r="I4022" s="9">
        <v>31127.544707971407</v>
      </c>
      <c r="J4022" s="9">
        <v>31127.544707971407</v>
      </c>
      <c r="K4022" s="28">
        <f t="shared" si="315"/>
        <v>0</v>
      </c>
      <c r="L4022" s="9">
        <v>31127.544707971407</v>
      </c>
      <c r="M4022" s="9">
        <v>31127.544707971407</v>
      </c>
      <c r="N4022" s="28">
        <f t="shared" si="316"/>
        <v>0</v>
      </c>
      <c r="O4022" s="9">
        <v>35127.925217631273</v>
      </c>
      <c r="P4022" s="31">
        <f t="shared" si="317"/>
        <v>5178.623040055194</v>
      </c>
    </row>
    <row r="4023" spans="2:16" x14ac:dyDescent="0.2">
      <c r="B4023" s="9">
        <v>2</v>
      </c>
      <c r="C4023" s="9">
        <v>29473.659447461043</v>
      </c>
      <c r="D4023" s="9">
        <v>29584.314127963458</v>
      </c>
      <c r="E4023" s="28">
        <f t="shared" si="313"/>
        <v>110.65468050241543</v>
      </c>
      <c r="F4023" s="9">
        <v>29584.314127963458</v>
      </c>
      <c r="G4023" s="9">
        <v>29596.572618585502</v>
      </c>
      <c r="H4023" s="28">
        <f t="shared" si="314"/>
        <v>12.25849062204361</v>
      </c>
      <c r="I4023" s="9">
        <v>30581.385230745593</v>
      </c>
      <c r="J4023" s="9">
        <v>30592.583126415531</v>
      </c>
      <c r="K4023" s="28">
        <f t="shared" si="315"/>
        <v>11.197895669938589</v>
      </c>
      <c r="L4023" s="9">
        <v>30592.583126415531</v>
      </c>
      <c r="M4023" s="9">
        <v>30603.390673937123</v>
      </c>
      <c r="N4023" s="28">
        <f t="shared" si="316"/>
        <v>10.807547521591914</v>
      </c>
      <c r="O4023" s="9">
        <v>35127.925217631273</v>
      </c>
      <c r="P4023" s="31">
        <f t="shared" si="317"/>
        <v>5654.2657701702301</v>
      </c>
    </row>
    <row r="4024" spans="2:16" x14ac:dyDescent="0.2">
      <c r="B4024" s="9">
        <v>1</v>
      </c>
      <c r="C4024" s="9">
        <v>29541.700458338812</v>
      </c>
      <c r="D4024" s="9">
        <v>29580.469639947969</v>
      </c>
      <c r="E4024" s="28">
        <f t="shared" si="313"/>
        <v>38.769181609157386</v>
      </c>
      <c r="F4024" s="9">
        <v>29580.469639947969</v>
      </c>
      <c r="G4024" s="9">
        <v>29592.947400048335</v>
      </c>
      <c r="H4024" s="28">
        <f t="shared" si="314"/>
        <v>12.47776010036614</v>
      </c>
      <c r="I4024" s="9">
        <v>30299.804220177441</v>
      </c>
      <c r="J4024" s="9">
        <v>30325.572356249599</v>
      </c>
      <c r="K4024" s="28">
        <f t="shared" si="315"/>
        <v>25.768136072158086</v>
      </c>
      <c r="L4024" s="9">
        <v>30325.572356249599</v>
      </c>
      <c r="M4024" s="9">
        <v>30339.010499681739</v>
      </c>
      <c r="N4024" s="28">
        <f t="shared" si="316"/>
        <v>13.43814343214035</v>
      </c>
      <c r="O4024" s="9">
        <v>35127.925217631273</v>
      </c>
      <c r="P4024" s="31">
        <f t="shared" si="317"/>
        <v>5586.2247592924614</v>
      </c>
    </row>
    <row r="4025" spans="2:16" x14ac:dyDescent="0.2">
      <c r="B4025" s="9">
        <v>6</v>
      </c>
      <c r="C4025" s="9">
        <v>0</v>
      </c>
      <c r="D4025" s="9">
        <v>0</v>
      </c>
      <c r="E4025" s="28">
        <f t="shared" si="313"/>
        <v>0</v>
      </c>
      <c r="F4025" s="9">
        <v>0</v>
      </c>
      <c r="G4025" s="9">
        <v>0</v>
      </c>
      <c r="H4025" s="28">
        <f t="shared" si="314"/>
        <v>0</v>
      </c>
      <c r="I4025" s="9">
        <v>0</v>
      </c>
      <c r="J4025" s="9">
        <v>0</v>
      </c>
      <c r="K4025" s="28">
        <f t="shared" si="315"/>
        <v>0</v>
      </c>
      <c r="L4025" s="9">
        <v>0</v>
      </c>
      <c r="M4025" s="9">
        <v>0</v>
      </c>
      <c r="N4025" s="28">
        <f t="shared" si="316"/>
        <v>0</v>
      </c>
      <c r="O4025" s="9">
        <v>35143.997696928964</v>
      </c>
      <c r="P4025" s="31">
        <f t="shared" si="317"/>
        <v>35143.997696928964</v>
      </c>
    </row>
    <row r="4026" spans="2:16" x14ac:dyDescent="0.2">
      <c r="B4026" s="9">
        <v>5</v>
      </c>
      <c r="C4026" s="9">
        <v>0</v>
      </c>
      <c r="D4026" s="9">
        <v>0</v>
      </c>
      <c r="E4026" s="28">
        <f t="shared" si="313"/>
        <v>0</v>
      </c>
      <c r="F4026" s="9">
        <v>0</v>
      </c>
      <c r="G4026" s="9">
        <v>0</v>
      </c>
      <c r="H4026" s="28">
        <f t="shared" si="314"/>
        <v>0</v>
      </c>
      <c r="I4026" s="9">
        <v>0</v>
      </c>
      <c r="J4026" s="9">
        <v>0</v>
      </c>
      <c r="K4026" s="28">
        <f t="shared" si="315"/>
        <v>0</v>
      </c>
      <c r="L4026" s="9">
        <v>0</v>
      </c>
      <c r="M4026" s="9">
        <v>0</v>
      </c>
      <c r="N4026" s="28">
        <f t="shared" si="316"/>
        <v>0</v>
      </c>
      <c r="O4026" s="9">
        <v>35173.995163235697</v>
      </c>
      <c r="P4026" s="31">
        <f t="shared" si="317"/>
        <v>35173.995163235697</v>
      </c>
    </row>
    <row r="4027" spans="2:16" x14ac:dyDescent="0.2">
      <c r="B4027" s="9">
        <v>5</v>
      </c>
      <c r="C4027" s="9">
        <v>0</v>
      </c>
      <c r="D4027" s="9">
        <v>0</v>
      </c>
      <c r="E4027" s="28">
        <f t="shared" si="313"/>
        <v>0</v>
      </c>
      <c r="F4027" s="9">
        <v>0</v>
      </c>
      <c r="G4027" s="9">
        <v>0</v>
      </c>
      <c r="H4027" s="28">
        <f t="shared" si="314"/>
        <v>0</v>
      </c>
      <c r="I4027" s="9">
        <v>0</v>
      </c>
      <c r="J4027" s="9">
        <v>0</v>
      </c>
      <c r="K4027" s="28">
        <f t="shared" si="315"/>
        <v>0</v>
      </c>
      <c r="L4027" s="9">
        <v>0</v>
      </c>
      <c r="M4027" s="9">
        <v>0</v>
      </c>
      <c r="N4027" s="28">
        <f t="shared" si="316"/>
        <v>0</v>
      </c>
      <c r="O4027" s="9">
        <v>35173.9951632804</v>
      </c>
      <c r="P4027" s="31">
        <f t="shared" si="317"/>
        <v>35173.9951632804</v>
      </c>
    </row>
    <row r="4028" spans="2:16" x14ac:dyDescent="0.2">
      <c r="B4028" s="9">
        <v>4</v>
      </c>
      <c r="C4028" s="9">
        <v>30424.244741787348</v>
      </c>
      <c r="D4028" s="9">
        <v>30514.716488446629</v>
      </c>
      <c r="E4028" s="28">
        <f t="shared" si="313"/>
        <v>90.471746659281052</v>
      </c>
      <c r="F4028" s="9">
        <v>30514.716488446629</v>
      </c>
      <c r="G4028" s="9">
        <v>30527.146160759366</v>
      </c>
      <c r="H4028" s="28">
        <f t="shared" si="314"/>
        <v>12.429672312737239</v>
      </c>
      <c r="I4028" s="9">
        <v>31858.011316861684</v>
      </c>
      <c r="J4028" s="9">
        <v>31865.817853774603</v>
      </c>
      <c r="K4028" s="28">
        <f t="shared" si="315"/>
        <v>7.8065369129180908</v>
      </c>
      <c r="L4028" s="9">
        <v>31865.817853774603</v>
      </c>
      <c r="M4028" s="9">
        <v>31865.817853774603</v>
      </c>
      <c r="N4028" s="28">
        <f t="shared" si="316"/>
        <v>0</v>
      </c>
      <c r="O4028" s="9">
        <v>35174.641630364786</v>
      </c>
      <c r="P4028" s="31">
        <f t="shared" si="317"/>
        <v>4750.3968885774375</v>
      </c>
    </row>
    <row r="4029" spans="2:16" x14ac:dyDescent="0.2">
      <c r="B4029" s="9">
        <v>4</v>
      </c>
      <c r="C4029" s="9">
        <v>30424.244741787348</v>
      </c>
      <c r="D4029" s="9">
        <v>30501.250239481367</v>
      </c>
      <c r="E4029" s="28">
        <f t="shared" si="313"/>
        <v>77.005497694019141</v>
      </c>
      <c r="F4029" s="9">
        <v>30501.250239481367</v>
      </c>
      <c r="G4029" s="9">
        <v>30514.716488446629</v>
      </c>
      <c r="H4029" s="28">
        <f t="shared" si="314"/>
        <v>13.466248965261912</v>
      </c>
      <c r="I4029" s="9">
        <v>31865.817853774603</v>
      </c>
      <c r="J4029" s="9">
        <v>31873.739432611044</v>
      </c>
      <c r="K4029" s="28">
        <f t="shared" si="315"/>
        <v>7.9215788364417676</v>
      </c>
      <c r="L4029" s="9">
        <v>31873.739432611044</v>
      </c>
      <c r="M4029" s="9">
        <v>31873.739432611044</v>
      </c>
      <c r="N4029" s="28">
        <f t="shared" si="316"/>
        <v>0</v>
      </c>
      <c r="O4029" s="9">
        <v>35174.641630364786</v>
      </c>
      <c r="P4029" s="31">
        <f t="shared" si="317"/>
        <v>4750.3968885774375</v>
      </c>
    </row>
    <row r="4030" spans="2:16" x14ac:dyDescent="0.2">
      <c r="B4030" s="9">
        <v>3</v>
      </c>
      <c r="C4030" s="9">
        <v>29949.302177576079</v>
      </c>
      <c r="D4030" s="9">
        <v>30133.523118060606</v>
      </c>
      <c r="E4030" s="28">
        <f t="shared" si="313"/>
        <v>184.22094048452709</v>
      </c>
      <c r="F4030" s="9">
        <v>30133.523118060606</v>
      </c>
      <c r="G4030" s="9">
        <v>30145.316784840601</v>
      </c>
      <c r="H4030" s="28">
        <f t="shared" si="314"/>
        <v>11.793666779994965</v>
      </c>
      <c r="I4030" s="9">
        <v>31089.984127280808</v>
      </c>
      <c r="J4030" s="9">
        <v>31127.544707971407</v>
      </c>
      <c r="K4030" s="28">
        <f t="shared" si="315"/>
        <v>37.560580690598727</v>
      </c>
      <c r="L4030" s="9">
        <v>31127.544707971407</v>
      </c>
      <c r="M4030" s="9">
        <v>31127.544707971407</v>
      </c>
      <c r="N4030" s="28">
        <f t="shared" si="316"/>
        <v>0</v>
      </c>
      <c r="O4030" s="9">
        <v>35174.641630364786</v>
      </c>
      <c r="P4030" s="31">
        <f t="shared" si="317"/>
        <v>5225.3394527887067</v>
      </c>
    </row>
    <row r="4031" spans="2:16" x14ac:dyDescent="0.2">
      <c r="B4031" s="9">
        <v>3</v>
      </c>
      <c r="C4031" s="9">
        <v>29949.302177576079</v>
      </c>
      <c r="D4031" s="9">
        <v>30121.739357453363</v>
      </c>
      <c r="E4031" s="28">
        <f t="shared" si="313"/>
        <v>172.43717987728451</v>
      </c>
      <c r="F4031" s="9">
        <v>30121.739357453363</v>
      </c>
      <c r="G4031" s="9">
        <v>30133.523118060606</v>
      </c>
      <c r="H4031" s="28">
        <f t="shared" si="314"/>
        <v>11.783760607242584</v>
      </c>
      <c r="I4031" s="9">
        <v>31127.544707971407</v>
      </c>
      <c r="J4031" s="9">
        <v>31127.544707971407</v>
      </c>
      <c r="K4031" s="28">
        <f t="shared" si="315"/>
        <v>0</v>
      </c>
      <c r="L4031" s="9">
        <v>31127.544707971407</v>
      </c>
      <c r="M4031" s="9">
        <v>31127.544707971407</v>
      </c>
      <c r="N4031" s="28">
        <f t="shared" si="316"/>
        <v>0</v>
      </c>
      <c r="O4031" s="9">
        <v>35174.641630364786</v>
      </c>
      <c r="P4031" s="31">
        <f t="shared" si="317"/>
        <v>5225.3394527887067</v>
      </c>
    </row>
    <row r="4032" spans="2:16" x14ac:dyDescent="0.2">
      <c r="B4032" s="9">
        <v>2</v>
      </c>
      <c r="C4032" s="9">
        <v>29473.659447461043</v>
      </c>
      <c r="D4032" s="9">
        <v>29596.572618585502</v>
      </c>
      <c r="E4032" s="28">
        <f t="shared" si="313"/>
        <v>122.91317112445904</v>
      </c>
      <c r="F4032" s="9">
        <v>29596.572618585502</v>
      </c>
      <c r="G4032" s="9">
        <v>29608.678739946758</v>
      </c>
      <c r="H4032" s="28">
        <f t="shared" si="314"/>
        <v>12.106121361255646</v>
      </c>
      <c r="I4032" s="9">
        <v>30570.070065750398</v>
      </c>
      <c r="J4032" s="9">
        <v>30581.385230745593</v>
      </c>
      <c r="K4032" s="28">
        <f t="shared" si="315"/>
        <v>11.315164995194209</v>
      </c>
      <c r="L4032" s="9">
        <v>30581.385230745593</v>
      </c>
      <c r="M4032" s="9">
        <v>30592.583126415531</v>
      </c>
      <c r="N4032" s="28">
        <f t="shared" si="316"/>
        <v>11.197895669938589</v>
      </c>
      <c r="O4032" s="9">
        <v>35174.641630364786</v>
      </c>
      <c r="P4032" s="31">
        <f t="shared" si="317"/>
        <v>5700.9821829037428</v>
      </c>
    </row>
    <row r="4033" spans="2:16" x14ac:dyDescent="0.2">
      <c r="B4033" s="9">
        <v>1</v>
      </c>
      <c r="C4033" s="9">
        <v>29541.700458338812</v>
      </c>
      <c r="D4033" s="9">
        <v>29592.947400048335</v>
      </c>
      <c r="E4033" s="28">
        <f t="shared" si="313"/>
        <v>51.246941709523526</v>
      </c>
      <c r="F4033" s="9">
        <v>29592.947400048335</v>
      </c>
      <c r="G4033" s="9">
        <v>29606.351676824648</v>
      </c>
      <c r="H4033" s="28">
        <f t="shared" si="314"/>
        <v>13.404276776313054</v>
      </c>
      <c r="I4033" s="9">
        <v>30274.009561468869</v>
      </c>
      <c r="J4033" s="9">
        <v>30299.804220177441</v>
      </c>
      <c r="K4033" s="28">
        <f t="shared" si="315"/>
        <v>25.79465870857166</v>
      </c>
      <c r="L4033" s="9">
        <v>30299.804220177441</v>
      </c>
      <c r="M4033" s="9">
        <v>30314.168974437027</v>
      </c>
      <c r="N4033" s="28">
        <f t="shared" si="316"/>
        <v>14.364754259586334</v>
      </c>
      <c r="O4033" s="9">
        <v>35174.641630364786</v>
      </c>
      <c r="P4033" s="31">
        <f t="shared" si="317"/>
        <v>5632.9411720259741</v>
      </c>
    </row>
    <row r="4034" spans="2:16" x14ac:dyDescent="0.2">
      <c r="B4034" s="9">
        <v>6</v>
      </c>
      <c r="C4034" s="9">
        <v>0</v>
      </c>
      <c r="D4034" s="9">
        <v>0</v>
      </c>
      <c r="E4034" s="28">
        <f t="shared" si="313"/>
        <v>0</v>
      </c>
      <c r="F4034" s="9">
        <v>0</v>
      </c>
      <c r="G4034" s="9">
        <v>0</v>
      </c>
      <c r="H4034" s="28">
        <f t="shared" si="314"/>
        <v>0</v>
      </c>
      <c r="I4034" s="9">
        <v>0</v>
      </c>
      <c r="J4034" s="9">
        <v>0</v>
      </c>
      <c r="K4034" s="28">
        <f t="shared" si="315"/>
        <v>0</v>
      </c>
      <c r="L4034" s="9">
        <v>0</v>
      </c>
      <c r="M4034" s="9">
        <v>0</v>
      </c>
      <c r="N4034" s="28">
        <f t="shared" si="316"/>
        <v>0</v>
      </c>
      <c r="O4034" s="9">
        <v>35590.954819996565</v>
      </c>
      <c r="P4034" s="31">
        <f t="shared" si="317"/>
        <v>35590.954819996565</v>
      </c>
    </row>
    <row r="4035" spans="2:16" x14ac:dyDescent="0.2">
      <c r="B4035" s="9">
        <v>5</v>
      </c>
      <c r="C4035" s="9">
        <v>0</v>
      </c>
      <c r="D4035" s="9">
        <v>0</v>
      </c>
      <c r="E4035" s="28">
        <f t="shared" ref="E4035:E4098" si="318">D4035-C4035</f>
        <v>0</v>
      </c>
      <c r="F4035" s="9">
        <v>0</v>
      </c>
      <c r="G4035" s="9">
        <v>0</v>
      </c>
      <c r="H4035" s="28">
        <f t="shared" ref="H4035:H4098" si="319">G4035-F4035</f>
        <v>0</v>
      </c>
      <c r="I4035" s="9">
        <v>0</v>
      </c>
      <c r="J4035" s="9">
        <v>0</v>
      </c>
      <c r="K4035" s="28">
        <f t="shared" ref="K4035:K4098" si="320">J4035-I4035</f>
        <v>0</v>
      </c>
      <c r="L4035" s="9">
        <v>0</v>
      </c>
      <c r="M4035" s="9">
        <v>0</v>
      </c>
      <c r="N4035" s="28">
        <f t="shared" ref="N4035:N4098" si="321">M4035-L4035</f>
        <v>0</v>
      </c>
      <c r="O4035" s="9">
        <v>35620.952286303298</v>
      </c>
      <c r="P4035" s="31">
        <f t="shared" ref="P4035:P4098" si="322">O4035-C4035</f>
        <v>35620.952286303298</v>
      </c>
    </row>
    <row r="4036" spans="2:16" x14ac:dyDescent="0.2">
      <c r="B4036" s="9">
        <v>5</v>
      </c>
      <c r="C4036" s="9">
        <v>0</v>
      </c>
      <c r="D4036" s="9">
        <v>0</v>
      </c>
      <c r="E4036" s="28">
        <f t="shared" si="318"/>
        <v>0</v>
      </c>
      <c r="F4036" s="9">
        <v>0</v>
      </c>
      <c r="G4036" s="9">
        <v>0</v>
      </c>
      <c r="H4036" s="28">
        <f t="shared" si="319"/>
        <v>0</v>
      </c>
      <c r="I4036" s="9">
        <v>0</v>
      </c>
      <c r="J4036" s="9">
        <v>0</v>
      </c>
      <c r="K4036" s="28">
        <f t="shared" si="320"/>
        <v>0</v>
      </c>
      <c r="L4036" s="9">
        <v>0</v>
      </c>
      <c r="M4036" s="9">
        <v>0</v>
      </c>
      <c r="N4036" s="28">
        <f t="shared" si="321"/>
        <v>0</v>
      </c>
      <c r="O4036" s="9">
        <v>35620.952286348002</v>
      </c>
      <c r="P4036" s="31">
        <f t="shared" si="322"/>
        <v>35620.952286348002</v>
      </c>
    </row>
    <row r="4037" spans="2:16" x14ac:dyDescent="0.2">
      <c r="B4037" s="9">
        <v>4</v>
      </c>
      <c r="C4037" s="9">
        <v>30333.214607562455</v>
      </c>
      <c r="D4037" s="9">
        <v>30358.479455842411</v>
      </c>
      <c r="E4037" s="28">
        <f t="shared" si="318"/>
        <v>25.264848279955913</v>
      </c>
      <c r="F4037" s="9">
        <v>30358.479455842411</v>
      </c>
      <c r="G4037" s="9">
        <v>30371.188417210018</v>
      </c>
      <c r="H4037" s="28">
        <f t="shared" si="319"/>
        <v>12.708961367607117</v>
      </c>
      <c r="I4037" s="9">
        <v>31940.902721776547</v>
      </c>
      <c r="J4037" s="9">
        <v>31948.784514274183</v>
      </c>
      <c r="K4037" s="28">
        <f t="shared" si="320"/>
        <v>7.8817924976356153</v>
      </c>
      <c r="L4037" s="9">
        <v>31948.784514274183</v>
      </c>
      <c r="M4037" s="9">
        <v>31948.784514274183</v>
      </c>
      <c r="N4037" s="28">
        <f t="shared" si="321"/>
        <v>0</v>
      </c>
      <c r="O4037" s="9">
        <v>35621.598753432387</v>
      </c>
      <c r="P4037" s="31">
        <f t="shared" si="322"/>
        <v>5288.3841458699317</v>
      </c>
    </row>
    <row r="4038" spans="2:16" x14ac:dyDescent="0.2">
      <c r="B4038" s="9">
        <v>4</v>
      </c>
      <c r="C4038" s="9">
        <v>30333.214607562455</v>
      </c>
      <c r="D4038" s="9">
        <v>30346.012062658701</v>
      </c>
      <c r="E4038" s="28">
        <f t="shared" si="318"/>
        <v>12.797455096246267</v>
      </c>
      <c r="F4038" s="9">
        <v>30346.012062658701</v>
      </c>
      <c r="G4038" s="9">
        <v>30358.479455842411</v>
      </c>
      <c r="H4038" s="28">
        <f t="shared" si="319"/>
        <v>12.467393183709646</v>
      </c>
      <c r="I4038" s="9">
        <v>31948.784514274183</v>
      </c>
      <c r="J4038" s="9">
        <v>31956.405749120298</v>
      </c>
      <c r="K4038" s="28">
        <f t="shared" si="320"/>
        <v>7.6212348461158399</v>
      </c>
      <c r="L4038" s="9">
        <v>31956.405749120298</v>
      </c>
      <c r="M4038" s="9">
        <v>31956.405749120298</v>
      </c>
      <c r="N4038" s="28">
        <f t="shared" si="321"/>
        <v>0</v>
      </c>
      <c r="O4038" s="9">
        <v>35621.598753432387</v>
      </c>
      <c r="P4038" s="31">
        <f t="shared" si="322"/>
        <v>5288.3841458699317</v>
      </c>
    </row>
    <row r="4039" spans="2:16" x14ac:dyDescent="0.2">
      <c r="B4039" s="9">
        <v>3</v>
      </c>
      <c r="C4039" s="9">
        <v>30048.227361907393</v>
      </c>
      <c r="D4039" s="9">
        <v>30060.385278989703</v>
      </c>
      <c r="E4039" s="28">
        <f t="shared" si="318"/>
        <v>12.157917082309723</v>
      </c>
      <c r="F4039" s="9">
        <v>30060.385278989703</v>
      </c>
      <c r="G4039" s="9">
        <v>30072.231803526312</v>
      </c>
      <c r="H4039" s="28">
        <f t="shared" si="319"/>
        <v>11.84652453660965</v>
      </c>
      <c r="I4039" s="9">
        <v>31333.018496406614</v>
      </c>
      <c r="J4039" s="9">
        <v>31333.018496406614</v>
      </c>
      <c r="K4039" s="28">
        <f t="shared" si="320"/>
        <v>0</v>
      </c>
      <c r="L4039" s="9">
        <v>31333.018496406614</v>
      </c>
      <c r="M4039" s="9">
        <v>31333.018496406614</v>
      </c>
      <c r="N4039" s="28">
        <f t="shared" si="321"/>
        <v>0</v>
      </c>
      <c r="O4039" s="9">
        <v>35621.598753432387</v>
      </c>
      <c r="P4039" s="31">
        <f t="shared" si="322"/>
        <v>5573.3713915249937</v>
      </c>
    </row>
    <row r="4040" spans="2:16" x14ac:dyDescent="0.2">
      <c r="B4040" s="9">
        <v>3</v>
      </c>
      <c r="C4040" s="9">
        <v>29949.302177576079</v>
      </c>
      <c r="D4040" s="9">
        <v>30145.316784840601</v>
      </c>
      <c r="E4040" s="28">
        <f t="shared" si="318"/>
        <v>196.01460726452206</v>
      </c>
      <c r="F4040" s="9">
        <v>30145.316784840601</v>
      </c>
      <c r="G4040" s="9">
        <v>30157.248322051542</v>
      </c>
      <c r="H4040" s="28">
        <f t="shared" si="319"/>
        <v>11.931537210941315</v>
      </c>
      <c r="I4040" s="9">
        <v>31076.121841130353</v>
      </c>
      <c r="J4040" s="9">
        <v>31089.984127280808</v>
      </c>
      <c r="K4040" s="28">
        <f t="shared" si="320"/>
        <v>13.862286150455475</v>
      </c>
      <c r="L4040" s="9">
        <v>31089.984127280808</v>
      </c>
      <c r="M4040" s="9">
        <v>31127.544707971407</v>
      </c>
      <c r="N4040" s="28">
        <f t="shared" si="321"/>
        <v>37.560580690598727</v>
      </c>
      <c r="O4040" s="9">
        <v>35621.598753432387</v>
      </c>
      <c r="P4040" s="31">
        <f t="shared" si="322"/>
        <v>5672.2965758563078</v>
      </c>
    </row>
    <row r="4041" spans="2:16" x14ac:dyDescent="0.2">
      <c r="B4041" s="9">
        <v>2</v>
      </c>
      <c r="C4041" s="9">
        <v>29473.659447461043</v>
      </c>
      <c r="D4041" s="9">
        <v>29608.678739946758</v>
      </c>
      <c r="E4041" s="28">
        <f t="shared" si="318"/>
        <v>135.01929248571469</v>
      </c>
      <c r="F4041" s="9">
        <v>29608.678739946758</v>
      </c>
      <c r="G4041" s="9">
        <v>29620.236145955001</v>
      </c>
      <c r="H4041" s="28">
        <f t="shared" si="319"/>
        <v>11.557406008243561</v>
      </c>
      <c r="I4041" s="9">
        <v>30559.070365061081</v>
      </c>
      <c r="J4041" s="9">
        <v>30570.070065750398</v>
      </c>
      <c r="K4041" s="28">
        <f t="shared" si="320"/>
        <v>10.999700689317251</v>
      </c>
      <c r="L4041" s="9">
        <v>30570.070065750398</v>
      </c>
      <c r="M4041" s="9">
        <v>30581.385230745593</v>
      </c>
      <c r="N4041" s="28">
        <f t="shared" si="321"/>
        <v>11.315164995194209</v>
      </c>
      <c r="O4041" s="9">
        <v>35621.598753432387</v>
      </c>
      <c r="P4041" s="31">
        <f t="shared" si="322"/>
        <v>6147.9393059713439</v>
      </c>
    </row>
    <row r="4042" spans="2:16" x14ac:dyDescent="0.2">
      <c r="B4042" s="9">
        <v>1</v>
      </c>
      <c r="C4042" s="9">
        <v>29541.700458338812</v>
      </c>
      <c r="D4042" s="9">
        <v>29606.351676824648</v>
      </c>
      <c r="E4042" s="28">
        <f t="shared" si="318"/>
        <v>64.65121848583658</v>
      </c>
      <c r="F4042" s="9">
        <v>29606.351676824648</v>
      </c>
      <c r="G4042" s="9">
        <v>29619.24673400219</v>
      </c>
      <c r="H4042" s="28">
        <f t="shared" si="319"/>
        <v>12.895057177542185</v>
      </c>
      <c r="I4042" s="9">
        <v>30199.22128009966</v>
      </c>
      <c r="J4042" s="9">
        <v>30274.009561468869</v>
      </c>
      <c r="K4042" s="28">
        <f t="shared" si="320"/>
        <v>74.788281369208562</v>
      </c>
      <c r="L4042" s="9">
        <v>30274.009561468869</v>
      </c>
      <c r="M4042" s="9">
        <v>30288.129063119202</v>
      </c>
      <c r="N4042" s="28">
        <f t="shared" si="321"/>
        <v>14.119501650333405</v>
      </c>
      <c r="O4042" s="9">
        <v>35621.598753432387</v>
      </c>
      <c r="P4042" s="31">
        <f t="shared" si="322"/>
        <v>6079.8982950935751</v>
      </c>
    </row>
    <row r="4043" spans="2:16" x14ac:dyDescent="0.2">
      <c r="B4043" s="9">
        <v>6</v>
      </c>
      <c r="C4043" s="9">
        <v>0</v>
      </c>
      <c r="D4043" s="9">
        <v>0</v>
      </c>
      <c r="E4043" s="28">
        <f t="shared" si="318"/>
        <v>0</v>
      </c>
      <c r="F4043" s="9">
        <v>0</v>
      </c>
      <c r="G4043" s="9">
        <v>0</v>
      </c>
      <c r="H4043" s="28">
        <f t="shared" si="319"/>
        <v>0</v>
      </c>
      <c r="I4043" s="9">
        <v>0</v>
      </c>
      <c r="J4043" s="9">
        <v>0</v>
      </c>
      <c r="K4043" s="28">
        <f t="shared" si="320"/>
        <v>0</v>
      </c>
      <c r="L4043" s="9">
        <v>0</v>
      </c>
      <c r="M4043" s="9">
        <v>0</v>
      </c>
      <c r="N4043" s="28">
        <f t="shared" si="321"/>
        <v>0</v>
      </c>
      <c r="O4043" s="9">
        <v>35626.954819996565</v>
      </c>
      <c r="P4043" s="31">
        <f t="shared" si="322"/>
        <v>35626.954819996565</v>
      </c>
    </row>
    <row r="4044" spans="2:16" x14ac:dyDescent="0.2">
      <c r="B4044" s="9">
        <v>6</v>
      </c>
      <c r="C4044" s="9">
        <v>0</v>
      </c>
      <c r="D4044" s="9">
        <v>0</v>
      </c>
      <c r="E4044" s="28">
        <f t="shared" si="318"/>
        <v>0</v>
      </c>
      <c r="F4044" s="9">
        <v>0</v>
      </c>
      <c r="G4044" s="9">
        <v>0</v>
      </c>
      <c r="H4044" s="28">
        <f t="shared" si="319"/>
        <v>0</v>
      </c>
      <c r="I4044" s="9">
        <v>0</v>
      </c>
      <c r="J4044" s="9">
        <v>0</v>
      </c>
      <c r="K4044" s="28">
        <f t="shared" si="320"/>
        <v>0</v>
      </c>
      <c r="L4044" s="9">
        <v>0</v>
      </c>
      <c r="M4044" s="9">
        <v>0</v>
      </c>
      <c r="N4044" s="28">
        <f t="shared" si="321"/>
        <v>0</v>
      </c>
      <c r="O4044" s="9">
        <v>35662.954819996565</v>
      </c>
      <c r="P4044" s="31">
        <f t="shared" si="322"/>
        <v>35662.954819996565</v>
      </c>
    </row>
    <row r="4045" spans="2:16" x14ac:dyDescent="0.2">
      <c r="B4045" s="9">
        <v>5</v>
      </c>
      <c r="C4045" s="9">
        <v>0</v>
      </c>
      <c r="D4045" s="9">
        <v>0</v>
      </c>
      <c r="E4045" s="28">
        <f t="shared" si="318"/>
        <v>0</v>
      </c>
      <c r="F4045" s="9">
        <v>0</v>
      </c>
      <c r="G4045" s="9">
        <v>0</v>
      </c>
      <c r="H4045" s="28">
        <f t="shared" si="319"/>
        <v>0</v>
      </c>
      <c r="I4045" s="9">
        <v>0</v>
      </c>
      <c r="J4045" s="9">
        <v>0</v>
      </c>
      <c r="K4045" s="28">
        <f t="shared" si="320"/>
        <v>0</v>
      </c>
      <c r="L4045" s="9">
        <v>0</v>
      </c>
      <c r="M4045" s="9">
        <v>0</v>
      </c>
      <c r="N4045" s="28">
        <f t="shared" si="321"/>
        <v>0</v>
      </c>
      <c r="O4045" s="9">
        <v>35663.906025673168</v>
      </c>
      <c r="P4045" s="31">
        <f t="shared" si="322"/>
        <v>35663.906025673168</v>
      </c>
    </row>
    <row r="4046" spans="2:16" x14ac:dyDescent="0.2">
      <c r="B4046" s="9">
        <v>5</v>
      </c>
      <c r="C4046" s="9">
        <v>0</v>
      </c>
      <c r="D4046" s="9">
        <v>0</v>
      </c>
      <c r="E4046" s="28">
        <f t="shared" si="318"/>
        <v>0</v>
      </c>
      <c r="F4046" s="9">
        <v>0</v>
      </c>
      <c r="G4046" s="9">
        <v>0</v>
      </c>
      <c r="H4046" s="28">
        <f t="shared" si="319"/>
        <v>0</v>
      </c>
      <c r="I4046" s="9">
        <v>0</v>
      </c>
      <c r="J4046" s="9">
        <v>0</v>
      </c>
      <c r="K4046" s="28">
        <f t="shared" si="320"/>
        <v>0</v>
      </c>
      <c r="L4046" s="9">
        <v>0</v>
      </c>
      <c r="M4046" s="9">
        <v>0</v>
      </c>
      <c r="N4046" s="28">
        <f t="shared" si="321"/>
        <v>0</v>
      </c>
      <c r="O4046" s="9">
        <v>35663.906025673168</v>
      </c>
      <c r="P4046" s="31">
        <f t="shared" si="322"/>
        <v>35663.906025673168</v>
      </c>
    </row>
    <row r="4047" spans="2:16" x14ac:dyDescent="0.2">
      <c r="B4047" s="9">
        <v>4</v>
      </c>
      <c r="C4047" s="9">
        <v>30333.214607562455</v>
      </c>
      <c r="D4047" s="9">
        <v>30384.492474069033</v>
      </c>
      <c r="E4047" s="28">
        <f t="shared" si="318"/>
        <v>51.277866506577993</v>
      </c>
      <c r="F4047" s="9">
        <v>30384.492474069033</v>
      </c>
      <c r="G4047" s="9">
        <v>30398.036333002481</v>
      </c>
      <c r="H4047" s="28">
        <f t="shared" si="319"/>
        <v>13.543858933448064</v>
      </c>
      <c r="I4047" s="9">
        <v>31924.90742949444</v>
      </c>
      <c r="J4047" s="9">
        <v>31933.070348491252</v>
      </c>
      <c r="K4047" s="28">
        <f t="shared" si="320"/>
        <v>8.1629189968116407</v>
      </c>
      <c r="L4047" s="9">
        <v>31933.070348491252</v>
      </c>
      <c r="M4047" s="9">
        <v>31933.070348491252</v>
      </c>
      <c r="N4047" s="28">
        <f t="shared" si="321"/>
        <v>0</v>
      </c>
      <c r="O4047" s="9">
        <v>35664.552492757553</v>
      </c>
      <c r="P4047" s="31">
        <f t="shared" si="322"/>
        <v>5331.3378851950984</v>
      </c>
    </row>
    <row r="4048" spans="2:16" x14ac:dyDescent="0.2">
      <c r="B4048" s="9">
        <v>4</v>
      </c>
      <c r="C4048" s="9">
        <v>30333.214607562455</v>
      </c>
      <c r="D4048" s="9">
        <v>30371.188417210018</v>
      </c>
      <c r="E4048" s="28">
        <f t="shared" si="318"/>
        <v>37.97380964756303</v>
      </c>
      <c r="F4048" s="9">
        <v>30371.188417210018</v>
      </c>
      <c r="G4048" s="9">
        <v>30384.492474069033</v>
      </c>
      <c r="H4048" s="28">
        <f t="shared" si="319"/>
        <v>13.304056859014963</v>
      </c>
      <c r="I4048" s="9">
        <v>31933.070348491252</v>
      </c>
      <c r="J4048" s="9">
        <v>31940.902721776547</v>
      </c>
      <c r="K4048" s="28">
        <f t="shared" si="320"/>
        <v>7.8323732852950343</v>
      </c>
      <c r="L4048" s="9">
        <v>31940.902721776547</v>
      </c>
      <c r="M4048" s="9">
        <v>31940.902721776547</v>
      </c>
      <c r="N4048" s="28">
        <f t="shared" si="321"/>
        <v>0</v>
      </c>
      <c r="O4048" s="9">
        <v>35664.552492757553</v>
      </c>
      <c r="P4048" s="31">
        <f t="shared" si="322"/>
        <v>5331.3378851950984</v>
      </c>
    </row>
    <row r="4049" spans="2:16" x14ac:dyDescent="0.2">
      <c r="B4049" s="9">
        <v>3</v>
      </c>
      <c r="C4049" s="9">
        <v>30048.227361907393</v>
      </c>
      <c r="D4049" s="9">
        <v>30083.931663681895</v>
      </c>
      <c r="E4049" s="28">
        <f t="shared" si="318"/>
        <v>35.704301774501801</v>
      </c>
      <c r="F4049" s="9">
        <v>30083.931663681895</v>
      </c>
      <c r="G4049" s="9">
        <v>30096.206729521185</v>
      </c>
      <c r="H4049" s="28">
        <f t="shared" si="319"/>
        <v>12.275065839290619</v>
      </c>
      <c r="I4049" s="9">
        <v>31333.018496406614</v>
      </c>
      <c r="J4049" s="9">
        <v>31333.018496406614</v>
      </c>
      <c r="K4049" s="28">
        <f t="shared" si="320"/>
        <v>0</v>
      </c>
      <c r="L4049" s="9">
        <v>31333.018496406614</v>
      </c>
      <c r="M4049" s="9">
        <v>31333.018496406614</v>
      </c>
      <c r="N4049" s="28">
        <f t="shared" si="321"/>
        <v>0</v>
      </c>
      <c r="O4049" s="9">
        <v>35664.552492757553</v>
      </c>
      <c r="P4049" s="31">
        <f t="shared" si="322"/>
        <v>5616.3251308501603</v>
      </c>
    </row>
    <row r="4050" spans="2:16" x14ac:dyDescent="0.2">
      <c r="B4050" s="9">
        <v>3</v>
      </c>
      <c r="C4050" s="9">
        <v>30048.227361907393</v>
      </c>
      <c r="D4050" s="9">
        <v>30072.231803526312</v>
      </c>
      <c r="E4050" s="28">
        <f t="shared" si="318"/>
        <v>24.004441618919373</v>
      </c>
      <c r="F4050" s="9">
        <v>30072.231803526312</v>
      </c>
      <c r="G4050" s="9">
        <v>30083.931663681895</v>
      </c>
      <c r="H4050" s="28">
        <f t="shared" si="319"/>
        <v>11.699860155582428</v>
      </c>
      <c r="I4050" s="9">
        <v>31333.018496406614</v>
      </c>
      <c r="J4050" s="9">
        <v>31333.018496406614</v>
      </c>
      <c r="K4050" s="28">
        <f t="shared" si="320"/>
        <v>0</v>
      </c>
      <c r="L4050" s="9">
        <v>31333.018496406614</v>
      </c>
      <c r="M4050" s="9">
        <v>31333.018496406614</v>
      </c>
      <c r="N4050" s="28">
        <f t="shared" si="321"/>
        <v>0</v>
      </c>
      <c r="O4050" s="9">
        <v>35664.552492757553</v>
      </c>
      <c r="P4050" s="31">
        <f t="shared" si="322"/>
        <v>5616.3251308501603</v>
      </c>
    </row>
    <row r="4051" spans="2:16" x14ac:dyDescent="0.2">
      <c r="B4051" s="9">
        <v>2</v>
      </c>
      <c r="C4051" s="9">
        <v>29473.659447461043</v>
      </c>
      <c r="D4051" s="9">
        <v>29620.236145955001</v>
      </c>
      <c r="E4051" s="28">
        <f t="shared" si="318"/>
        <v>146.57669849395825</v>
      </c>
      <c r="F4051" s="9">
        <v>29620.236145955001</v>
      </c>
      <c r="G4051" s="9">
        <v>29632.664946001445</v>
      </c>
      <c r="H4051" s="28">
        <f t="shared" si="319"/>
        <v>12.428800046443939</v>
      </c>
      <c r="I4051" s="9">
        <v>30548.1718449252</v>
      </c>
      <c r="J4051" s="9">
        <v>30559.070365061081</v>
      </c>
      <c r="K4051" s="28">
        <f t="shared" si="320"/>
        <v>10.898520135880972</v>
      </c>
      <c r="L4051" s="9">
        <v>30559.070365061081</v>
      </c>
      <c r="M4051" s="9">
        <v>30570.070065750398</v>
      </c>
      <c r="N4051" s="28">
        <f t="shared" si="321"/>
        <v>10.999700689317251</v>
      </c>
      <c r="O4051" s="9">
        <v>35664.552492757553</v>
      </c>
      <c r="P4051" s="31">
        <f t="shared" si="322"/>
        <v>6190.8930452965105</v>
      </c>
    </row>
    <row r="4052" spans="2:16" x14ac:dyDescent="0.2">
      <c r="B4052" s="9">
        <v>1</v>
      </c>
      <c r="C4052" s="9">
        <v>29541.700458338812</v>
      </c>
      <c r="D4052" s="9">
        <v>29619.24673400219</v>
      </c>
      <c r="E4052" s="28">
        <f t="shared" si="318"/>
        <v>77.546275663378765</v>
      </c>
      <c r="F4052" s="9">
        <v>29619.24673400219</v>
      </c>
      <c r="G4052" s="9">
        <v>29631.892650726397</v>
      </c>
      <c r="H4052" s="28">
        <f t="shared" si="319"/>
        <v>12.645916724206472</v>
      </c>
      <c r="I4052" s="9">
        <v>30118.029581536561</v>
      </c>
      <c r="J4052" s="9">
        <v>30199.22128009966</v>
      </c>
      <c r="K4052" s="28">
        <f t="shared" si="320"/>
        <v>81.191698563099635</v>
      </c>
      <c r="L4052" s="9">
        <v>30199.22128009966</v>
      </c>
      <c r="M4052" s="9">
        <v>30263.699683489114</v>
      </c>
      <c r="N4052" s="28">
        <f t="shared" si="321"/>
        <v>64.478403389453888</v>
      </c>
      <c r="O4052" s="9">
        <v>35664.552492757553</v>
      </c>
      <c r="P4052" s="31">
        <f t="shared" si="322"/>
        <v>6122.8520344187418</v>
      </c>
    </row>
    <row r="4053" spans="2:16" x14ac:dyDescent="0.2">
      <c r="B4053" s="9">
        <v>5</v>
      </c>
      <c r="C4053" s="9">
        <v>0</v>
      </c>
      <c r="D4053" s="9">
        <v>0</v>
      </c>
      <c r="E4053" s="28">
        <f t="shared" si="318"/>
        <v>0</v>
      </c>
      <c r="F4053" s="9">
        <v>0</v>
      </c>
      <c r="G4053" s="9">
        <v>0</v>
      </c>
      <c r="H4053" s="28">
        <f t="shared" si="319"/>
        <v>0</v>
      </c>
      <c r="I4053" s="9">
        <v>0</v>
      </c>
      <c r="J4053" s="9">
        <v>0</v>
      </c>
      <c r="K4053" s="28">
        <f t="shared" si="320"/>
        <v>0</v>
      </c>
      <c r="L4053" s="9">
        <v>0</v>
      </c>
      <c r="M4053" s="9">
        <v>0</v>
      </c>
      <c r="N4053" s="28">
        <f t="shared" si="321"/>
        <v>0</v>
      </c>
      <c r="O4053" s="9">
        <v>35703.084769057619</v>
      </c>
      <c r="P4053" s="31">
        <f t="shared" si="322"/>
        <v>35703.084769057619</v>
      </c>
    </row>
    <row r="4054" spans="2:16" x14ac:dyDescent="0.2">
      <c r="B4054" s="9">
        <v>5</v>
      </c>
      <c r="C4054" s="9">
        <v>0</v>
      </c>
      <c r="D4054" s="9">
        <v>0</v>
      </c>
      <c r="E4054" s="28">
        <f t="shared" si="318"/>
        <v>0</v>
      </c>
      <c r="F4054" s="9">
        <v>0</v>
      </c>
      <c r="G4054" s="9">
        <v>0</v>
      </c>
      <c r="H4054" s="28">
        <f t="shared" si="319"/>
        <v>0</v>
      </c>
      <c r="I4054" s="9">
        <v>0</v>
      </c>
      <c r="J4054" s="9">
        <v>0</v>
      </c>
      <c r="K4054" s="28">
        <f t="shared" si="320"/>
        <v>0</v>
      </c>
      <c r="L4054" s="9">
        <v>0</v>
      </c>
      <c r="M4054" s="9">
        <v>0</v>
      </c>
      <c r="N4054" s="28">
        <f t="shared" si="321"/>
        <v>0</v>
      </c>
      <c r="O4054" s="9">
        <v>35703.08476907869</v>
      </c>
      <c r="P4054" s="31">
        <f t="shared" si="322"/>
        <v>35703.08476907869</v>
      </c>
    </row>
    <row r="4055" spans="2:16" x14ac:dyDescent="0.2">
      <c r="B4055" s="9">
        <v>4</v>
      </c>
      <c r="C4055" s="9">
        <v>30333.214607562455</v>
      </c>
      <c r="D4055" s="9">
        <v>30410.989665498171</v>
      </c>
      <c r="E4055" s="28">
        <f t="shared" si="318"/>
        <v>77.775057935716177</v>
      </c>
      <c r="F4055" s="9">
        <v>30410.989665498171</v>
      </c>
      <c r="G4055" s="9">
        <v>30424.244741787348</v>
      </c>
      <c r="H4055" s="28">
        <f t="shared" si="319"/>
        <v>13.255076289176941</v>
      </c>
      <c r="I4055" s="9">
        <v>31908.805434503138</v>
      </c>
      <c r="J4055" s="9">
        <v>31916.77070135075</v>
      </c>
      <c r="K4055" s="28">
        <f t="shared" si="320"/>
        <v>7.9652668476119288</v>
      </c>
      <c r="L4055" s="9">
        <v>31916.77070135075</v>
      </c>
      <c r="M4055" s="9">
        <v>31916.77070135075</v>
      </c>
      <c r="N4055" s="28">
        <f t="shared" si="321"/>
        <v>0</v>
      </c>
      <c r="O4055" s="9">
        <v>35703.731236163076</v>
      </c>
      <c r="P4055" s="31">
        <f t="shared" si="322"/>
        <v>5370.5166286006206</v>
      </c>
    </row>
    <row r="4056" spans="2:16" x14ac:dyDescent="0.2">
      <c r="B4056" s="9">
        <v>4</v>
      </c>
      <c r="C4056" s="9">
        <v>30333.214607562455</v>
      </c>
      <c r="D4056" s="9">
        <v>30398.036333002481</v>
      </c>
      <c r="E4056" s="28">
        <f t="shared" si="318"/>
        <v>64.821725440026057</v>
      </c>
      <c r="F4056" s="9">
        <v>30398.036333002481</v>
      </c>
      <c r="G4056" s="9">
        <v>30410.989665498171</v>
      </c>
      <c r="H4056" s="28">
        <f t="shared" si="319"/>
        <v>12.95333249569012</v>
      </c>
      <c r="I4056" s="9">
        <v>31916.77070135075</v>
      </c>
      <c r="J4056" s="9">
        <v>31924.90742949444</v>
      </c>
      <c r="K4056" s="28">
        <f t="shared" si="320"/>
        <v>8.1367281436905614</v>
      </c>
      <c r="L4056" s="9">
        <v>31924.90742949444</v>
      </c>
      <c r="M4056" s="9">
        <v>31924.90742949444</v>
      </c>
      <c r="N4056" s="28">
        <f t="shared" si="321"/>
        <v>0</v>
      </c>
      <c r="O4056" s="9">
        <v>35703.731236163076</v>
      </c>
      <c r="P4056" s="31">
        <f t="shared" si="322"/>
        <v>5370.5166286006206</v>
      </c>
    </row>
    <row r="4057" spans="2:16" x14ac:dyDescent="0.2">
      <c r="B4057" s="9">
        <v>3</v>
      </c>
      <c r="C4057" s="9">
        <v>30048.227361907393</v>
      </c>
      <c r="D4057" s="9">
        <v>30108.496991564662</v>
      </c>
      <c r="E4057" s="28">
        <f t="shared" si="318"/>
        <v>60.269629657268524</v>
      </c>
      <c r="F4057" s="9">
        <v>30108.496991564662</v>
      </c>
      <c r="G4057" s="9">
        <v>30120.972011556059</v>
      </c>
      <c r="H4057" s="28">
        <f t="shared" si="319"/>
        <v>12.475019991397858</v>
      </c>
      <c r="I4057" s="9">
        <v>31333.018496406614</v>
      </c>
      <c r="J4057" s="9">
        <v>31333.018496406614</v>
      </c>
      <c r="K4057" s="28">
        <f t="shared" si="320"/>
        <v>0</v>
      </c>
      <c r="L4057" s="9">
        <v>31333.018496406614</v>
      </c>
      <c r="M4057" s="9">
        <v>31333.018496406614</v>
      </c>
      <c r="N4057" s="28">
        <f t="shared" si="321"/>
        <v>0</v>
      </c>
      <c r="O4057" s="9">
        <v>35703.731236163076</v>
      </c>
      <c r="P4057" s="31">
        <f t="shared" si="322"/>
        <v>5655.5038742556826</v>
      </c>
    </row>
    <row r="4058" spans="2:16" x14ac:dyDescent="0.2">
      <c r="B4058" s="9">
        <v>3</v>
      </c>
      <c r="C4058" s="9">
        <v>30048.227361907393</v>
      </c>
      <c r="D4058" s="9">
        <v>30096.206729521185</v>
      </c>
      <c r="E4058" s="28">
        <f t="shared" si="318"/>
        <v>47.979367613792419</v>
      </c>
      <c r="F4058" s="9">
        <v>30096.206729521185</v>
      </c>
      <c r="G4058" s="9">
        <v>30108.496991564662</v>
      </c>
      <c r="H4058" s="28">
        <f t="shared" si="319"/>
        <v>12.290262043476105</v>
      </c>
      <c r="I4058" s="9">
        <v>31333.018496406614</v>
      </c>
      <c r="J4058" s="9">
        <v>31333.018496406614</v>
      </c>
      <c r="K4058" s="28">
        <f t="shared" si="320"/>
        <v>0</v>
      </c>
      <c r="L4058" s="9">
        <v>31333.018496406614</v>
      </c>
      <c r="M4058" s="9">
        <v>31333.018496406614</v>
      </c>
      <c r="N4058" s="28">
        <f t="shared" si="321"/>
        <v>0</v>
      </c>
      <c r="O4058" s="9">
        <v>35703.731236163076</v>
      </c>
      <c r="P4058" s="31">
        <f t="shared" si="322"/>
        <v>5655.5038742556826</v>
      </c>
    </row>
    <row r="4059" spans="2:16" x14ac:dyDescent="0.2">
      <c r="B4059" s="9">
        <v>2</v>
      </c>
      <c r="C4059" s="9">
        <v>29473.659447461043</v>
      </c>
      <c r="D4059" s="9">
        <v>29632.664946001445</v>
      </c>
      <c r="E4059" s="28">
        <f t="shared" si="318"/>
        <v>159.00549854040219</v>
      </c>
      <c r="F4059" s="9">
        <v>29632.664946001445</v>
      </c>
      <c r="G4059" s="9">
        <v>29644.246344071304</v>
      </c>
      <c r="H4059" s="28">
        <f t="shared" si="319"/>
        <v>11.581398069858551</v>
      </c>
      <c r="I4059" s="9">
        <v>30537.465320982254</v>
      </c>
      <c r="J4059" s="9">
        <v>30548.1718449252</v>
      </c>
      <c r="K4059" s="28">
        <f t="shared" si="320"/>
        <v>10.70652394294666</v>
      </c>
      <c r="L4059" s="9">
        <v>30548.1718449252</v>
      </c>
      <c r="M4059" s="9">
        <v>30559.070365061081</v>
      </c>
      <c r="N4059" s="28">
        <f t="shared" si="321"/>
        <v>10.898520135880972</v>
      </c>
      <c r="O4059" s="9">
        <v>35703.731236163076</v>
      </c>
      <c r="P4059" s="31">
        <f t="shared" si="322"/>
        <v>6230.0717887020328</v>
      </c>
    </row>
    <row r="4060" spans="2:16" x14ac:dyDescent="0.2">
      <c r="B4060" s="9">
        <v>1</v>
      </c>
      <c r="C4060" s="9">
        <v>29619.24673400219</v>
      </c>
      <c r="D4060" s="9">
        <v>29631.892650726397</v>
      </c>
      <c r="E4060" s="28">
        <f t="shared" si="318"/>
        <v>12.645916724206472</v>
      </c>
      <c r="F4060" s="9">
        <v>29631.892650726397</v>
      </c>
      <c r="G4060" s="9">
        <v>29644.438156560023</v>
      </c>
      <c r="H4060" s="28">
        <f t="shared" si="319"/>
        <v>12.545505833626521</v>
      </c>
      <c r="I4060" s="9">
        <v>30410.102875203615</v>
      </c>
      <c r="J4060" s="9">
        <v>30434.819353694445</v>
      </c>
      <c r="K4060" s="28">
        <f t="shared" si="320"/>
        <v>24.716478490830923</v>
      </c>
      <c r="L4060" s="9">
        <v>30434.819353694445</v>
      </c>
      <c r="M4060" s="9">
        <v>30449.033448130613</v>
      </c>
      <c r="N4060" s="28">
        <f t="shared" si="321"/>
        <v>14.214094436167215</v>
      </c>
      <c r="O4060" s="9">
        <v>35703.731236163076</v>
      </c>
      <c r="P4060" s="31">
        <f t="shared" si="322"/>
        <v>6084.4845021608853</v>
      </c>
    </row>
    <row r="4061" spans="2:16" x14ac:dyDescent="0.2">
      <c r="B4061" s="9">
        <v>6</v>
      </c>
      <c r="C4061" s="9">
        <v>0</v>
      </c>
      <c r="D4061" s="9">
        <v>0</v>
      </c>
      <c r="E4061" s="28">
        <f t="shared" si="318"/>
        <v>0</v>
      </c>
      <c r="F4061" s="9">
        <v>0</v>
      </c>
      <c r="G4061" s="9">
        <v>0</v>
      </c>
      <c r="H4061" s="28">
        <f t="shared" si="319"/>
        <v>0</v>
      </c>
      <c r="I4061" s="9">
        <v>0</v>
      </c>
      <c r="J4061" s="9">
        <v>0</v>
      </c>
      <c r="K4061" s="28">
        <f t="shared" si="320"/>
        <v>0</v>
      </c>
      <c r="L4061" s="9">
        <v>0</v>
      </c>
      <c r="M4061" s="9">
        <v>0</v>
      </c>
      <c r="N4061" s="28">
        <f t="shared" si="321"/>
        <v>0</v>
      </c>
      <c r="O4061" s="9">
        <v>35733.141404072398</v>
      </c>
      <c r="P4061" s="31">
        <f t="shared" si="322"/>
        <v>35733.141404072398</v>
      </c>
    </row>
    <row r="4062" spans="2:16" x14ac:dyDescent="0.2">
      <c r="B4062" s="9">
        <v>5</v>
      </c>
      <c r="C4062" s="9">
        <v>0</v>
      </c>
      <c r="D4062" s="9">
        <v>0</v>
      </c>
      <c r="E4062" s="28">
        <f t="shared" si="318"/>
        <v>0</v>
      </c>
      <c r="F4062" s="9">
        <v>0</v>
      </c>
      <c r="G4062" s="9">
        <v>0</v>
      </c>
      <c r="H4062" s="28">
        <f t="shared" si="319"/>
        <v>0</v>
      </c>
      <c r="I4062" s="9">
        <v>0</v>
      </c>
      <c r="J4062" s="9">
        <v>0</v>
      </c>
      <c r="K4062" s="28">
        <f t="shared" si="320"/>
        <v>0</v>
      </c>
      <c r="L4062" s="9">
        <v>0</v>
      </c>
      <c r="M4062" s="9">
        <v>0</v>
      </c>
      <c r="N4062" s="28">
        <f t="shared" si="321"/>
        <v>0</v>
      </c>
      <c r="O4062" s="9">
        <v>35763.138870379131</v>
      </c>
      <c r="P4062" s="31">
        <f t="shared" si="322"/>
        <v>35763.138870379131</v>
      </c>
    </row>
    <row r="4063" spans="2:16" x14ac:dyDescent="0.2">
      <c r="B4063" s="9">
        <v>5</v>
      </c>
      <c r="C4063" s="9">
        <v>0</v>
      </c>
      <c r="D4063" s="9">
        <v>0</v>
      </c>
      <c r="E4063" s="28">
        <f t="shared" si="318"/>
        <v>0</v>
      </c>
      <c r="F4063" s="9">
        <v>0</v>
      </c>
      <c r="G4063" s="9">
        <v>0</v>
      </c>
      <c r="H4063" s="28">
        <f t="shared" si="319"/>
        <v>0</v>
      </c>
      <c r="I4063" s="9">
        <v>0</v>
      </c>
      <c r="J4063" s="9">
        <v>0</v>
      </c>
      <c r="K4063" s="28">
        <f t="shared" si="320"/>
        <v>0</v>
      </c>
      <c r="L4063" s="9">
        <v>0</v>
      </c>
      <c r="M4063" s="9">
        <v>0</v>
      </c>
      <c r="N4063" s="28">
        <f t="shared" si="321"/>
        <v>0</v>
      </c>
      <c r="O4063" s="9">
        <v>35763.138870423834</v>
      </c>
      <c r="P4063" s="31">
        <f t="shared" si="322"/>
        <v>35763.138870423834</v>
      </c>
    </row>
    <row r="4064" spans="2:16" x14ac:dyDescent="0.2">
      <c r="B4064" s="9">
        <v>4</v>
      </c>
      <c r="C4064" s="9">
        <v>30514.716488446629</v>
      </c>
      <c r="D4064" s="9">
        <v>30527.146160759366</v>
      </c>
      <c r="E4064" s="28">
        <f t="shared" si="318"/>
        <v>12.429672312737239</v>
      </c>
      <c r="F4064" s="9">
        <v>30527.146160759366</v>
      </c>
      <c r="G4064" s="9">
        <v>30540.483123816884</v>
      </c>
      <c r="H4064" s="28">
        <f t="shared" si="319"/>
        <v>13.336963057518005</v>
      </c>
      <c r="I4064" s="9">
        <v>31962.073641242561</v>
      </c>
      <c r="J4064" s="9">
        <v>31970.379555406151</v>
      </c>
      <c r="K4064" s="28">
        <f t="shared" si="320"/>
        <v>8.3059141635894775</v>
      </c>
      <c r="L4064" s="9">
        <v>31970.379555406151</v>
      </c>
      <c r="M4064" s="9">
        <v>31970.379555406151</v>
      </c>
      <c r="N4064" s="28">
        <f t="shared" si="321"/>
        <v>0</v>
      </c>
      <c r="O4064" s="9">
        <v>35763.78533750822</v>
      </c>
      <c r="P4064" s="31">
        <f t="shared" si="322"/>
        <v>5249.0688490615903</v>
      </c>
    </row>
    <row r="4065" spans="2:16" x14ac:dyDescent="0.2">
      <c r="B4065" s="9">
        <v>4</v>
      </c>
      <c r="C4065" s="9">
        <v>30333.214607562455</v>
      </c>
      <c r="D4065" s="9">
        <v>30424.244741787348</v>
      </c>
      <c r="E4065" s="28">
        <f t="shared" si="318"/>
        <v>91.030134224893118</v>
      </c>
      <c r="F4065" s="9">
        <v>30424.244741787348</v>
      </c>
      <c r="G4065" s="9">
        <v>30436.70599550191</v>
      </c>
      <c r="H4065" s="28">
        <f t="shared" si="319"/>
        <v>12.46125371456219</v>
      </c>
      <c r="I4065" s="9">
        <v>31830.656933726848</v>
      </c>
      <c r="J4065" s="9">
        <v>31908.805434503138</v>
      </c>
      <c r="K4065" s="28">
        <f t="shared" si="320"/>
        <v>78.148500776289438</v>
      </c>
      <c r="L4065" s="9">
        <v>31908.805434503138</v>
      </c>
      <c r="M4065" s="9">
        <v>31908.805434503138</v>
      </c>
      <c r="N4065" s="28">
        <f t="shared" si="321"/>
        <v>0</v>
      </c>
      <c r="O4065" s="9">
        <v>35763.78533750822</v>
      </c>
      <c r="P4065" s="31">
        <f t="shared" si="322"/>
        <v>5430.5707299457645</v>
      </c>
    </row>
    <row r="4066" spans="2:16" x14ac:dyDescent="0.2">
      <c r="B4066" s="9">
        <v>3</v>
      </c>
      <c r="C4066" s="9">
        <v>30048.227361907393</v>
      </c>
      <c r="D4066" s="9">
        <v>30132.952032138735</v>
      </c>
      <c r="E4066" s="28">
        <f t="shared" si="318"/>
        <v>84.724670231342316</v>
      </c>
      <c r="F4066" s="9">
        <v>30132.952032138735</v>
      </c>
      <c r="G4066" s="9">
        <v>30144.664152016074</v>
      </c>
      <c r="H4066" s="28">
        <f t="shared" si="319"/>
        <v>11.712119877338409</v>
      </c>
      <c r="I4066" s="9">
        <v>31333.018496406614</v>
      </c>
      <c r="J4066" s="9">
        <v>31333.018496406614</v>
      </c>
      <c r="K4066" s="28">
        <f t="shared" si="320"/>
        <v>0</v>
      </c>
      <c r="L4066" s="9">
        <v>31333.018496406614</v>
      </c>
      <c r="M4066" s="9">
        <v>31333.018496406614</v>
      </c>
      <c r="N4066" s="28">
        <f t="shared" si="321"/>
        <v>0</v>
      </c>
      <c r="O4066" s="9">
        <v>35763.78533750822</v>
      </c>
      <c r="P4066" s="31">
        <f t="shared" si="322"/>
        <v>5715.5579756008265</v>
      </c>
    </row>
    <row r="4067" spans="2:16" x14ac:dyDescent="0.2">
      <c r="B4067" s="9">
        <v>3</v>
      </c>
      <c r="C4067" s="9">
        <v>30048.227361907393</v>
      </c>
      <c r="D4067" s="9">
        <v>30120.972011556059</v>
      </c>
      <c r="E4067" s="28">
        <f t="shared" si="318"/>
        <v>72.744649648666382</v>
      </c>
      <c r="F4067" s="9">
        <v>30120.972011556059</v>
      </c>
      <c r="G4067" s="9">
        <v>30132.952032138735</v>
      </c>
      <c r="H4067" s="28">
        <f t="shared" si="319"/>
        <v>11.980020582675934</v>
      </c>
      <c r="I4067" s="9">
        <v>31333.018496406614</v>
      </c>
      <c r="J4067" s="9">
        <v>31333.018496406614</v>
      </c>
      <c r="K4067" s="28">
        <f t="shared" si="320"/>
        <v>0</v>
      </c>
      <c r="L4067" s="9">
        <v>31333.018496406614</v>
      </c>
      <c r="M4067" s="9">
        <v>31333.018496406614</v>
      </c>
      <c r="N4067" s="28">
        <f t="shared" si="321"/>
        <v>0</v>
      </c>
      <c r="O4067" s="9">
        <v>35763.78533750822</v>
      </c>
      <c r="P4067" s="31">
        <f t="shared" si="322"/>
        <v>5715.5579756008265</v>
      </c>
    </row>
    <row r="4068" spans="2:16" x14ac:dyDescent="0.2">
      <c r="B4068" s="9">
        <v>2</v>
      </c>
      <c r="C4068" s="9">
        <v>29473.659447461043</v>
      </c>
      <c r="D4068" s="9">
        <v>29644.246344071304</v>
      </c>
      <c r="E4068" s="28">
        <f t="shared" si="318"/>
        <v>170.58689661026074</v>
      </c>
      <c r="F4068" s="9">
        <v>29644.246344071304</v>
      </c>
      <c r="G4068" s="9">
        <v>29656.567931216632</v>
      </c>
      <c r="H4068" s="28">
        <f t="shared" si="319"/>
        <v>12.321587145328522</v>
      </c>
      <c r="I4068" s="9">
        <v>30526.253450550354</v>
      </c>
      <c r="J4068" s="9">
        <v>30537.465320982254</v>
      </c>
      <c r="K4068" s="28">
        <f t="shared" si="320"/>
        <v>11.211870431900024</v>
      </c>
      <c r="L4068" s="9">
        <v>30537.465320982254</v>
      </c>
      <c r="M4068" s="9">
        <v>30548.1718449252</v>
      </c>
      <c r="N4068" s="28">
        <f t="shared" si="321"/>
        <v>10.70652394294666</v>
      </c>
      <c r="O4068" s="9">
        <v>35763.78533750822</v>
      </c>
      <c r="P4068" s="31">
        <f t="shared" si="322"/>
        <v>6290.1258900471767</v>
      </c>
    </row>
    <row r="4069" spans="2:16" x14ac:dyDescent="0.2">
      <c r="B4069" s="9">
        <v>1</v>
      </c>
      <c r="C4069" s="9">
        <v>29619.24673400219</v>
      </c>
      <c r="D4069" s="9">
        <v>29644.438156560023</v>
      </c>
      <c r="E4069" s="28">
        <f t="shared" si="318"/>
        <v>25.191422557832993</v>
      </c>
      <c r="F4069" s="9">
        <v>29644.438156560023</v>
      </c>
      <c r="G4069" s="9">
        <v>29657.323300293046</v>
      </c>
      <c r="H4069" s="28">
        <f t="shared" si="319"/>
        <v>12.885143733023142</v>
      </c>
      <c r="I4069" s="9">
        <v>30384.569116825583</v>
      </c>
      <c r="J4069" s="9">
        <v>30410.102875203615</v>
      </c>
      <c r="K4069" s="28">
        <f t="shared" si="320"/>
        <v>25.533758378031052</v>
      </c>
      <c r="L4069" s="9">
        <v>30410.102875203615</v>
      </c>
      <c r="M4069" s="9">
        <v>30423.839165980346</v>
      </c>
      <c r="N4069" s="28">
        <f t="shared" si="321"/>
        <v>13.736290776731039</v>
      </c>
      <c r="O4069" s="9">
        <v>35763.78533750822</v>
      </c>
      <c r="P4069" s="31">
        <f t="shared" si="322"/>
        <v>6144.5386035060292</v>
      </c>
    </row>
    <row r="4070" spans="2:16" x14ac:dyDescent="0.2">
      <c r="B4070" s="9">
        <v>6</v>
      </c>
      <c r="C4070" s="9">
        <v>0</v>
      </c>
      <c r="D4070" s="9">
        <v>0</v>
      </c>
      <c r="E4070" s="28">
        <f t="shared" si="318"/>
        <v>0</v>
      </c>
      <c r="F4070" s="9">
        <v>0</v>
      </c>
      <c r="G4070" s="9">
        <v>0</v>
      </c>
      <c r="H4070" s="28">
        <f t="shared" si="319"/>
        <v>0</v>
      </c>
      <c r="I4070" s="9">
        <v>0</v>
      </c>
      <c r="J4070" s="9">
        <v>0</v>
      </c>
      <c r="K4070" s="28">
        <f t="shared" si="320"/>
        <v>0</v>
      </c>
      <c r="L4070" s="9">
        <v>0</v>
      </c>
      <c r="M4070" s="9">
        <v>0</v>
      </c>
      <c r="N4070" s="28">
        <f t="shared" si="321"/>
        <v>0</v>
      </c>
      <c r="O4070" s="9">
        <v>35780.949305494541</v>
      </c>
      <c r="P4070" s="31">
        <f t="shared" si="322"/>
        <v>35780.949305494541</v>
      </c>
    </row>
    <row r="4071" spans="2:16" x14ac:dyDescent="0.2">
      <c r="B4071" s="9">
        <v>6</v>
      </c>
      <c r="C4071" s="9">
        <v>0</v>
      </c>
      <c r="D4071" s="9">
        <v>0</v>
      </c>
      <c r="E4071" s="28">
        <f t="shared" si="318"/>
        <v>0</v>
      </c>
      <c r="F4071" s="9">
        <v>0</v>
      </c>
      <c r="G4071" s="9">
        <v>0</v>
      </c>
      <c r="H4071" s="28">
        <f t="shared" si="319"/>
        <v>0</v>
      </c>
      <c r="I4071" s="9">
        <v>0</v>
      </c>
      <c r="J4071" s="9">
        <v>0</v>
      </c>
      <c r="K4071" s="28">
        <f t="shared" si="320"/>
        <v>0</v>
      </c>
      <c r="L4071" s="9">
        <v>0</v>
      </c>
      <c r="M4071" s="9">
        <v>0</v>
      </c>
      <c r="N4071" s="28">
        <f t="shared" si="321"/>
        <v>0</v>
      </c>
      <c r="O4071" s="9">
        <v>35813.32327819198</v>
      </c>
      <c r="P4071" s="31">
        <f t="shared" si="322"/>
        <v>35813.32327819198</v>
      </c>
    </row>
    <row r="4072" spans="2:16" x14ac:dyDescent="0.2">
      <c r="B4072" s="9">
        <v>5</v>
      </c>
      <c r="C4072" s="9">
        <v>0</v>
      </c>
      <c r="D4072" s="9">
        <v>0</v>
      </c>
      <c r="E4072" s="28">
        <f t="shared" si="318"/>
        <v>0</v>
      </c>
      <c r="F4072" s="9">
        <v>0</v>
      </c>
      <c r="G4072" s="9">
        <v>0</v>
      </c>
      <c r="H4072" s="28">
        <f t="shared" si="319"/>
        <v>0</v>
      </c>
      <c r="I4072" s="9">
        <v>0</v>
      </c>
      <c r="J4072" s="9">
        <v>0</v>
      </c>
      <c r="K4072" s="28">
        <f t="shared" si="320"/>
        <v>0</v>
      </c>
      <c r="L4072" s="9">
        <v>0</v>
      </c>
      <c r="M4072" s="9">
        <v>0</v>
      </c>
      <c r="N4072" s="28">
        <f t="shared" si="321"/>
        <v>0</v>
      </c>
      <c r="O4072" s="9">
        <v>35817.900511171145</v>
      </c>
      <c r="P4072" s="31">
        <f t="shared" si="322"/>
        <v>35817.900511171145</v>
      </c>
    </row>
    <row r="4073" spans="2:16" x14ac:dyDescent="0.2">
      <c r="B4073" s="9">
        <v>5</v>
      </c>
      <c r="C4073" s="9">
        <v>0</v>
      </c>
      <c r="D4073" s="9">
        <v>0</v>
      </c>
      <c r="E4073" s="28">
        <f t="shared" si="318"/>
        <v>0</v>
      </c>
      <c r="F4073" s="9">
        <v>0</v>
      </c>
      <c r="G4073" s="9">
        <v>0</v>
      </c>
      <c r="H4073" s="28">
        <f t="shared" si="319"/>
        <v>0</v>
      </c>
      <c r="I4073" s="9">
        <v>0</v>
      </c>
      <c r="J4073" s="9">
        <v>0</v>
      </c>
      <c r="K4073" s="28">
        <f t="shared" si="320"/>
        <v>0</v>
      </c>
      <c r="L4073" s="9">
        <v>0</v>
      </c>
      <c r="M4073" s="9">
        <v>0</v>
      </c>
      <c r="N4073" s="28">
        <f t="shared" si="321"/>
        <v>0</v>
      </c>
      <c r="O4073" s="9">
        <v>35817.900511171145</v>
      </c>
      <c r="P4073" s="31">
        <f t="shared" si="322"/>
        <v>35817.900511171145</v>
      </c>
    </row>
    <row r="4074" spans="2:16" x14ac:dyDescent="0.2">
      <c r="B4074" s="9">
        <v>4</v>
      </c>
      <c r="C4074" s="9">
        <v>30514.716488446629</v>
      </c>
      <c r="D4074" s="9">
        <v>30553.839008678831</v>
      </c>
      <c r="E4074" s="28">
        <f t="shared" si="318"/>
        <v>39.122520232202078</v>
      </c>
      <c r="F4074" s="9">
        <v>30553.839008678831</v>
      </c>
      <c r="G4074" s="9">
        <v>30566.37526081983</v>
      </c>
      <c r="H4074" s="28">
        <f t="shared" si="319"/>
        <v>12.53625214099884</v>
      </c>
      <c r="I4074" s="9">
        <v>31945.696747054637</v>
      </c>
      <c r="J4074" s="9">
        <v>31953.743702020227</v>
      </c>
      <c r="K4074" s="28">
        <f t="shared" si="320"/>
        <v>8.0469549655899755</v>
      </c>
      <c r="L4074" s="9">
        <v>31953.743702020227</v>
      </c>
      <c r="M4074" s="9">
        <v>31953.743702020227</v>
      </c>
      <c r="N4074" s="28">
        <f t="shared" si="321"/>
        <v>0</v>
      </c>
      <c r="O4074" s="9">
        <v>35818.54697825553</v>
      </c>
      <c r="P4074" s="31">
        <f t="shared" si="322"/>
        <v>5303.8304898089009</v>
      </c>
    </row>
    <row r="4075" spans="2:16" x14ac:dyDescent="0.2">
      <c r="B4075" s="9">
        <v>4</v>
      </c>
      <c r="C4075" s="9">
        <v>30514.716488446629</v>
      </c>
      <c r="D4075" s="9">
        <v>30540.483123816884</v>
      </c>
      <c r="E4075" s="28">
        <f t="shared" si="318"/>
        <v>25.766635370255244</v>
      </c>
      <c r="F4075" s="9">
        <v>30540.483123816884</v>
      </c>
      <c r="G4075" s="9">
        <v>30553.839008678831</v>
      </c>
      <c r="H4075" s="28">
        <f t="shared" si="319"/>
        <v>13.355884861946834</v>
      </c>
      <c r="I4075" s="9">
        <v>31953.743702020227</v>
      </c>
      <c r="J4075" s="9">
        <v>31962.073641242561</v>
      </c>
      <c r="K4075" s="28">
        <f t="shared" si="320"/>
        <v>8.3299392223343602</v>
      </c>
      <c r="L4075" s="9">
        <v>31962.073641242561</v>
      </c>
      <c r="M4075" s="9">
        <v>31962.073641242561</v>
      </c>
      <c r="N4075" s="28">
        <f t="shared" si="321"/>
        <v>0</v>
      </c>
      <c r="O4075" s="9">
        <v>35818.54697825553</v>
      </c>
      <c r="P4075" s="31">
        <f t="shared" si="322"/>
        <v>5303.8304898089009</v>
      </c>
    </row>
    <row r="4076" spans="2:16" x14ac:dyDescent="0.2">
      <c r="B4076" s="9">
        <v>3</v>
      </c>
      <c r="C4076" s="9">
        <v>30048.227361907393</v>
      </c>
      <c r="D4076" s="9">
        <v>30156.479538967043</v>
      </c>
      <c r="E4076" s="28">
        <f t="shared" si="318"/>
        <v>108.25217705965042</v>
      </c>
      <c r="F4076" s="9">
        <v>30156.479538967043</v>
      </c>
      <c r="G4076" s="9">
        <v>30168.850085844428</v>
      </c>
      <c r="H4076" s="28">
        <f t="shared" si="319"/>
        <v>12.370546877384186</v>
      </c>
      <c r="I4076" s="9">
        <v>31333.018496406614</v>
      </c>
      <c r="J4076" s="9">
        <v>31333.018496406614</v>
      </c>
      <c r="K4076" s="28">
        <f t="shared" si="320"/>
        <v>0</v>
      </c>
      <c r="L4076" s="9">
        <v>31333.018496406614</v>
      </c>
      <c r="M4076" s="9">
        <v>31333.018496406614</v>
      </c>
      <c r="N4076" s="28">
        <f t="shared" si="321"/>
        <v>0</v>
      </c>
      <c r="O4076" s="9">
        <v>35818.54697825553</v>
      </c>
      <c r="P4076" s="31">
        <f t="shared" si="322"/>
        <v>5770.3196163481371</v>
      </c>
    </row>
    <row r="4077" spans="2:16" x14ac:dyDescent="0.2">
      <c r="B4077" s="9">
        <v>3</v>
      </c>
      <c r="C4077" s="9">
        <v>30048.227361907393</v>
      </c>
      <c r="D4077" s="9">
        <v>30144.664152016074</v>
      </c>
      <c r="E4077" s="28">
        <f t="shared" si="318"/>
        <v>96.436790108680725</v>
      </c>
      <c r="F4077" s="9">
        <v>30144.664152016074</v>
      </c>
      <c r="G4077" s="9">
        <v>30156.479538967043</v>
      </c>
      <c r="H4077" s="28">
        <f t="shared" si="319"/>
        <v>11.815386950969696</v>
      </c>
      <c r="I4077" s="9">
        <v>31333.018496406614</v>
      </c>
      <c r="J4077" s="9">
        <v>31333.018496406614</v>
      </c>
      <c r="K4077" s="28">
        <f t="shared" si="320"/>
        <v>0</v>
      </c>
      <c r="L4077" s="9">
        <v>31333.018496406614</v>
      </c>
      <c r="M4077" s="9">
        <v>31333.018496406614</v>
      </c>
      <c r="N4077" s="28">
        <f t="shared" si="321"/>
        <v>0</v>
      </c>
      <c r="O4077" s="9">
        <v>35818.54697825553</v>
      </c>
      <c r="P4077" s="31">
        <f t="shared" si="322"/>
        <v>5770.3196163481371</v>
      </c>
    </row>
    <row r="4078" spans="2:16" x14ac:dyDescent="0.2">
      <c r="B4078" s="9">
        <v>2</v>
      </c>
      <c r="C4078" s="9">
        <v>29473.659447461043</v>
      </c>
      <c r="D4078" s="9">
        <v>29656.567931216632</v>
      </c>
      <c r="E4078" s="28">
        <f t="shared" si="318"/>
        <v>182.90848375558926</v>
      </c>
      <c r="F4078" s="9">
        <v>29656.567931216632</v>
      </c>
      <c r="G4078" s="9">
        <v>29668.378624897872</v>
      </c>
      <c r="H4078" s="28">
        <f t="shared" si="319"/>
        <v>11.810693681240082</v>
      </c>
      <c r="I4078" s="9">
        <v>30515.544418825422</v>
      </c>
      <c r="J4078" s="9">
        <v>30526.253450550354</v>
      </c>
      <c r="K4078" s="28">
        <f t="shared" si="320"/>
        <v>10.709031724931265</v>
      </c>
      <c r="L4078" s="9">
        <v>30526.253450550354</v>
      </c>
      <c r="M4078" s="9">
        <v>30537.465320982254</v>
      </c>
      <c r="N4078" s="28">
        <f t="shared" si="321"/>
        <v>11.211870431900024</v>
      </c>
      <c r="O4078" s="9">
        <v>35818.54697825553</v>
      </c>
      <c r="P4078" s="31">
        <f t="shared" si="322"/>
        <v>6344.8875307944872</v>
      </c>
    </row>
    <row r="4079" spans="2:16" x14ac:dyDescent="0.2">
      <c r="B4079" s="9">
        <v>1</v>
      </c>
      <c r="C4079" s="9">
        <v>29619.24673400219</v>
      </c>
      <c r="D4079" s="9">
        <v>29657.323300293046</v>
      </c>
      <c r="E4079" s="28">
        <f t="shared" si="318"/>
        <v>38.076566290856135</v>
      </c>
      <c r="F4079" s="9">
        <v>29657.323300293046</v>
      </c>
      <c r="G4079" s="9">
        <v>29669.839988186915</v>
      </c>
      <c r="H4079" s="28">
        <f t="shared" si="319"/>
        <v>12.516687893868948</v>
      </c>
      <c r="I4079" s="9">
        <v>30359.144014639383</v>
      </c>
      <c r="J4079" s="9">
        <v>30384.569116825583</v>
      </c>
      <c r="K4079" s="28">
        <f t="shared" si="320"/>
        <v>25.425102186200093</v>
      </c>
      <c r="L4079" s="9">
        <v>30384.569116825583</v>
      </c>
      <c r="M4079" s="9">
        <v>30398.801599699978</v>
      </c>
      <c r="N4079" s="28">
        <f t="shared" si="321"/>
        <v>14.232482874394918</v>
      </c>
      <c r="O4079" s="9">
        <v>35818.54697825553</v>
      </c>
      <c r="P4079" s="31">
        <f t="shared" si="322"/>
        <v>6199.3002442533398</v>
      </c>
    </row>
    <row r="4080" spans="2:16" x14ac:dyDescent="0.2">
      <c r="B4080" s="9">
        <v>5</v>
      </c>
      <c r="C4080" s="9">
        <v>0</v>
      </c>
      <c r="D4080" s="9">
        <v>0</v>
      </c>
      <c r="E4080" s="28">
        <f t="shared" si="318"/>
        <v>0</v>
      </c>
      <c r="F4080" s="9">
        <v>0</v>
      </c>
      <c r="G4080" s="9">
        <v>0</v>
      </c>
      <c r="H4080" s="28">
        <f t="shared" si="319"/>
        <v>0</v>
      </c>
      <c r="I4080" s="9">
        <v>0</v>
      </c>
      <c r="J4080" s="9">
        <v>0</v>
      </c>
      <c r="K4080" s="28">
        <f t="shared" si="320"/>
        <v>0</v>
      </c>
      <c r="L4080" s="9">
        <v>0</v>
      </c>
      <c r="M4080" s="9">
        <v>0</v>
      </c>
      <c r="N4080" s="28">
        <f t="shared" si="321"/>
        <v>0</v>
      </c>
      <c r="O4080" s="9">
        <v>35853.453227253034</v>
      </c>
      <c r="P4080" s="31">
        <f t="shared" si="322"/>
        <v>35853.453227253034</v>
      </c>
    </row>
    <row r="4081" spans="2:16" x14ac:dyDescent="0.2">
      <c r="B4081" s="9">
        <v>5</v>
      </c>
      <c r="C4081" s="9">
        <v>0</v>
      </c>
      <c r="D4081" s="9">
        <v>0</v>
      </c>
      <c r="E4081" s="28">
        <f t="shared" si="318"/>
        <v>0</v>
      </c>
      <c r="F4081" s="9">
        <v>0</v>
      </c>
      <c r="G4081" s="9">
        <v>0</v>
      </c>
      <c r="H4081" s="28">
        <f t="shared" si="319"/>
        <v>0</v>
      </c>
      <c r="I4081" s="9">
        <v>0</v>
      </c>
      <c r="J4081" s="9">
        <v>0</v>
      </c>
      <c r="K4081" s="28">
        <f t="shared" si="320"/>
        <v>0</v>
      </c>
      <c r="L4081" s="9">
        <v>0</v>
      </c>
      <c r="M4081" s="9">
        <v>0</v>
      </c>
      <c r="N4081" s="28">
        <f t="shared" si="321"/>
        <v>0</v>
      </c>
      <c r="O4081" s="9">
        <v>35853.453227274105</v>
      </c>
      <c r="P4081" s="31">
        <f t="shared" si="322"/>
        <v>35853.453227274105</v>
      </c>
    </row>
    <row r="4082" spans="2:16" x14ac:dyDescent="0.2">
      <c r="B4082" s="9">
        <v>4</v>
      </c>
      <c r="C4082" s="9">
        <v>30514.716488446629</v>
      </c>
      <c r="D4082" s="9">
        <v>30579.323911823667</v>
      </c>
      <c r="E4082" s="28">
        <f t="shared" si="318"/>
        <v>64.607423377037776</v>
      </c>
      <c r="F4082" s="9">
        <v>30579.323911823667</v>
      </c>
      <c r="G4082" s="9">
        <v>30592.307815350927</v>
      </c>
      <c r="H4082" s="28">
        <f t="shared" si="319"/>
        <v>12.983903527259827</v>
      </c>
      <c r="I4082" s="9">
        <v>31930.19797929722</v>
      </c>
      <c r="J4082" s="9">
        <v>31938.083189954341</v>
      </c>
      <c r="K4082" s="28">
        <f t="shared" si="320"/>
        <v>7.8852106571212062</v>
      </c>
      <c r="L4082" s="9">
        <v>31938.083189954341</v>
      </c>
      <c r="M4082" s="9">
        <v>31938.083189954341</v>
      </c>
      <c r="N4082" s="28">
        <f t="shared" si="321"/>
        <v>0</v>
      </c>
      <c r="O4082" s="9">
        <v>35854.099694358491</v>
      </c>
      <c r="P4082" s="31">
        <f t="shared" si="322"/>
        <v>5339.3832059118613</v>
      </c>
    </row>
    <row r="4083" spans="2:16" x14ac:dyDescent="0.2">
      <c r="B4083" s="9">
        <v>4</v>
      </c>
      <c r="C4083" s="9">
        <v>30514.716488446629</v>
      </c>
      <c r="D4083" s="9">
        <v>30566.37526081983</v>
      </c>
      <c r="E4083" s="28">
        <f t="shared" si="318"/>
        <v>51.658772373200918</v>
      </c>
      <c r="F4083" s="9">
        <v>30566.37526081983</v>
      </c>
      <c r="G4083" s="9">
        <v>30579.323911823667</v>
      </c>
      <c r="H4083" s="28">
        <f t="shared" si="319"/>
        <v>12.948651003836858</v>
      </c>
      <c r="I4083" s="9">
        <v>31938.083189954341</v>
      </c>
      <c r="J4083" s="9">
        <v>31945.696747054637</v>
      </c>
      <c r="K4083" s="28">
        <f t="shared" si="320"/>
        <v>7.6135571002960205</v>
      </c>
      <c r="L4083" s="9">
        <v>31945.696747054637</v>
      </c>
      <c r="M4083" s="9">
        <v>31945.696747054637</v>
      </c>
      <c r="N4083" s="28">
        <f t="shared" si="321"/>
        <v>0</v>
      </c>
      <c r="O4083" s="9">
        <v>35854.099694358491</v>
      </c>
      <c r="P4083" s="31">
        <f t="shared" si="322"/>
        <v>5339.3832059118613</v>
      </c>
    </row>
    <row r="4084" spans="2:16" x14ac:dyDescent="0.2">
      <c r="B4084" s="9">
        <v>3</v>
      </c>
      <c r="C4084" s="9">
        <v>30048.227361907393</v>
      </c>
      <c r="D4084" s="9">
        <v>30180.808840920359</v>
      </c>
      <c r="E4084" s="28">
        <f t="shared" si="318"/>
        <v>132.58147901296616</v>
      </c>
      <c r="F4084" s="9">
        <v>30180.808840920359</v>
      </c>
      <c r="G4084" s="9">
        <v>30193.293491949469</v>
      </c>
      <c r="H4084" s="28">
        <f t="shared" si="319"/>
        <v>12.484651029109955</v>
      </c>
      <c r="I4084" s="9">
        <v>31333.018496406614</v>
      </c>
      <c r="J4084" s="9">
        <v>31333.018496406614</v>
      </c>
      <c r="K4084" s="28">
        <f t="shared" si="320"/>
        <v>0</v>
      </c>
      <c r="L4084" s="9">
        <v>31333.018496406614</v>
      </c>
      <c r="M4084" s="9">
        <v>31333.018496406614</v>
      </c>
      <c r="N4084" s="28">
        <f t="shared" si="321"/>
        <v>0</v>
      </c>
      <c r="O4084" s="9">
        <v>35854.099694358491</v>
      </c>
      <c r="P4084" s="31">
        <f t="shared" si="322"/>
        <v>5805.8723324510975</v>
      </c>
    </row>
    <row r="4085" spans="2:16" x14ac:dyDescent="0.2">
      <c r="B4085" s="9">
        <v>3</v>
      </c>
      <c r="C4085" s="9">
        <v>30048.227361907393</v>
      </c>
      <c r="D4085" s="9">
        <v>30168.850085844428</v>
      </c>
      <c r="E4085" s="28">
        <f t="shared" si="318"/>
        <v>120.62272393703461</v>
      </c>
      <c r="F4085" s="9">
        <v>30168.850085844428</v>
      </c>
      <c r="G4085" s="9">
        <v>30180.808840920359</v>
      </c>
      <c r="H4085" s="28">
        <f t="shared" si="319"/>
        <v>11.958755075931549</v>
      </c>
      <c r="I4085" s="9">
        <v>31333.018496406614</v>
      </c>
      <c r="J4085" s="9">
        <v>31333.018496406614</v>
      </c>
      <c r="K4085" s="28">
        <f t="shared" si="320"/>
        <v>0</v>
      </c>
      <c r="L4085" s="9">
        <v>31333.018496406614</v>
      </c>
      <c r="M4085" s="9">
        <v>31333.018496406614</v>
      </c>
      <c r="N4085" s="28">
        <f t="shared" si="321"/>
        <v>0</v>
      </c>
      <c r="O4085" s="9">
        <v>35854.099694358491</v>
      </c>
      <c r="P4085" s="31">
        <f t="shared" si="322"/>
        <v>5805.8723324510975</v>
      </c>
    </row>
    <row r="4086" spans="2:16" x14ac:dyDescent="0.2">
      <c r="B4086" s="9">
        <v>2</v>
      </c>
      <c r="C4086" s="9">
        <v>29473.659447461043</v>
      </c>
      <c r="D4086" s="9">
        <v>29668.378624897872</v>
      </c>
      <c r="E4086" s="28">
        <f t="shared" si="318"/>
        <v>194.71917743682934</v>
      </c>
      <c r="F4086" s="9">
        <v>29668.378624897872</v>
      </c>
      <c r="G4086" s="9">
        <v>29679.897009175693</v>
      </c>
      <c r="H4086" s="28">
        <f t="shared" si="319"/>
        <v>11.518384277820587</v>
      </c>
      <c r="I4086" s="9">
        <v>30504.902844776425</v>
      </c>
      <c r="J4086" s="9">
        <v>30515.544418825422</v>
      </c>
      <c r="K4086" s="28">
        <f t="shared" si="320"/>
        <v>10.641574048997427</v>
      </c>
      <c r="L4086" s="9">
        <v>30515.544418825422</v>
      </c>
      <c r="M4086" s="9">
        <v>30526.253450550354</v>
      </c>
      <c r="N4086" s="28">
        <f t="shared" si="321"/>
        <v>10.709031724931265</v>
      </c>
      <c r="O4086" s="9">
        <v>35854.099694358491</v>
      </c>
      <c r="P4086" s="31">
        <f t="shared" si="322"/>
        <v>6380.4402468974477</v>
      </c>
    </row>
    <row r="4087" spans="2:16" x14ac:dyDescent="0.2">
      <c r="B4087" s="9">
        <v>1</v>
      </c>
      <c r="C4087" s="9">
        <v>29619.24673400219</v>
      </c>
      <c r="D4087" s="9">
        <v>29669.839988186915</v>
      </c>
      <c r="E4087" s="28">
        <f t="shared" si="318"/>
        <v>50.593254184725083</v>
      </c>
      <c r="F4087" s="9">
        <v>29669.839988186915</v>
      </c>
      <c r="G4087" s="9">
        <v>29683.015076854786</v>
      </c>
      <c r="H4087" s="28">
        <f t="shared" si="319"/>
        <v>13.175088667871023</v>
      </c>
      <c r="I4087" s="9">
        <v>30334.231180352694</v>
      </c>
      <c r="J4087" s="9">
        <v>30359.144014639383</v>
      </c>
      <c r="K4087" s="28">
        <f t="shared" si="320"/>
        <v>24.912834286689758</v>
      </c>
      <c r="L4087" s="9">
        <v>30359.144014639383</v>
      </c>
      <c r="M4087" s="9">
        <v>30373.223746854786</v>
      </c>
      <c r="N4087" s="28">
        <f t="shared" si="321"/>
        <v>14.079732215403055</v>
      </c>
      <c r="O4087" s="9">
        <v>35854.099694358491</v>
      </c>
      <c r="P4087" s="31">
        <f t="shared" si="322"/>
        <v>6234.8529603563002</v>
      </c>
    </row>
    <row r="4088" spans="2:16" x14ac:dyDescent="0.2">
      <c r="B4088" s="9">
        <v>6</v>
      </c>
      <c r="C4088" s="9">
        <v>0</v>
      </c>
      <c r="D4088" s="9">
        <v>0</v>
      </c>
      <c r="E4088" s="28">
        <f t="shared" si="318"/>
        <v>0</v>
      </c>
      <c r="F4088" s="9">
        <v>0</v>
      </c>
      <c r="G4088" s="9">
        <v>0</v>
      </c>
      <c r="H4088" s="28">
        <f t="shared" si="319"/>
        <v>0</v>
      </c>
      <c r="I4088" s="9">
        <v>0</v>
      </c>
      <c r="J4088" s="9">
        <v>0</v>
      </c>
      <c r="K4088" s="28">
        <f t="shared" si="320"/>
        <v>0</v>
      </c>
      <c r="L4088" s="9">
        <v>0</v>
      </c>
      <c r="M4088" s="9">
        <v>0</v>
      </c>
      <c r="N4088" s="28">
        <f t="shared" si="321"/>
        <v>0</v>
      </c>
      <c r="O4088" s="9">
        <v>35876.040240169066</v>
      </c>
      <c r="P4088" s="31">
        <f t="shared" si="322"/>
        <v>35876.040240169066</v>
      </c>
    </row>
    <row r="4089" spans="2:16" x14ac:dyDescent="0.2">
      <c r="B4089" s="9">
        <v>5</v>
      </c>
      <c r="C4089" s="9">
        <v>0</v>
      </c>
      <c r="D4089" s="9">
        <v>0</v>
      </c>
      <c r="E4089" s="28">
        <f t="shared" si="318"/>
        <v>0</v>
      </c>
      <c r="F4089" s="9">
        <v>0</v>
      </c>
      <c r="G4089" s="9">
        <v>0</v>
      </c>
      <c r="H4089" s="28">
        <f t="shared" si="319"/>
        <v>0</v>
      </c>
      <c r="I4089" s="9">
        <v>0</v>
      </c>
      <c r="J4089" s="9">
        <v>0</v>
      </c>
      <c r="K4089" s="28">
        <f t="shared" si="320"/>
        <v>0</v>
      </c>
      <c r="L4089" s="9">
        <v>0</v>
      </c>
      <c r="M4089" s="9">
        <v>0</v>
      </c>
      <c r="N4089" s="28">
        <f t="shared" si="321"/>
        <v>0</v>
      </c>
      <c r="O4089" s="9">
        <v>35906.037706475799</v>
      </c>
      <c r="P4089" s="31">
        <f t="shared" si="322"/>
        <v>35906.037706475799</v>
      </c>
    </row>
    <row r="4090" spans="2:16" x14ac:dyDescent="0.2">
      <c r="B4090" s="9">
        <v>5</v>
      </c>
      <c r="C4090" s="9">
        <v>0</v>
      </c>
      <c r="D4090" s="9">
        <v>0</v>
      </c>
      <c r="E4090" s="28">
        <f t="shared" si="318"/>
        <v>0</v>
      </c>
      <c r="F4090" s="9">
        <v>0</v>
      </c>
      <c r="G4090" s="9">
        <v>0</v>
      </c>
      <c r="H4090" s="28">
        <f t="shared" si="319"/>
        <v>0</v>
      </c>
      <c r="I4090" s="9">
        <v>0</v>
      </c>
      <c r="J4090" s="9">
        <v>0</v>
      </c>
      <c r="K4090" s="28">
        <f t="shared" si="320"/>
        <v>0</v>
      </c>
      <c r="L4090" s="9">
        <v>0</v>
      </c>
      <c r="M4090" s="9">
        <v>0</v>
      </c>
      <c r="N4090" s="28">
        <f t="shared" si="321"/>
        <v>0</v>
      </c>
      <c r="O4090" s="9">
        <v>35906.037706520503</v>
      </c>
      <c r="P4090" s="31">
        <f t="shared" si="322"/>
        <v>35906.037706520503</v>
      </c>
    </row>
    <row r="4091" spans="2:16" x14ac:dyDescent="0.2">
      <c r="B4091" s="9">
        <v>4</v>
      </c>
      <c r="C4091" s="9">
        <v>30514.716488446629</v>
      </c>
      <c r="D4091" s="9">
        <v>30604.757907070554</v>
      </c>
      <c r="E4091" s="28">
        <f t="shared" si="318"/>
        <v>90.041418623924983</v>
      </c>
      <c r="F4091" s="9">
        <v>30604.757907070554</v>
      </c>
      <c r="G4091" s="9">
        <v>30618.257002438939</v>
      </c>
      <c r="H4091" s="28">
        <f t="shared" si="319"/>
        <v>13.499095368384587</v>
      </c>
      <c r="I4091" s="9">
        <v>31914.129772128639</v>
      </c>
      <c r="J4091" s="9">
        <v>31922.305651845512</v>
      </c>
      <c r="K4091" s="28">
        <f t="shared" si="320"/>
        <v>8.1758797168731689</v>
      </c>
      <c r="L4091" s="9">
        <v>31922.305651845512</v>
      </c>
      <c r="M4091" s="9">
        <v>31922.305651845512</v>
      </c>
      <c r="N4091" s="28">
        <f t="shared" si="321"/>
        <v>0</v>
      </c>
      <c r="O4091" s="9">
        <v>35906.684173604888</v>
      </c>
      <c r="P4091" s="31">
        <f t="shared" si="322"/>
        <v>5391.967685158259</v>
      </c>
    </row>
    <row r="4092" spans="2:16" x14ac:dyDescent="0.2">
      <c r="B4092" s="9">
        <v>4</v>
      </c>
      <c r="C4092" s="9">
        <v>30514.716488446629</v>
      </c>
      <c r="D4092" s="9">
        <v>30592.307815350927</v>
      </c>
      <c r="E4092" s="28">
        <f t="shared" si="318"/>
        <v>77.591326904297603</v>
      </c>
      <c r="F4092" s="9">
        <v>30592.307815350927</v>
      </c>
      <c r="G4092" s="9">
        <v>30604.757907070554</v>
      </c>
      <c r="H4092" s="28">
        <f t="shared" si="319"/>
        <v>12.45009171962738</v>
      </c>
      <c r="I4092" s="9">
        <v>31922.305651845512</v>
      </c>
      <c r="J4092" s="9">
        <v>31930.19797929722</v>
      </c>
      <c r="K4092" s="28">
        <f t="shared" si="320"/>
        <v>7.8923274517073878</v>
      </c>
      <c r="L4092" s="9">
        <v>31930.19797929722</v>
      </c>
      <c r="M4092" s="9">
        <v>31930.19797929722</v>
      </c>
      <c r="N4092" s="28">
        <f t="shared" si="321"/>
        <v>0</v>
      </c>
      <c r="O4092" s="9">
        <v>35906.684173604888</v>
      </c>
      <c r="P4092" s="31">
        <f t="shared" si="322"/>
        <v>5391.967685158259</v>
      </c>
    </row>
    <row r="4093" spans="2:16" x14ac:dyDescent="0.2">
      <c r="B4093" s="9">
        <v>3</v>
      </c>
      <c r="C4093" s="9">
        <v>30048.227361907393</v>
      </c>
      <c r="D4093" s="9">
        <v>30205.148826171786</v>
      </c>
      <c r="E4093" s="28">
        <f t="shared" si="318"/>
        <v>156.92146426439285</v>
      </c>
      <c r="F4093" s="9">
        <v>30205.148826171786</v>
      </c>
      <c r="G4093" s="9">
        <v>30254.713344325453</v>
      </c>
      <c r="H4093" s="28">
        <f t="shared" si="319"/>
        <v>49.56451815366745</v>
      </c>
      <c r="I4093" s="9">
        <v>31127.544707971407</v>
      </c>
      <c r="J4093" s="9">
        <v>31127.544707971407</v>
      </c>
      <c r="K4093" s="28">
        <f t="shared" si="320"/>
        <v>0</v>
      </c>
      <c r="L4093" s="9">
        <v>31127.544707971407</v>
      </c>
      <c r="M4093" s="9">
        <v>31333.018496406614</v>
      </c>
      <c r="N4093" s="28">
        <f t="shared" si="321"/>
        <v>205.4737884352071</v>
      </c>
      <c r="O4093" s="9">
        <v>35906.684173604888</v>
      </c>
      <c r="P4093" s="31">
        <f t="shared" si="322"/>
        <v>5858.4568116974951</v>
      </c>
    </row>
    <row r="4094" spans="2:16" x14ac:dyDescent="0.2">
      <c r="B4094" s="9">
        <v>3</v>
      </c>
      <c r="C4094" s="9">
        <v>30048.227361907393</v>
      </c>
      <c r="D4094" s="9">
        <v>30193.293491949469</v>
      </c>
      <c r="E4094" s="28">
        <f t="shared" si="318"/>
        <v>145.06613004207611</v>
      </c>
      <c r="F4094" s="9">
        <v>30193.293491949469</v>
      </c>
      <c r="G4094" s="9">
        <v>30205.148826171786</v>
      </c>
      <c r="H4094" s="28">
        <f t="shared" si="319"/>
        <v>11.855334222316742</v>
      </c>
      <c r="I4094" s="9">
        <v>31127.544707971407</v>
      </c>
      <c r="J4094" s="9">
        <v>31333.018496406614</v>
      </c>
      <c r="K4094" s="28">
        <f t="shared" si="320"/>
        <v>205.4737884352071</v>
      </c>
      <c r="L4094" s="9">
        <v>31333.018496406614</v>
      </c>
      <c r="M4094" s="9">
        <v>31333.018496406614</v>
      </c>
      <c r="N4094" s="28">
        <f t="shared" si="321"/>
        <v>0</v>
      </c>
      <c r="O4094" s="9">
        <v>35906.684173604888</v>
      </c>
      <c r="P4094" s="31">
        <f t="shared" si="322"/>
        <v>5858.4568116974951</v>
      </c>
    </row>
    <row r="4095" spans="2:16" x14ac:dyDescent="0.2">
      <c r="B4095" s="9">
        <v>2</v>
      </c>
      <c r="C4095" s="9">
        <v>29473.659447461043</v>
      </c>
      <c r="D4095" s="9">
        <v>29679.897009175693</v>
      </c>
      <c r="E4095" s="28">
        <f t="shared" si="318"/>
        <v>206.23756171464993</v>
      </c>
      <c r="F4095" s="9">
        <v>29679.897009175693</v>
      </c>
      <c r="G4095" s="9">
        <v>29692.357073646461</v>
      </c>
      <c r="H4095" s="28">
        <f t="shared" si="319"/>
        <v>12.460064470767975</v>
      </c>
      <c r="I4095" s="9">
        <v>30494.080121626172</v>
      </c>
      <c r="J4095" s="9">
        <v>30504.902844776425</v>
      </c>
      <c r="K4095" s="28">
        <f t="shared" si="320"/>
        <v>10.822723150253296</v>
      </c>
      <c r="L4095" s="9">
        <v>30504.902844776425</v>
      </c>
      <c r="M4095" s="9">
        <v>30515.544418825422</v>
      </c>
      <c r="N4095" s="28">
        <f t="shared" si="321"/>
        <v>10.641574048997427</v>
      </c>
      <c r="O4095" s="9">
        <v>35906.684173604888</v>
      </c>
      <c r="P4095" s="31">
        <f t="shared" si="322"/>
        <v>6433.0247261438453</v>
      </c>
    </row>
    <row r="4096" spans="2:16" x14ac:dyDescent="0.2">
      <c r="B4096" s="9">
        <v>1</v>
      </c>
      <c r="C4096" s="9">
        <v>29619.24673400219</v>
      </c>
      <c r="D4096" s="9">
        <v>29683.015076854786</v>
      </c>
      <c r="E4096" s="28">
        <f t="shared" si="318"/>
        <v>63.768342852596106</v>
      </c>
      <c r="F4096" s="9">
        <v>29683.015076854786</v>
      </c>
      <c r="G4096" s="9">
        <v>29695.552101471982</v>
      </c>
      <c r="H4096" s="28">
        <f t="shared" si="319"/>
        <v>12.537024617195129</v>
      </c>
      <c r="I4096" s="9">
        <v>30308.838858289248</v>
      </c>
      <c r="J4096" s="9">
        <v>30334.231180352694</v>
      </c>
      <c r="K4096" s="28">
        <f t="shared" si="320"/>
        <v>25.392322063446045</v>
      </c>
      <c r="L4096" s="9">
        <v>30334.231180352694</v>
      </c>
      <c r="M4096" s="9">
        <v>30348.099278552061</v>
      </c>
      <c r="N4096" s="28">
        <f t="shared" si="321"/>
        <v>13.868098199367523</v>
      </c>
      <c r="O4096" s="9">
        <v>35906.684173604888</v>
      </c>
      <c r="P4096" s="31">
        <f t="shared" si="322"/>
        <v>6287.4374396026979</v>
      </c>
    </row>
    <row r="4097" spans="2:16" x14ac:dyDescent="0.2">
      <c r="B4097" s="9">
        <v>6</v>
      </c>
      <c r="C4097" s="9">
        <v>0</v>
      </c>
      <c r="D4097" s="9">
        <v>0</v>
      </c>
      <c r="E4097" s="28">
        <f t="shared" si="318"/>
        <v>0</v>
      </c>
      <c r="F4097" s="9">
        <v>0</v>
      </c>
      <c r="G4097" s="9">
        <v>0</v>
      </c>
      <c r="H4097" s="28">
        <f t="shared" si="319"/>
        <v>0</v>
      </c>
      <c r="I4097" s="9">
        <v>0</v>
      </c>
      <c r="J4097" s="9">
        <v>0</v>
      </c>
      <c r="K4097" s="28">
        <f t="shared" si="320"/>
        <v>0</v>
      </c>
      <c r="L4097" s="9">
        <v>0</v>
      </c>
      <c r="M4097" s="9">
        <v>0</v>
      </c>
      <c r="N4097" s="28">
        <f t="shared" si="321"/>
        <v>0</v>
      </c>
      <c r="O4097" s="9">
        <v>35934.432008346339</v>
      </c>
      <c r="P4097" s="31">
        <f t="shared" si="322"/>
        <v>35934.432008346339</v>
      </c>
    </row>
    <row r="4098" spans="2:16" x14ac:dyDescent="0.2">
      <c r="B4098" s="9">
        <v>6</v>
      </c>
      <c r="C4098" s="9">
        <v>0</v>
      </c>
      <c r="D4098" s="9">
        <v>0</v>
      </c>
      <c r="E4098" s="28">
        <f t="shared" si="318"/>
        <v>0</v>
      </c>
      <c r="F4098" s="9">
        <v>0</v>
      </c>
      <c r="G4098" s="9">
        <v>0</v>
      </c>
      <c r="H4098" s="28">
        <f t="shared" si="319"/>
        <v>0</v>
      </c>
      <c r="I4098" s="9">
        <v>0</v>
      </c>
      <c r="J4098" s="9">
        <v>0</v>
      </c>
      <c r="K4098" s="28">
        <f t="shared" si="320"/>
        <v>0</v>
      </c>
      <c r="L4098" s="9">
        <v>0</v>
      </c>
      <c r="M4098" s="9">
        <v>0</v>
      </c>
      <c r="N4098" s="28">
        <f t="shared" si="321"/>
        <v>0</v>
      </c>
      <c r="O4098" s="9">
        <v>35965.083931612156</v>
      </c>
      <c r="P4098" s="31">
        <f t="shared" si="322"/>
        <v>35965.083931612156</v>
      </c>
    </row>
    <row r="4099" spans="2:16" x14ac:dyDescent="0.2">
      <c r="B4099" s="9">
        <v>5</v>
      </c>
      <c r="C4099" s="9">
        <v>0</v>
      </c>
      <c r="D4099" s="9">
        <v>0</v>
      </c>
      <c r="E4099" s="28">
        <f t="shared" ref="E4099:E4162" si="323">D4099-C4099</f>
        <v>0</v>
      </c>
      <c r="F4099" s="9">
        <v>0</v>
      </c>
      <c r="G4099" s="9">
        <v>0</v>
      </c>
      <c r="H4099" s="28">
        <f t="shared" ref="H4099:H4162" si="324">G4099-F4099</f>
        <v>0</v>
      </c>
      <c r="I4099" s="9">
        <v>0</v>
      </c>
      <c r="J4099" s="9">
        <v>0</v>
      </c>
      <c r="K4099" s="28">
        <f t="shared" ref="K4099:K4162" si="325">J4099-I4099</f>
        <v>0</v>
      </c>
      <c r="L4099" s="9">
        <v>0</v>
      </c>
      <c r="M4099" s="9">
        <v>0</v>
      </c>
      <c r="N4099" s="28">
        <f t="shared" ref="N4099:N4162" si="326">M4099-L4099</f>
        <v>0</v>
      </c>
      <c r="O4099" s="9">
        <v>35971.383214022942</v>
      </c>
      <c r="P4099" s="31">
        <f t="shared" ref="P4099:P4162" si="327">O4099-C4099</f>
        <v>35971.383214022942</v>
      </c>
    </row>
    <row r="4100" spans="2:16" x14ac:dyDescent="0.2">
      <c r="B4100" s="9">
        <v>5</v>
      </c>
      <c r="C4100" s="9">
        <v>0</v>
      </c>
      <c r="D4100" s="9">
        <v>0</v>
      </c>
      <c r="E4100" s="28">
        <f t="shared" si="323"/>
        <v>0</v>
      </c>
      <c r="F4100" s="9">
        <v>0</v>
      </c>
      <c r="G4100" s="9">
        <v>0</v>
      </c>
      <c r="H4100" s="28">
        <f t="shared" si="324"/>
        <v>0</v>
      </c>
      <c r="I4100" s="9">
        <v>0</v>
      </c>
      <c r="J4100" s="9">
        <v>0</v>
      </c>
      <c r="K4100" s="28">
        <f t="shared" si="325"/>
        <v>0</v>
      </c>
      <c r="L4100" s="9">
        <v>0</v>
      </c>
      <c r="M4100" s="9">
        <v>0</v>
      </c>
      <c r="N4100" s="28">
        <f t="shared" si="326"/>
        <v>0</v>
      </c>
      <c r="O4100" s="9">
        <v>35971.383214022942</v>
      </c>
      <c r="P4100" s="31">
        <f t="shared" si="327"/>
        <v>35971.383214022942</v>
      </c>
    </row>
    <row r="4101" spans="2:16" x14ac:dyDescent="0.2">
      <c r="B4101" s="9">
        <v>4</v>
      </c>
      <c r="C4101" s="9">
        <v>30604.757907070554</v>
      </c>
      <c r="D4101" s="9">
        <v>30648.50177873057</v>
      </c>
      <c r="E4101" s="28">
        <f t="shared" si="323"/>
        <v>43.743871660015429</v>
      </c>
      <c r="F4101" s="9">
        <v>30648.50177873057</v>
      </c>
      <c r="G4101" s="9">
        <v>30661.452031192002</v>
      </c>
      <c r="H4101" s="28">
        <f t="shared" si="324"/>
        <v>12.950252461432683</v>
      </c>
      <c r="I4101" s="9">
        <v>32490.000996651248</v>
      </c>
      <c r="J4101" s="9">
        <v>32498.263672175006</v>
      </c>
      <c r="K4101" s="28">
        <f t="shared" si="325"/>
        <v>8.2626755237579346</v>
      </c>
      <c r="L4101" s="9">
        <v>32498.263672175006</v>
      </c>
      <c r="M4101" s="9">
        <v>32498.263672175006</v>
      </c>
      <c r="N4101" s="28">
        <f t="shared" si="326"/>
        <v>0</v>
      </c>
      <c r="O4101" s="9">
        <v>35972.029681107328</v>
      </c>
      <c r="P4101" s="31">
        <f t="shared" si="327"/>
        <v>5367.2717740367734</v>
      </c>
    </row>
    <row r="4102" spans="2:16" x14ac:dyDescent="0.2">
      <c r="B4102" s="9">
        <v>4</v>
      </c>
      <c r="C4102" s="9">
        <v>30604.757907070554</v>
      </c>
      <c r="D4102" s="9">
        <v>30618.257002438939</v>
      </c>
      <c r="E4102" s="28">
        <f t="shared" si="323"/>
        <v>13.499095368384587</v>
      </c>
      <c r="F4102" s="9">
        <v>30618.257002438939</v>
      </c>
      <c r="G4102" s="9">
        <v>30648.50177873057</v>
      </c>
      <c r="H4102" s="28">
        <f t="shared" si="324"/>
        <v>30.244776291630842</v>
      </c>
      <c r="I4102" s="9">
        <v>32498.263672175006</v>
      </c>
      <c r="J4102" s="9">
        <v>32506.352546944217</v>
      </c>
      <c r="K4102" s="28">
        <f t="shared" si="325"/>
        <v>8.088874769211543</v>
      </c>
      <c r="L4102" s="9">
        <v>32506.352546944217</v>
      </c>
      <c r="M4102" s="9">
        <v>32506.352546944217</v>
      </c>
      <c r="N4102" s="28">
        <f t="shared" si="326"/>
        <v>0</v>
      </c>
      <c r="O4102" s="9">
        <v>35972.029681107328</v>
      </c>
      <c r="P4102" s="31">
        <f t="shared" si="327"/>
        <v>5367.2717740367734</v>
      </c>
    </row>
    <row r="4103" spans="2:16" x14ac:dyDescent="0.2">
      <c r="B4103" s="9">
        <v>3</v>
      </c>
      <c r="C4103" s="9">
        <v>29753.082341950809</v>
      </c>
      <c r="D4103" s="9">
        <v>29916.396875907809</v>
      </c>
      <c r="E4103" s="28">
        <f t="shared" si="323"/>
        <v>163.31453395700009</v>
      </c>
      <c r="F4103" s="9">
        <v>29916.396875907809</v>
      </c>
      <c r="G4103" s="9">
        <v>29928.000951876074</v>
      </c>
      <c r="H4103" s="28">
        <f t="shared" si="324"/>
        <v>11.604075968265533</v>
      </c>
      <c r="I4103" s="9">
        <v>31830.656933726848</v>
      </c>
      <c r="J4103" s="9">
        <v>31830.656933726848</v>
      </c>
      <c r="K4103" s="28">
        <f t="shared" si="325"/>
        <v>0</v>
      </c>
      <c r="L4103" s="9">
        <v>31830.656933726848</v>
      </c>
      <c r="M4103" s="9">
        <v>31830.656933726848</v>
      </c>
      <c r="N4103" s="28">
        <f t="shared" si="326"/>
        <v>0</v>
      </c>
      <c r="O4103" s="9">
        <v>35972.029681107328</v>
      </c>
      <c r="P4103" s="31">
        <f t="shared" si="327"/>
        <v>6218.9473391565189</v>
      </c>
    </row>
    <row r="4104" spans="2:16" x14ac:dyDescent="0.2">
      <c r="B4104" s="9">
        <v>3</v>
      </c>
      <c r="C4104" s="9">
        <v>29753.082341950809</v>
      </c>
      <c r="D4104" s="9">
        <v>29803.403719049369</v>
      </c>
      <c r="E4104" s="28">
        <f t="shared" si="323"/>
        <v>50.321377098560333</v>
      </c>
      <c r="F4104" s="9">
        <v>29803.403719049369</v>
      </c>
      <c r="G4104" s="9">
        <v>29916.396875907809</v>
      </c>
      <c r="H4104" s="28">
        <f t="shared" si="324"/>
        <v>112.99315685843976</v>
      </c>
      <c r="I4104" s="9">
        <v>31830.656933726848</v>
      </c>
      <c r="J4104" s="9">
        <v>31830.656933726848</v>
      </c>
      <c r="K4104" s="28">
        <f t="shared" si="325"/>
        <v>0</v>
      </c>
      <c r="L4104" s="9">
        <v>31830.656933726848</v>
      </c>
      <c r="M4104" s="9">
        <v>31830.656933726848</v>
      </c>
      <c r="N4104" s="28">
        <f t="shared" si="326"/>
        <v>0</v>
      </c>
      <c r="O4104" s="9">
        <v>35972.029681107328</v>
      </c>
      <c r="P4104" s="31">
        <f t="shared" si="327"/>
        <v>6218.9473391565189</v>
      </c>
    </row>
    <row r="4105" spans="2:16" x14ac:dyDescent="0.2">
      <c r="B4105" s="9">
        <v>2</v>
      </c>
      <c r="C4105" s="9">
        <v>29473.659447461043</v>
      </c>
      <c r="D4105" s="9">
        <v>29692.357073646461</v>
      </c>
      <c r="E4105" s="28">
        <f t="shared" si="323"/>
        <v>218.6976261854179</v>
      </c>
      <c r="F4105" s="9">
        <v>29692.357073646461</v>
      </c>
      <c r="G4105" s="9">
        <v>29704.452285450374</v>
      </c>
      <c r="H4105" s="28">
        <f t="shared" si="324"/>
        <v>12.095211803913116</v>
      </c>
      <c r="I4105" s="9">
        <v>30483.098442901883</v>
      </c>
      <c r="J4105" s="9">
        <v>30494.080121626172</v>
      </c>
      <c r="K4105" s="28">
        <f t="shared" si="325"/>
        <v>10.98167872428894</v>
      </c>
      <c r="L4105" s="9">
        <v>30494.080121626172</v>
      </c>
      <c r="M4105" s="9">
        <v>30504.902844776425</v>
      </c>
      <c r="N4105" s="28">
        <f t="shared" si="326"/>
        <v>10.822723150253296</v>
      </c>
      <c r="O4105" s="9">
        <v>35972.029681107328</v>
      </c>
      <c r="P4105" s="31">
        <f t="shared" si="327"/>
        <v>6498.3702336462848</v>
      </c>
    </row>
    <row r="4106" spans="2:16" x14ac:dyDescent="0.2">
      <c r="B4106" s="9">
        <v>1</v>
      </c>
      <c r="C4106" s="9">
        <v>29619.24673400219</v>
      </c>
      <c r="D4106" s="9">
        <v>29695.552101471982</v>
      </c>
      <c r="E4106" s="28">
        <f t="shared" si="323"/>
        <v>76.305367469791236</v>
      </c>
      <c r="F4106" s="9">
        <v>29695.552101471982</v>
      </c>
      <c r="G4106" s="9">
        <v>29708.733470943531</v>
      </c>
      <c r="H4106" s="28">
        <f t="shared" si="324"/>
        <v>13.18136947154926</v>
      </c>
      <c r="I4106" s="9">
        <v>30282.773783678538</v>
      </c>
      <c r="J4106" s="9">
        <v>30308.838858289248</v>
      </c>
      <c r="K4106" s="28">
        <f t="shared" si="325"/>
        <v>26.065074610709416</v>
      </c>
      <c r="L4106" s="9">
        <v>30308.838858289248</v>
      </c>
      <c r="M4106" s="9">
        <v>30322.63943474961</v>
      </c>
      <c r="N4106" s="28">
        <f t="shared" si="326"/>
        <v>13.800576460362208</v>
      </c>
      <c r="O4106" s="9">
        <v>35972.029681107328</v>
      </c>
      <c r="P4106" s="31">
        <f t="shared" si="327"/>
        <v>6352.7829471051373</v>
      </c>
    </row>
    <row r="4107" spans="2:16" x14ac:dyDescent="0.2">
      <c r="B4107" s="9">
        <v>5</v>
      </c>
      <c r="C4107" s="9">
        <v>0</v>
      </c>
      <c r="D4107" s="9">
        <v>0</v>
      </c>
      <c r="E4107" s="28">
        <f t="shared" si="323"/>
        <v>0</v>
      </c>
      <c r="F4107" s="9">
        <v>0</v>
      </c>
      <c r="G4107" s="9">
        <v>0</v>
      </c>
      <c r="H4107" s="28">
        <f t="shared" si="324"/>
        <v>0</v>
      </c>
      <c r="I4107" s="9">
        <v>0</v>
      </c>
      <c r="J4107" s="9">
        <v>0</v>
      </c>
      <c r="K4107" s="28">
        <f t="shared" si="325"/>
        <v>0</v>
      </c>
      <c r="L4107" s="9">
        <v>0</v>
      </c>
      <c r="M4107" s="9">
        <v>0</v>
      </c>
      <c r="N4107" s="28">
        <f t="shared" si="326"/>
        <v>0</v>
      </c>
      <c r="O4107" s="9">
        <v>36005.213880673211</v>
      </c>
      <c r="P4107" s="31">
        <f t="shared" si="327"/>
        <v>36005.213880673211</v>
      </c>
    </row>
    <row r="4108" spans="2:16" x14ac:dyDescent="0.2">
      <c r="B4108" s="9">
        <v>5</v>
      </c>
      <c r="C4108" s="9">
        <v>0</v>
      </c>
      <c r="D4108" s="9">
        <v>0</v>
      </c>
      <c r="E4108" s="28">
        <f t="shared" si="323"/>
        <v>0</v>
      </c>
      <c r="F4108" s="9">
        <v>0</v>
      </c>
      <c r="G4108" s="9">
        <v>0</v>
      </c>
      <c r="H4108" s="28">
        <f t="shared" si="324"/>
        <v>0</v>
      </c>
      <c r="I4108" s="9">
        <v>0</v>
      </c>
      <c r="J4108" s="9">
        <v>0</v>
      </c>
      <c r="K4108" s="28">
        <f t="shared" si="325"/>
        <v>0</v>
      </c>
      <c r="L4108" s="9">
        <v>0</v>
      </c>
      <c r="M4108" s="9">
        <v>0</v>
      </c>
      <c r="N4108" s="28">
        <f t="shared" si="326"/>
        <v>0</v>
      </c>
      <c r="O4108" s="9">
        <v>36005.213880694282</v>
      </c>
      <c r="P4108" s="31">
        <f t="shared" si="327"/>
        <v>36005.213880694282</v>
      </c>
    </row>
    <row r="4109" spans="2:16" x14ac:dyDescent="0.2">
      <c r="B4109" s="9">
        <v>4</v>
      </c>
      <c r="C4109" s="9">
        <v>30604.757907070554</v>
      </c>
      <c r="D4109" s="9">
        <v>30674.543847927271</v>
      </c>
      <c r="E4109" s="28">
        <f t="shared" si="323"/>
        <v>69.785940856716479</v>
      </c>
      <c r="F4109" s="9">
        <v>30674.543847927271</v>
      </c>
      <c r="G4109" s="9">
        <v>30687.089435156999</v>
      </c>
      <c r="H4109" s="28">
        <f t="shared" si="324"/>
        <v>12.545587229727971</v>
      </c>
      <c r="I4109" s="9">
        <v>32473.724926914765</v>
      </c>
      <c r="J4109" s="9">
        <v>32481.877538313463</v>
      </c>
      <c r="K4109" s="28">
        <f t="shared" si="325"/>
        <v>8.1526113986983546</v>
      </c>
      <c r="L4109" s="9">
        <v>32481.877538313463</v>
      </c>
      <c r="M4109" s="9">
        <v>32481.877538313463</v>
      </c>
      <c r="N4109" s="28">
        <f t="shared" si="326"/>
        <v>0</v>
      </c>
      <c r="O4109" s="9">
        <v>36005.860347778667</v>
      </c>
      <c r="P4109" s="31">
        <f t="shared" si="327"/>
        <v>5401.1024407081131</v>
      </c>
    </row>
    <row r="4110" spans="2:16" x14ac:dyDescent="0.2">
      <c r="B4110" s="9">
        <v>4</v>
      </c>
      <c r="C4110" s="9">
        <v>30604.757907070554</v>
      </c>
      <c r="D4110" s="9">
        <v>30661.452031192002</v>
      </c>
      <c r="E4110" s="28">
        <f t="shared" si="323"/>
        <v>56.694124121448112</v>
      </c>
      <c r="F4110" s="9">
        <v>30661.452031192002</v>
      </c>
      <c r="G4110" s="9">
        <v>30674.543847927271</v>
      </c>
      <c r="H4110" s="28">
        <f t="shared" si="324"/>
        <v>13.091816735268367</v>
      </c>
      <c r="I4110" s="9">
        <v>32481.877538313463</v>
      </c>
      <c r="J4110" s="9">
        <v>32490.000996651248</v>
      </c>
      <c r="K4110" s="28">
        <f t="shared" si="325"/>
        <v>8.1234583377845411</v>
      </c>
      <c r="L4110" s="9">
        <v>32490.000996651248</v>
      </c>
      <c r="M4110" s="9">
        <v>32490.000996651248</v>
      </c>
      <c r="N4110" s="28">
        <f t="shared" si="326"/>
        <v>0</v>
      </c>
      <c r="O4110" s="9">
        <v>36005.860347778667</v>
      </c>
      <c r="P4110" s="31">
        <f t="shared" si="327"/>
        <v>5401.1024407081131</v>
      </c>
    </row>
    <row r="4111" spans="2:16" x14ac:dyDescent="0.2">
      <c r="B4111" s="9">
        <v>3</v>
      </c>
      <c r="C4111" s="9">
        <v>29753.082341950809</v>
      </c>
      <c r="D4111" s="9">
        <v>29939.816360284716</v>
      </c>
      <c r="E4111" s="28">
        <f t="shared" si="323"/>
        <v>186.73401833390744</v>
      </c>
      <c r="F4111" s="9">
        <v>29939.816360284716</v>
      </c>
      <c r="G4111" s="9">
        <v>29951.747643937499</v>
      </c>
      <c r="H4111" s="28">
        <f t="shared" si="324"/>
        <v>11.93128365278244</v>
      </c>
      <c r="I4111" s="9">
        <v>31830.656933726848</v>
      </c>
      <c r="J4111" s="9">
        <v>31830.656933726848</v>
      </c>
      <c r="K4111" s="28">
        <f t="shared" si="325"/>
        <v>0</v>
      </c>
      <c r="L4111" s="9">
        <v>31830.656933726848</v>
      </c>
      <c r="M4111" s="9">
        <v>31830.656933726848</v>
      </c>
      <c r="N4111" s="28">
        <f t="shared" si="326"/>
        <v>0</v>
      </c>
      <c r="O4111" s="9">
        <v>36005.860347778667</v>
      </c>
      <c r="P4111" s="31">
        <f t="shared" si="327"/>
        <v>6252.7780058278586</v>
      </c>
    </row>
    <row r="4112" spans="2:16" x14ac:dyDescent="0.2">
      <c r="B4112" s="9">
        <v>3</v>
      </c>
      <c r="C4112" s="9">
        <v>29753.082341950809</v>
      </c>
      <c r="D4112" s="9">
        <v>29928.000951876074</v>
      </c>
      <c r="E4112" s="28">
        <f t="shared" si="323"/>
        <v>174.91860992526563</v>
      </c>
      <c r="F4112" s="9">
        <v>29928.000951876074</v>
      </c>
      <c r="G4112" s="9">
        <v>29939.816360284716</v>
      </c>
      <c r="H4112" s="28">
        <f t="shared" si="324"/>
        <v>11.815408408641815</v>
      </c>
      <c r="I4112" s="9">
        <v>31830.656933726848</v>
      </c>
      <c r="J4112" s="9">
        <v>31830.656933726848</v>
      </c>
      <c r="K4112" s="28">
        <f t="shared" si="325"/>
        <v>0</v>
      </c>
      <c r="L4112" s="9">
        <v>31830.656933726848</v>
      </c>
      <c r="M4112" s="9">
        <v>31830.656933726848</v>
      </c>
      <c r="N4112" s="28">
        <f t="shared" si="326"/>
        <v>0</v>
      </c>
      <c r="O4112" s="9">
        <v>36005.860347778667</v>
      </c>
      <c r="P4112" s="31">
        <f t="shared" si="327"/>
        <v>6252.7780058278586</v>
      </c>
    </row>
    <row r="4113" spans="2:16" x14ac:dyDescent="0.2">
      <c r="B4113" s="9">
        <v>2</v>
      </c>
      <c r="C4113" s="9">
        <v>29473.659447461043</v>
      </c>
      <c r="D4113" s="9">
        <v>29704.452285450374</v>
      </c>
      <c r="E4113" s="28">
        <f t="shared" si="323"/>
        <v>230.79283798933102</v>
      </c>
      <c r="F4113" s="9">
        <v>29704.452285450374</v>
      </c>
      <c r="G4113" s="9">
        <v>29716.728019219314</v>
      </c>
      <c r="H4113" s="28">
        <f t="shared" si="324"/>
        <v>12.275733768939972</v>
      </c>
      <c r="I4113" s="9">
        <v>30471.928461946758</v>
      </c>
      <c r="J4113" s="9">
        <v>30483.098442901883</v>
      </c>
      <c r="K4113" s="28">
        <f t="shared" si="325"/>
        <v>11.169980955124629</v>
      </c>
      <c r="L4113" s="9">
        <v>30483.098442901883</v>
      </c>
      <c r="M4113" s="9">
        <v>30494.080121626172</v>
      </c>
      <c r="N4113" s="28">
        <f t="shared" si="326"/>
        <v>10.98167872428894</v>
      </c>
      <c r="O4113" s="9">
        <v>36005.860347778667</v>
      </c>
      <c r="P4113" s="31">
        <f t="shared" si="327"/>
        <v>6532.2009003176245</v>
      </c>
    </row>
    <row r="4114" spans="2:16" x14ac:dyDescent="0.2">
      <c r="B4114" s="9">
        <v>1</v>
      </c>
      <c r="C4114" s="9">
        <v>29695.552101471982</v>
      </c>
      <c r="D4114" s="9">
        <v>29708.733470943531</v>
      </c>
      <c r="E4114" s="28">
        <f t="shared" si="323"/>
        <v>13.18136947154926</v>
      </c>
      <c r="F4114" s="9">
        <v>29708.733470943531</v>
      </c>
      <c r="G4114" s="9">
        <v>29897.314526752489</v>
      </c>
      <c r="H4114" s="28">
        <f t="shared" si="324"/>
        <v>188.5810558089579</v>
      </c>
      <c r="I4114" s="9">
        <v>31051.022885260678</v>
      </c>
      <c r="J4114" s="9">
        <v>31076.121841130353</v>
      </c>
      <c r="K4114" s="28">
        <f t="shared" si="325"/>
        <v>25.098955869674683</v>
      </c>
      <c r="L4114" s="9">
        <v>31076.121841130353</v>
      </c>
      <c r="M4114" s="9">
        <v>31089.984127280808</v>
      </c>
      <c r="N4114" s="28">
        <f t="shared" si="326"/>
        <v>13.862286150455475</v>
      </c>
      <c r="O4114" s="9">
        <v>36005.860347778667</v>
      </c>
      <c r="P4114" s="31">
        <f t="shared" si="327"/>
        <v>6310.3082463066858</v>
      </c>
    </row>
    <row r="4115" spans="2:16" x14ac:dyDescent="0.2">
      <c r="B4115" s="9">
        <v>6</v>
      </c>
      <c r="C4115" s="9">
        <v>0</v>
      </c>
      <c r="D4115" s="9">
        <v>0</v>
      </c>
      <c r="E4115" s="28">
        <f t="shared" si="323"/>
        <v>0</v>
      </c>
      <c r="F4115" s="9">
        <v>0</v>
      </c>
      <c r="G4115" s="9">
        <v>0</v>
      </c>
      <c r="H4115" s="28">
        <f t="shared" si="324"/>
        <v>0</v>
      </c>
      <c r="I4115" s="9">
        <v>0</v>
      </c>
      <c r="J4115" s="9">
        <v>0</v>
      </c>
      <c r="K4115" s="28">
        <f t="shared" si="325"/>
        <v>0</v>
      </c>
      <c r="L4115" s="9">
        <v>0</v>
      </c>
      <c r="M4115" s="9">
        <v>0</v>
      </c>
      <c r="N4115" s="28">
        <f t="shared" si="326"/>
        <v>0</v>
      </c>
      <c r="O4115" s="9">
        <v>36021.428806743068</v>
      </c>
      <c r="P4115" s="31">
        <f t="shared" si="327"/>
        <v>36021.428806743068</v>
      </c>
    </row>
    <row r="4116" spans="2:16" x14ac:dyDescent="0.2">
      <c r="B4116" s="9">
        <v>5</v>
      </c>
      <c r="C4116" s="9">
        <v>0</v>
      </c>
      <c r="D4116" s="9">
        <v>0</v>
      </c>
      <c r="E4116" s="28">
        <f t="shared" si="323"/>
        <v>0</v>
      </c>
      <c r="F4116" s="9">
        <v>0</v>
      </c>
      <c r="G4116" s="9">
        <v>0</v>
      </c>
      <c r="H4116" s="28">
        <f t="shared" si="324"/>
        <v>0</v>
      </c>
      <c r="I4116" s="9">
        <v>0</v>
      </c>
      <c r="J4116" s="9">
        <v>0</v>
      </c>
      <c r="K4116" s="28">
        <f t="shared" si="325"/>
        <v>0</v>
      </c>
      <c r="L4116" s="9">
        <v>0</v>
      </c>
      <c r="M4116" s="9">
        <v>0</v>
      </c>
      <c r="N4116" s="28">
        <f t="shared" si="326"/>
        <v>0</v>
      </c>
      <c r="O4116" s="9">
        <v>36051.426273049801</v>
      </c>
      <c r="P4116" s="31">
        <f t="shared" si="327"/>
        <v>36051.426273049801</v>
      </c>
    </row>
    <row r="4117" spans="2:16" x14ac:dyDescent="0.2">
      <c r="B4117" s="9">
        <v>5</v>
      </c>
      <c r="C4117" s="9">
        <v>0</v>
      </c>
      <c r="D4117" s="9">
        <v>0</v>
      </c>
      <c r="E4117" s="28">
        <f t="shared" si="323"/>
        <v>0</v>
      </c>
      <c r="F4117" s="9">
        <v>0</v>
      </c>
      <c r="G4117" s="9">
        <v>0</v>
      </c>
      <c r="H4117" s="28">
        <f t="shared" si="324"/>
        <v>0</v>
      </c>
      <c r="I4117" s="9">
        <v>0</v>
      </c>
      <c r="J4117" s="9">
        <v>0</v>
      </c>
      <c r="K4117" s="28">
        <f t="shared" si="325"/>
        <v>0</v>
      </c>
      <c r="L4117" s="9">
        <v>0</v>
      </c>
      <c r="M4117" s="9">
        <v>0</v>
      </c>
      <c r="N4117" s="28">
        <f t="shared" si="326"/>
        <v>0</v>
      </c>
      <c r="O4117" s="9">
        <v>36051.426273094505</v>
      </c>
      <c r="P4117" s="31">
        <f t="shared" si="327"/>
        <v>36051.426273094505</v>
      </c>
    </row>
    <row r="4118" spans="2:16" x14ac:dyDescent="0.2">
      <c r="B4118" s="9">
        <v>4</v>
      </c>
      <c r="C4118" s="9">
        <v>30604.757907070554</v>
      </c>
      <c r="D4118" s="9">
        <v>30699.80215834063</v>
      </c>
      <c r="E4118" s="28">
        <f t="shared" si="323"/>
        <v>95.04425127007562</v>
      </c>
      <c r="F4118" s="9">
        <v>30699.80215834063</v>
      </c>
      <c r="G4118" s="9">
        <v>30712.221525391753</v>
      </c>
      <c r="H4118" s="28">
        <f t="shared" si="324"/>
        <v>12.419367051123118</v>
      </c>
      <c r="I4118" s="9">
        <v>32458.157929577425</v>
      </c>
      <c r="J4118" s="9">
        <v>32465.865545382097</v>
      </c>
      <c r="K4118" s="28">
        <f t="shared" si="325"/>
        <v>7.7076158046729688</v>
      </c>
      <c r="L4118" s="9">
        <v>32465.865545382097</v>
      </c>
      <c r="M4118" s="9">
        <v>32465.865545382097</v>
      </c>
      <c r="N4118" s="28">
        <f t="shared" si="326"/>
        <v>0</v>
      </c>
      <c r="O4118" s="9">
        <v>36052.07274017889</v>
      </c>
      <c r="P4118" s="31">
        <f t="shared" si="327"/>
        <v>5447.3148331083357</v>
      </c>
    </row>
    <row r="4119" spans="2:16" x14ac:dyDescent="0.2">
      <c r="B4119" s="9">
        <v>4</v>
      </c>
      <c r="C4119" s="9">
        <v>30604.757907070554</v>
      </c>
      <c r="D4119" s="9">
        <v>30687.089435156999</v>
      </c>
      <c r="E4119" s="28">
        <f t="shared" si="323"/>
        <v>82.33152808644445</v>
      </c>
      <c r="F4119" s="9">
        <v>30687.089435156999</v>
      </c>
      <c r="G4119" s="9">
        <v>30699.80215834063</v>
      </c>
      <c r="H4119" s="28">
        <f t="shared" si="324"/>
        <v>12.712723183631169</v>
      </c>
      <c r="I4119" s="9">
        <v>32465.865545382097</v>
      </c>
      <c r="J4119" s="9">
        <v>32473.724926914765</v>
      </c>
      <c r="K4119" s="28">
        <f t="shared" si="325"/>
        <v>7.8593815326676122</v>
      </c>
      <c r="L4119" s="9">
        <v>32473.724926914765</v>
      </c>
      <c r="M4119" s="9">
        <v>32473.724926914765</v>
      </c>
      <c r="N4119" s="28">
        <f t="shared" si="326"/>
        <v>0</v>
      </c>
      <c r="O4119" s="9">
        <v>36052.07274017889</v>
      </c>
      <c r="P4119" s="31">
        <f t="shared" si="327"/>
        <v>5447.3148331083357</v>
      </c>
    </row>
    <row r="4120" spans="2:16" x14ac:dyDescent="0.2">
      <c r="B4120" s="9">
        <v>3</v>
      </c>
      <c r="C4120" s="9">
        <v>29753.082341950809</v>
      </c>
      <c r="D4120" s="9">
        <v>29963.593129684359</v>
      </c>
      <c r="E4120" s="28">
        <f t="shared" si="323"/>
        <v>210.51078773355039</v>
      </c>
      <c r="F4120" s="9">
        <v>29963.593129684359</v>
      </c>
      <c r="G4120" s="9">
        <v>29975.128370155722</v>
      </c>
      <c r="H4120" s="28">
        <f t="shared" si="324"/>
        <v>11.535240471363068</v>
      </c>
      <c r="I4120" s="9">
        <v>31830.656933726848</v>
      </c>
      <c r="J4120" s="9">
        <v>31830.656933726848</v>
      </c>
      <c r="K4120" s="28">
        <f t="shared" si="325"/>
        <v>0</v>
      </c>
      <c r="L4120" s="9">
        <v>31830.656933726848</v>
      </c>
      <c r="M4120" s="9">
        <v>31830.656933726848</v>
      </c>
      <c r="N4120" s="28">
        <f t="shared" si="326"/>
        <v>0</v>
      </c>
      <c r="O4120" s="9">
        <v>36052.07274017889</v>
      </c>
      <c r="P4120" s="31">
        <f t="shared" si="327"/>
        <v>6298.9903982280812</v>
      </c>
    </row>
    <row r="4121" spans="2:16" x14ac:dyDescent="0.2">
      <c r="B4121" s="9">
        <v>3</v>
      </c>
      <c r="C4121" s="9">
        <v>29753.082341950809</v>
      </c>
      <c r="D4121" s="9">
        <v>29951.747643937499</v>
      </c>
      <c r="E4121" s="28">
        <f t="shared" si="323"/>
        <v>198.66530198668988</v>
      </c>
      <c r="F4121" s="9">
        <v>29951.747643937499</v>
      </c>
      <c r="G4121" s="9">
        <v>29963.593129684359</v>
      </c>
      <c r="H4121" s="28">
        <f t="shared" si="324"/>
        <v>11.845485746860504</v>
      </c>
      <c r="I4121" s="9">
        <v>31830.656933726848</v>
      </c>
      <c r="J4121" s="9">
        <v>31830.656933726848</v>
      </c>
      <c r="K4121" s="28">
        <f t="shared" si="325"/>
        <v>0</v>
      </c>
      <c r="L4121" s="9">
        <v>31830.656933726848</v>
      </c>
      <c r="M4121" s="9">
        <v>31830.656933726848</v>
      </c>
      <c r="N4121" s="28">
        <f t="shared" si="326"/>
        <v>0</v>
      </c>
      <c r="O4121" s="9">
        <v>36052.07274017889</v>
      </c>
      <c r="P4121" s="31">
        <f t="shared" si="327"/>
        <v>6298.9903982280812</v>
      </c>
    </row>
    <row r="4122" spans="2:16" x14ac:dyDescent="0.2">
      <c r="B4122" s="9">
        <v>2</v>
      </c>
      <c r="C4122" s="9">
        <v>29473.659447461043</v>
      </c>
      <c r="D4122" s="9">
        <v>29716.728019219314</v>
      </c>
      <c r="E4122" s="28">
        <f t="shared" si="323"/>
        <v>243.06857175827099</v>
      </c>
      <c r="F4122" s="9">
        <v>29716.728019219314</v>
      </c>
      <c r="G4122" s="9">
        <v>29728.635367673312</v>
      </c>
      <c r="H4122" s="28">
        <f t="shared" si="324"/>
        <v>11.907348453998566</v>
      </c>
      <c r="I4122" s="9">
        <v>30460.794058574946</v>
      </c>
      <c r="J4122" s="9">
        <v>30471.928461946758</v>
      </c>
      <c r="K4122" s="28">
        <f t="shared" si="325"/>
        <v>11.134403371812368</v>
      </c>
      <c r="L4122" s="9">
        <v>30471.928461946758</v>
      </c>
      <c r="M4122" s="9">
        <v>30483.098442901883</v>
      </c>
      <c r="N4122" s="28">
        <f t="shared" si="326"/>
        <v>11.169980955124629</v>
      </c>
      <c r="O4122" s="9">
        <v>36052.07274017889</v>
      </c>
      <c r="P4122" s="31">
        <f t="shared" si="327"/>
        <v>6578.4132927178471</v>
      </c>
    </row>
    <row r="4123" spans="2:16" x14ac:dyDescent="0.2">
      <c r="B4123" s="9">
        <v>1</v>
      </c>
      <c r="C4123" s="9">
        <v>29695.552101471982</v>
      </c>
      <c r="D4123" s="9">
        <v>29897.314526752489</v>
      </c>
      <c r="E4123" s="28">
        <f t="shared" si="323"/>
        <v>201.76242528050716</v>
      </c>
      <c r="F4123" s="9">
        <v>29897.314526752489</v>
      </c>
      <c r="G4123" s="9">
        <v>29910.53341524984</v>
      </c>
      <c r="H4123" s="28">
        <f t="shared" si="324"/>
        <v>13.218888497351145</v>
      </c>
      <c r="I4123" s="9">
        <v>31025.404532990553</v>
      </c>
      <c r="J4123" s="9">
        <v>31051.022885260678</v>
      </c>
      <c r="K4123" s="28">
        <f t="shared" si="325"/>
        <v>25.618352270124888</v>
      </c>
      <c r="L4123" s="9">
        <v>31051.022885260678</v>
      </c>
      <c r="M4123" s="9">
        <v>31064.907521889305</v>
      </c>
      <c r="N4123" s="28">
        <f t="shared" si="326"/>
        <v>13.88463662862705</v>
      </c>
      <c r="O4123" s="9">
        <v>36052.07274017889</v>
      </c>
      <c r="P4123" s="31">
        <f t="shared" si="327"/>
        <v>6356.5206387069084</v>
      </c>
    </row>
    <row r="4124" spans="2:16" x14ac:dyDescent="0.2">
      <c r="B4124" s="9">
        <v>6</v>
      </c>
      <c r="C4124" s="9">
        <v>0</v>
      </c>
      <c r="D4124" s="9">
        <v>0</v>
      </c>
      <c r="E4124" s="28">
        <f t="shared" si="323"/>
        <v>0</v>
      </c>
      <c r="F4124" s="9">
        <v>0</v>
      </c>
      <c r="G4124" s="9">
        <v>0</v>
      </c>
      <c r="H4124" s="28">
        <f t="shared" si="324"/>
        <v>0</v>
      </c>
      <c r="I4124" s="9">
        <v>0</v>
      </c>
      <c r="J4124" s="9">
        <v>0</v>
      </c>
      <c r="K4124" s="28">
        <f t="shared" si="325"/>
        <v>0</v>
      </c>
      <c r="L4124" s="9">
        <v>0</v>
      </c>
      <c r="M4124" s="9">
        <v>0</v>
      </c>
      <c r="N4124" s="28">
        <f t="shared" si="326"/>
        <v>0</v>
      </c>
      <c r="O4124" s="9">
        <v>36663.167257880472</v>
      </c>
      <c r="P4124" s="31">
        <f t="shared" si="327"/>
        <v>36663.167257880472</v>
      </c>
    </row>
    <row r="4125" spans="2:16" x14ac:dyDescent="0.2">
      <c r="B4125" s="9">
        <v>5</v>
      </c>
      <c r="C4125" s="9">
        <v>0</v>
      </c>
      <c r="D4125" s="9">
        <v>0</v>
      </c>
      <c r="E4125" s="28">
        <f t="shared" si="323"/>
        <v>0</v>
      </c>
      <c r="F4125" s="9">
        <v>0</v>
      </c>
      <c r="G4125" s="9">
        <v>0</v>
      </c>
      <c r="H4125" s="28">
        <f t="shared" si="324"/>
        <v>0</v>
      </c>
      <c r="I4125" s="9">
        <v>0</v>
      </c>
      <c r="J4125" s="9">
        <v>0</v>
      </c>
      <c r="K4125" s="28">
        <f t="shared" si="325"/>
        <v>0</v>
      </c>
      <c r="L4125" s="9">
        <v>0</v>
      </c>
      <c r="M4125" s="9">
        <v>0</v>
      </c>
      <c r="N4125" s="28">
        <f t="shared" si="326"/>
        <v>0</v>
      </c>
      <c r="O4125" s="9">
        <v>36693.164724187205</v>
      </c>
      <c r="P4125" s="31">
        <f t="shared" si="327"/>
        <v>36693.164724187205</v>
      </c>
    </row>
    <row r="4126" spans="2:16" x14ac:dyDescent="0.2">
      <c r="B4126" s="9">
        <v>5</v>
      </c>
      <c r="C4126" s="9">
        <v>0</v>
      </c>
      <c r="D4126" s="9">
        <v>0</v>
      </c>
      <c r="E4126" s="28">
        <f t="shared" si="323"/>
        <v>0</v>
      </c>
      <c r="F4126" s="9">
        <v>0</v>
      </c>
      <c r="G4126" s="9">
        <v>0</v>
      </c>
      <c r="H4126" s="28">
        <f t="shared" si="324"/>
        <v>0</v>
      </c>
      <c r="I4126" s="9">
        <v>0</v>
      </c>
      <c r="J4126" s="9">
        <v>0</v>
      </c>
      <c r="K4126" s="28">
        <f t="shared" si="325"/>
        <v>0</v>
      </c>
      <c r="L4126" s="9">
        <v>0</v>
      </c>
      <c r="M4126" s="9">
        <v>0</v>
      </c>
      <c r="N4126" s="28">
        <f t="shared" si="326"/>
        <v>0</v>
      </c>
      <c r="O4126" s="9">
        <v>36693.164724231909</v>
      </c>
      <c r="P4126" s="31">
        <f t="shared" si="327"/>
        <v>36693.164724231909</v>
      </c>
    </row>
    <row r="4127" spans="2:16" x14ac:dyDescent="0.2">
      <c r="B4127" s="9">
        <v>4</v>
      </c>
      <c r="C4127" s="9">
        <v>30712.221525391753</v>
      </c>
      <c r="D4127" s="9">
        <v>30725.821217760262</v>
      </c>
      <c r="E4127" s="28">
        <f t="shared" si="323"/>
        <v>13.59969236850884</v>
      </c>
      <c r="F4127" s="9">
        <v>30725.821217760262</v>
      </c>
      <c r="G4127" s="9">
        <v>31862.384990415056</v>
      </c>
      <c r="H4127" s="28">
        <f t="shared" si="324"/>
        <v>1136.5637726547939</v>
      </c>
      <c r="I4127" s="9">
        <v>32977.378760236126</v>
      </c>
      <c r="J4127" s="9">
        <v>32985.370035785061</v>
      </c>
      <c r="K4127" s="28">
        <f t="shared" si="325"/>
        <v>7.9912755489349365</v>
      </c>
      <c r="L4127" s="9">
        <v>32985.370035785061</v>
      </c>
      <c r="M4127" s="9">
        <v>32985.370035785061</v>
      </c>
      <c r="N4127" s="28">
        <f t="shared" si="326"/>
        <v>0</v>
      </c>
      <c r="O4127" s="9">
        <v>36693.811191316294</v>
      </c>
      <c r="P4127" s="31">
        <f t="shared" si="327"/>
        <v>5981.5896659245409</v>
      </c>
    </row>
    <row r="4128" spans="2:16" x14ac:dyDescent="0.2">
      <c r="B4128" s="9">
        <v>4</v>
      </c>
      <c r="C4128" s="9">
        <v>30604.757907070554</v>
      </c>
      <c r="D4128" s="9">
        <v>30712.221525391753</v>
      </c>
      <c r="E4128" s="28">
        <f t="shared" si="323"/>
        <v>107.46361832119874</v>
      </c>
      <c r="F4128" s="9">
        <v>30712.221525391753</v>
      </c>
      <c r="G4128" s="9">
        <v>30725.821217760262</v>
      </c>
      <c r="H4128" s="28">
        <f t="shared" si="324"/>
        <v>13.59969236850884</v>
      </c>
      <c r="I4128" s="9">
        <v>32366.090993597103</v>
      </c>
      <c r="J4128" s="9">
        <v>32458.157929577425</v>
      </c>
      <c r="K4128" s="28">
        <f t="shared" si="325"/>
        <v>92.066935980321432</v>
      </c>
      <c r="L4128" s="9">
        <v>32458.157929577425</v>
      </c>
      <c r="M4128" s="9">
        <v>32458.157929577425</v>
      </c>
      <c r="N4128" s="28">
        <f t="shared" si="326"/>
        <v>0</v>
      </c>
      <c r="O4128" s="9">
        <v>36693.811191316294</v>
      </c>
      <c r="P4128" s="31">
        <f t="shared" si="327"/>
        <v>6089.0532842457396</v>
      </c>
    </row>
    <row r="4129" spans="2:16" x14ac:dyDescent="0.2">
      <c r="B4129" s="9">
        <v>3</v>
      </c>
      <c r="C4129" s="9">
        <v>29753.082341950809</v>
      </c>
      <c r="D4129" s="9">
        <v>29986.875369359881</v>
      </c>
      <c r="E4129" s="28">
        <f t="shared" si="323"/>
        <v>233.79302740907224</v>
      </c>
      <c r="F4129" s="9">
        <v>29986.875369359881</v>
      </c>
      <c r="G4129" s="9">
        <v>29999.260952462584</v>
      </c>
      <c r="H4129" s="28">
        <f t="shared" si="324"/>
        <v>12.385583102703094</v>
      </c>
      <c r="I4129" s="9">
        <v>31830.656933726848</v>
      </c>
      <c r="J4129" s="9">
        <v>31830.656933726848</v>
      </c>
      <c r="K4129" s="28">
        <f t="shared" si="325"/>
        <v>0</v>
      </c>
      <c r="L4129" s="9">
        <v>31830.656933726848</v>
      </c>
      <c r="M4129" s="9">
        <v>31830.656933726848</v>
      </c>
      <c r="N4129" s="28">
        <f t="shared" si="326"/>
        <v>0</v>
      </c>
      <c r="O4129" s="9">
        <v>36693.811191316294</v>
      </c>
      <c r="P4129" s="31">
        <f t="shared" si="327"/>
        <v>6940.7288493654851</v>
      </c>
    </row>
    <row r="4130" spans="2:16" x14ac:dyDescent="0.2">
      <c r="B4130" s="9">
        <v>3</v>
      </c>
      <c r="C4130" s="9">
        <v>29753.082341950809</v>
      </c>
      <c r="D4130" s="9">
        <v>29975.128370155722</v>
      </c>
      <c r="E4130" s="28">
        <f t="shared" si="323"/>
        <v>222.04602820491345</v>
      </c>
      <c r="F4130" s="9">
        <v>29975.128370155722</v>
      </c>
      <c r="G4130" s="9">
        <v>29986.875369359881</v>
      </c>
      <c r="H4130" s="28">
        <f t="shared" si="324"/>
        <v>11.746999204158783</v>
      </c>
      <c r="I4130" s="9">
        <v>31830.656933726848</v>
      </c>
      <c r="J4130" s="9">
        <v>31830.656933726848</v>
      </c>
      <c r="K4130" s="28">
        <f t="shared" si="325"/>
        <v>0</v>
      </c>
      <c r="L4130" s="9">
        <v>31830.656933726848</v>
      </c>
      <c r="M4130" s="9">
        <v>31830.656933726848</v>
      </c>
      <c r="N4130" s="28">
        <f t="shared" si="326"/>
        <v>0</v>
      </c>
      <c r="O4130" s="9">
        <v>36693.811191316294</v>
      </c>
      <c r="P4130" s="31">
        <f t="shared" si="327"/>
        <v>6940.7288493654851</v>
      </c>
    </row>
    <row r="4131" spans="2:16" x14ac:dyDescent="0.2">
      <c r="B4131" s="9">
        <v>2</v>
      </c>
      <c r="C4131" s="9">
        <v>29473.659447461043</v>
      </c>
      <c r="D4131" s="9">
        <v>29728.635367673312</v>
      </c>
      <c r="E4131" s="28">
        <f t="shared" si="323"/>
        <v>254.97592021226956</v>
      </c>
      <c r="F4131" s="9">
        <v>29728.635367673312</v>
      </c>
      <c r="G4131" s="9">
        <v>29740.717790108596</v>
      </c>
      <c r="H4131" s="28">
        <f t="shared" si="324"/>
        <v>12.082422435283661</v>
      </c>
      <c r="I4131" s="9">
        <v>30449.667248930247</v>
      </c>
      <c r="J4131" s="9">
        <v>30460.794058574946</v>
      </c>
      <c r="K4131" s="28">
        <f t="shared" si="325"/>
        <v>11.126809644698369</v>
      </c>
      <c r="L4131" s="9">
        <v>30460.794058574946</v>
      </c>
      <c r="M4131" s="9">
        <v>30471.928461946758</v>
      </c>
      <c r="N4131" s="28">
        <f t="shared" si="326"/>
        <v>11.134403371812368</v>
      </c>
      <c r="O4131" s="9">
        <v>36693.811191316294</v>
      </c>
      <c r="P4131" s="31">
        <f t="shared" si="327"/>
        <v>7220.151743855251</v>
      </c>
    </row>
    <row r="4132" spans="2:16" x14ac:dyDescent="0.2">
      <c r="B4132" s="9">
        <v>1</v>
      </c>
      <c r="C4132" s="9">
        <v>29695.552101471982</v>
      </c>
      <c r="D4132" s="9">
        <v>29910.53341524984</v>
      </c>
      <c r="E4132" s="28">
        <f t="shared" si="323"/>
        <v>214.9813137778583</v>
      </c>
      <c r="F4132" s="9">
        <v>29910.53341524984</v>
      </c>
      <c r="G4132" s="9">
        <v>29923.509227661147</v>
      </c>
      <c r="H4132" s="28">
        <f t="shared" si="324"/>
        <v>12.975812411306833</v>
      </c>
      <c r="I4132" s="9">
        <v>31000.969143710234</v>
      </c>
      <c r="J4132" s="9">
        <v>31025.404532990553</v>
      </c>
      <c r="K4132" s="28">
        <f t="shared" si="325"/>
        <v>24.435389280319214</v>
      </c>
      <c r="L4132" s="9">
        <v>31025.404532990553</v>
      </c>
      <c r="M4132" s="9">
        <v>31039.855878350831</v>
      </c>
      <c r="N4132" s="28">
        <f t="shared" si="326"/>
        <v>14.451345360277628</v>
      </c>
      <c r="O4132" s="9">
        <v>36693.811191316294</v>
      </c>
      <c r="P4132" s="31">
        <f t="shared" si="327"/>
        <v>6998.2590898443123</v>
      </c>
    </row>
    <row r="4133" spans="2:16" x14ac:dyDescent="0.2">
      <c r="B4133" s="9">
        <v>6</v>
      </c>
      <c r="C4133" s="9">
        <v>0</v>
      </c>
      <c r="D4133" s="9">
        <v>0</v>
      </c>
      <c r="E4133" s="28">
        <f t="shared" si="323"/>
        <v>0</v>
      </c>
      <c r="F4133" s="9">
        <v>0</v>
      </c>
      <c r="G4133" s="9">
        <v>0</v>
      </c>
      <c r="H4133" s="28">
        <f t="shared" si="324"/>
        <v>0</v>
      </c>
      <c r="I4133" s="9">
        <v>0</v>
      </c>
      <c r="J4133" s="9">
        <v>0</v>
      </c>
      <c r="K4133" s="28">
        <f t="shared" si="325"/>
        <v>0</v>
      </c>
      <c r="L4133" s="9">
        <v>0</v>
      </c>
      <c r="M4133" s="9">
        <v>0</v>
      </c>
      <c r="N4133" s="28">
        <f t="shared" si="326"/>
        <v>0</v>
      </c>
      <c r="O4133" s="9">
        <v>36699.167257880472</v>
      </c>
      <c r="P4133" s="31">
        <f t="shared" si="327"/>
        <v>36699.167257880472</v>
      </c>
    </row>
    <row r="4134" spans="2:16" x14ac:dyDescent="0.2">
      <c r="B4134" s="9">
        <v>6</v>
      </c>
      <c r="C4134" s="9">
        <v>0</v>
      </c>
      <c r="D4134" s="9">
        <v>0</v>
      </c>
      <c r="E4134" s="28">
        <f t="shared" si="323"/>
        <v>0</v>
      </c>
      <c r="F4134" s="9">
        <v>0</v>
      </c>
      <c r="G4134" s="9">
        <v>0</v>
      </c>
      <c r="H4134" s="28">
        <f t="shared" si="324"/>
        <v>0</v>
      </c>
      <c r="I4134" s="9">
        <v>0</v>
      </c>
      <c r="J4134" s="9">
        <v>0</v>
      </c>
      <c r="K4134" s="28">
        <f t="shared" si="325"/>
        <v>0</v>
      </c>
      <c r="L4134" s="9">
        <v>0</v>
      </c>
      <c r="M4134" s="9">
        <v>0</v>
      </c>
      <c r="N4134" s="28">
        <f t="shared" si="326"/>
        <v>0</v>
      </c>
      <c r="O4134" s="9">
        <v>36735.167257880472</v>
      </c>
      <c r="P4134" s="31">
        <f t="shared" si="327"/>
        <v>36735.167257880472</v>
      </c>
    </row>
    <row r="4135" spans="2:16" x14ac:dyDescent="0.2">
      <c r="B4135" s="9">
        <v>5</v>
      </c>
      <c r="C4135" s="9">
        <v>0</v>
      </c>
      <c r="D4135" s="9">
        <v>0</v>
      </c>
      <c r="E4135" s="28">
        <f t="shared" si="323"/>
        <v>0</v>
      </c>
      <c r="F4135" s="9">
        <v>0</v>
      </c>
      <c r="G4135" s="9">
        <v>0</v>
      </c>
      <c r="H4135" s="28">
        <f t="shared" si="324"/>
        <v>0</v>
      </c>
      <c r="I4135" s="9">
        <v>0</v>
      </c>
      <c r="J4135" s="9">
        <v>0</v>
      </c>
      <c r="K4135" s="28">
        <f t="shared" si="325"/>
        <v>0</v>
      </c>
      <c r="L4135" s="9">
        <v>0</v>
      </c>
      <c r="M4135" s="9">
        <v>0</v>
      </c>
      <c r="N4135" s="28">
        <f t="shared" si="326"/>
        <v>0</v>
      </c>
      <c r="O4135" s="9">
        <v>36736.118463557075</v>
      </c>
      <c r="P4135" s="31">
        <f t="shared" si="327"/>
        <v>36736.118463557075</v>
      </c>
    </row>
    <row r="4136" spans="2:16" x14ac:dyDescent="0.2">
      <c r="B4136" s="9">
        <v>5</v>
      </c>
      <c r="C4136" s="9">
        <v>0</v>
      </c>
      <c r="D4136" s="9">
        <v>0</v>
      </c>
      <c r="E4136" s="28">
        <f t="shared" si="323"/>
        <v>0</v>
      </c>
      <c r="F4136" s="9">
        <v>0</v>
      </c>
      <c r="G4136" s="9">
        <v>0</v>
      </c>
      <c r="H4136" s="28">
        <f t="shared" si="324"/>
        <v>0</v>
      </c>
      <c r="I4136" s="9">
        <v>0</v>
      </c>
      <c r="J4136" s="9">
        <v>0</v>
      </c>
      <c r="K4136" s="28">
        <f t="shared" si="325"/>
        <v>0</v>
      </c>
      <c r="L4136" s="9">
        <v>0</v>
      </c>
      <c r="M4136" s="9">
        <v>0</v>
      </c>
      <c r="N4136" s="28">
        <f t="shared" si="326"/>
        <v>0</v>
      </c>
      <c r="O4136" s="9">
        <v>36736.118463557075</v>
      </c>
      <c r="P4136" s="31">
        <f t="shared" si="327"/>
        <v>36736.118463557075</v>
      </c>
    </row>
    <row r="4137" spans="2:16" x14ac:dyDescent="0.2">
      <c r="B4137" s="9">
        <v>4</v>
      </c>
      <c r="C4137" s="9">
        <v>30712.221525391753</v>
      </c>
      <c r="D4137" s="9">
        <v>31875.934087595422</v>
      </c>
      <c r="E4137" s="28">
        <f t="shared" si="323"/>
        <v>1163.7125622036692</v>
      </c>
      <c r="F4137" s="9">
        <v>31875.934087595422</v>
      </c>
      <c r="G4137" s="9">
        <v>31889.386379918535</v>
      </c>
      <c r="H4137" s="28">
        <f t="shared" si="324"/>
        <v>13.452292323112488</v>
      </c>
      <c r="I4137" s="9">
        <v>32960.668101018295</v>
      </c>
      <c r="J4137" s="9">
        <v>32969.021909373623</v>
      </c>
      <c r="K4137" s="28">
        <f t="shared" si="325"/>
        <v>8.3538083553285105</v>
      </c>
      <c r="L4137" s="9">
        <v>32969.021909373623</v>
      </c>
      <c r="M4137" s="9">
        <v>32969.021909373623</v>
      </c>
      <c r="N4137" s="28">
        <f t="shared" si="326"/>
        <v>0</v>
      </c>
      <c r="O4137" s="9">
        <v>36736.764930641461</v>
      </c>
      <c r="P4137" s="31">
        <f t="shared" si="327"/>
        <v>6024.5434052497076</v>
      </c>
    </row>
    <row r="4138" spans="2:16" x14ac:dyDescent="0.2">
      <c r="B4138" s="9">
        <v>4</v>
      </c>
      <c r="C4138" s="9">
        <v>30712.221525391753</v>
      </c>
      <c r="D4138" s="9">
        <v>31862.384990415056</v>
      </c>
      <c r="E4138" s="28">
        <f t="shared" si="323"/>
        <v>1150.1634650233027</v>
      </c>
      <c r="F4138" s="9">
        <v>31862.384990415056</v>
      </c>
      <c r="G4138" s="9">
        <v>31875.934087595422</v>
      </c>
      <c r="H4138" s="28">
        <f t="shared" si="324"/>
        <v>13.549097180366516</v>
      </c>
      <c r="I4138" s="9">
        <v>32969.021909373623</v>
      </c>
      <c r="J4138" s="9">
        <v>32977.378760236126</v>
      </c>
      <c r="K4138" s="28">
        <f t="shared" si="325"/>
        <v>8.3568508625030518</v>
      </c>
      <c r="L4138" s="9">
        <v>32977.378760236126</v>
      </c>
      <c r="M4138" s="9">
        <v>32977.378760236126</v>
      </c>
      <c r="N4138" s="28">
        <f t="shared" si="326"/>
        <v>0</v>
      </c>
      <c r="O4138" s="9">
        <v>36736.764930641461</v>
      </c>
      <c r="P4138" s="31">
        <f t="shared" si="327"/>
        <v>6024.5434052497076</v>
      </c>
    </row>
    <row r="4139" spans="2:16" x14ac:dyDescent="0.2">
      <c r="B4139" s="9">
        <v>3</v>
      </c>
      <c r="C4139" s="9">
        <v>29753.082341950809</v>
      </c>
      <c r="D4139" s="9">
        <v>30011.68083887282</v>
      </c>
      <c r="E4139" s="28">
        <f t="shared" si="323"/>
        <v>258.59849692201169</v>
      </c>
      <c r="F4139" s="9">
        <v>30011.68083887282</v>
      </c>
      <c r="G4139" s="9">
        <v>30023.98426042977</v>
      </c>
      <c r="H4139" s="28">
        <f t="shared" si="324"/>
        <v>12.303421556949615</v>
      </c>
      <c r="I4139" s="9">
        <v>31830.656933726848</v>
      </c>
      <c r="J4139" s="9">
        <v>31830.656933726848</v>
      </c>
      <c r="K4139" s="28">
        <f t="shared" si="325"/>
        <v>0</v>
      </c>
      <c r="L4139" s="9">
        <v>31830.656933726848</v>
      </c>
      <c r="M4139" s="9">
        <v>31830.656933726848</v>
      </c>
      <c r="N4139" s="28">
        <f t="shared" si="326"/>
        <v>0</v>
      </c>
      <c r="O4139" s="9">
        <v>36736.764930641461</v>
      </c>
      <c r="P4139" s="31">
        <f t="shared" si="327"/>
        <v>6983.6825886906518</v>
      </c>
    </row>
    <row r="4140" spans="2:16" x14ac:dyDescent="0.2">
      <c r="B4140" s="9">
        <v>3</v>
      </c>
      <c r="C4140" s="9">
        <v>29753.082341950809</v>
      </c>
      <c r="D4140" s="9">
        <v>29999.260952462584</v>
      </c>
      <c r="E4140" s="28">
        <f t="shared" si="323"/>
        <v>246.17861051177533</v>
      </c>
      <c r="F4140" s="9">
        <v>29999.260952462584</v>
      </c>
      <c r="G4140" s="9">
        <v>30011.68083887282</v>
      </c>
      <c r="H4140" s="28">
        <f t="shared" si="324"/>
        <v>12.419886410236359</v>
      </c>
      <c r="I4140" s="9">
        <v>31830.656933726848</v>
      </c>
      <c r="J4140" s="9">
        <v>31830.656933726848</v>
      </c>
      <c r="K4140" s="28">
        <f t="shared" si="325"/>
        <v>0</v>
      </c>
      <c r="L4140" s="9">
        <v>31830.656933726848</v>
      </c>
      <c r="M4140" s="9">
        <v>31830.656933726848</v>
      </c>
      <c r="N4140" s="28">
        <f t="shared" si="326"/>
        <v>0</v>
      </c>
      <c r="O4140" s="9">
        <v>36736.764930641461</v>
      </c>
      <c r="P4140" s="31">
        <f t="shared" si="327"/>
        <v>6983.6825886906518</v>
      </c>
    </row>
    <row r="4141" spans="2:16" x14ac:dyDescent="0.2">
      <c r="B4141" s="9">
        <v>2</v>
      </c>
      <c r="C4141" s="9">
        <v>29473.659447461043</v>
      </c>
      <c r="D4141" s="9">
        <v>29740.717790108596</v>
      </c>
      <c r="E4141" s="28">
        <f t="shared" si="323"/>
        <v>267.05834264755322</v>
      </c>
      <c r="F4141" s="9">
        <v>29740.717790108596</v>
      </c>
      <c r="G4141" s="9">
        <v>29753.082341950809</v>
      </c>
      <c r="H4141" s="28">
        <f t="shared" si="324"/>
        <v>12.364551842212677</v>
      </c>
      <c r="I4141" s="9">
        <v>30388.661140217097</v>
      </c>
      <c r="J4141" s="9">
        <v>30449.667248930247</v>
      </c>
      <c r="K4141" s="28">
        <f t="shared" si="325"/>
        <v>61.006108713150752</v>
      </c>
      <c r="L4141" s="9">
        <v>30449.667248930247</v>
      </c>
      <c r="M4141" s="9">
        <v>30460.794058574946</v>
      </c>
      <c r="N4141" s="28">
        <f t="shared" si="326"/>
        <v>11.126809644698369</v>
      </c>
      <c r="O4141" s="9">
        <v>36736.764930641461</v>
      </c>
      <c r="P4141" s="31">
        <f t="shared" si="327"/>
        <v>7263.1054831804177</v>
      </c>
    </row>
    <row r="4142" spans="2:16" x14ac:dyDescent="0.2">
      <c r="B4142" s="9">
        <v>1</v>
      </c>
      <c r="C4142" s="9">
        <v>29695.552101471982</v>
      </c>
      <c r="D4142" s="9">
        <v>29923.509227661147</v>
      </c>
      <c r="E4142" s="28">
        <f t="shared" si="323"/>
        <v>227.95712618916514</v>
      </c>
      <c r="F4142" s="9">
        <v>29923.509227661147</v>
      </c>
      <c r="G4142" s="9">
        <v>29936.513523987785</v>
      </c>
      <c r="H4142" s="28">
        <f t="shared" si="324"/>
        <v>13.004296326638723</v>
      </c>
      <c r="I4142" s="9">
        <v>30975.21216360102</v>
      </c>
      <c r="J4142" s="9">
        <v>31000.969143710234</v>
      </c>
      <c r="K4142" s="28">
        <f t="shared" si="325"/>
        <v>25.756980109214055</v>
      </c>
      <c r="L4142" s="9">
        <v>31000.969143710234</v>
      </c>
      <c r="M4142" s="9">
        <v>31014.541365811921</v>
      </c>
      <c r="N4142" s="28">
        <f t="shared" si="326"/>
        <v>13.572222101687657</v>
      </c>
      <c r="O4142" s="9">
        <v>36736.764930641461</v>
      </c>
      <c r="P4142" s="31">
        <f t="shared" si="327"/>
        <v>7041.2128291694789</v>
      </c>
    </row>
    <row r="4143" spans="2:16" x14ac:dyDescent="0.2">
      <c r="B4143" s="9">
        <v>5</v>
      </c>
      <c r="C4143" s="9">
        <v>0</v>
      </c>
      <c r="D4143" s="9">
        <v>0</v>
      </c>
      <c r="E4143" s="28">
        <f t="shared" si="323"/>
        <v>0</v>
      </c>
      <c r="F4143" s="9">
        <v>0</v>
      </c>
      <c r="G4143" s="9">
        <v>0</v>
      </c>
      <c r="H4143" s="28">
        <f t="shared" si="324"/>
        <v>0</v>
      </c>
      <c r="I4143" s="9">
        <v>0</v>
      </c>
      <c r="J4143" s="9">
        <v>0</v>
      </c>
      <c r="K4143" s="28">
        <f t="shared" si="325"/>
        <v>0</v>
      </c>
      <c r="L4143" s="9">
        <v>0</v>
      </c>
      <c r="M4143" s="9">
        <v>0</v>
      </c>
      <c r="N4143" s="28">
        <f t="shared" si="326"/>
        <v>0</v>
      </c>
      <c r="O4143" s="9">
        <v>36775.297206941526</v>
      </c>
      <c r="P4143" s="31">
        <f t="shared" si="327"/>
        <v>36775.297206941526</v>
      </c>
    </row>
    <row r="4144" spans="2:16" x14ac:dyDescent="0.2">
      <c r="B4144" s="9">
        <v>5</v>
      </c>
      <c r="C4144" s="9">
        <v>0</v>
      </c>
      <c r="D4144" s="9">
        <v>0</v>
      </c>
      <c r="E4144" s="28">
        <f t="shared" si="323"/>
        <v>0</v>
      </c>
      <c r="F4144" s="9">
        <v>0</v>
      </c>
      <c r="G4144" s="9">
        <v>0</v>
      </c>
      <c r="H4144" s="28">
        <f t="shared" si="324"/>
        <v>0</v>
      </c>
      <c r="I4144" s="9">
        <v>0</v>
      </c>
      <c r="J4144" s="9">
        <v>0</v>
      </c>
      <c r="K4144" s="28">
        <f t="shared" si="325"/>
        <v>0</v>
      </c>
      <c r="L4144" s="9">
        <v>0</v>
      </c>
      <c r="M4144" s="9">
        <v>0</v>
      </c>
      <c r="N4144" s="28">
        <f t="shared" si="326"/>
        <v>0</v>
      </c>
      <c r="O4144" s="9">
        <v>36775.297206962598</v>
      </c>
      <c r="P4144" s="31">
        <f t="shared" si="327"/>
        <v>36775.297206962598</v>
      </c>
    </row>
    <row r="4145" spans="2:16" x14ac:dyDescent="0.2">
      <c r="B4145" s="9">
        <v>4</v>
      </c>
      <c r="C4145" s="9">
        <v>30712.221525391753</v>
      </c>
      <c r="D4145" s="9">
        <v>31902.194508060893</v>
      </c>
      <c r="E4145" s="28">
        <f t="shared" si="323"/>
        <v>1189.97298266914</v>
      </c>
      <c r="F4145" s="9">
        <v>31902.194508060893</v>
      </c>
      <c r="G4145" s="9">
        <v>31915.012523040255</v>
      </c>
      <c r="H4145" s="28">
        <f t="shared" si="324"/>
        <v>12.818014979362488</v>
      </c>
      <c r="I4145" s="9">
        <v>32944.06874684654</v>
      </c>
      <c r="J4145" s="9">
        <v>32952.38980545364</v>
      </c>
      <c r="K4145" s="28">
        <f t="shared" si="325"/>
        <v>8.3210586070999852</v>
      </c>
      <c r="L4145" s="9">
        <v>32952.38980545364</v>
      </c>
      <c r="M4145" s="9">
        <v>32952.38980545364</v>
      </c>
      <c r="N4145" s="28">
        <f t="shared" si="326"/>
        <v>0</v>
      </c>
      <c r="O4145" s="9">
        <v>36775.943674046983</v>
      </c>
      <c r="P4145" s="31">
        <f t="shared" si="327"/>
        <v>6063.7221486552298</v>
      </c>
    </row>
    <row r="4146" spans="2:16" x14ac:dyDescent="0.2">
      <c r="B4146" s="9">
        <v>4</v>
      </c>
      <c r="C4146" s="9">
        <v>30712.221525391753</v>
      </c>
      <c r="D4146" s="9">
        <v>31889.386379918535</v>
      </c>
      <c r="E4146" s="28">
        <f t="shared" si="323"/>
        <v>1177.1648545267817</v>
      </c>
      <c r="F4146" s="9">
        <v>31889.386379918535</v>
      </c>
      <c r="G4146" s="9">
        <v>31902.194508060893</v>
      </c>
      <c r="H4146" s="28">
        <f t="shared" si="324"/>
        <v>12.808128142358328</v>
      </c>
      <c r="I4146" s="9">
        <v>32952.38980545364</v>
      </c>
      <c r="J4146" s="9">
        <v>32960.668101018295</v>
      </c>
      <c r="K4146" s="28">
        <f t="shared" si="325"/>
        <v>8.2782955646543996</v>
      </c>
      <c r="L4146" s="9">
        <v>32960.668101018295</v>
      </c>
      <c r="M4146" s="9">
        <v>32960.668101018295</v>
      </c>
      <c r="N4146" s="28">
        <f t="shared" si="326"/>
        <v>0</v>
      </c>
      <c r="O4146" s="9">
        <v>36775.943674046983</v>
      </c>
      <c r="P4146" s="31">
        <f t="shared" si="327"/>
        <v>6063.7221486552298</v>
      </c>
    </row>
    <row r="4147" spans="2:16" x14ac:dyDescent="0.2">
      <c r="B4147" s="9">
        <v>3</v>
      </c>
      <c r="C4147" s="9">
        <v>29753.082341950809</v>
      </c>
      <c r="D4147" s="9">
        <v>30036.337759901911</v>
      </c>
      <c r="E4147" s="28">
        <f t="shared" si="323"/>
        <v>283.25541795110257</v>
      </c>
      <c r="F4147" s="9">
        <v>30036.337759901911</v>
      </c>
      <c r="G4147" s="9">
        <v>30048.227361907393</v>
      </c>
      <c r="H4147" s="28">
        <f t="shared" si="324"/>
        <v>11.88960200548172</v>
      </c>
      <c r="I4147" s="9">
        <v>30658.44870888166</v>
      </c>
      <c r="J4147" s="9">
        <v>31830.656933726848</v>
      </c>
      <c r="K4147" s="28">
        <f t="shared" si="325"/>
        <v>1172.2082248451879</v>
      </c>
      <c r="L4147" s="9">
        <v>31830.656933726848</v>
      </c>
      <c r="M4147" s="9">
        <v>31830.656933726848</v>
      </c>
      <c r="N4147" s="28">
        <f t="shared" si="326"/>
        <v>0</v>
      </c>
      <c r="O4147" s="9">
        <v>36775.943674046983</v>
      </c>
      <c r="P4147" s="31">
        <f t="shared" si="327"/>
        <v>7022.861332096174</v>
      </c>
    </row>
    <row r="4148" spans="2:16" x14ac:dyDescent="0.2">
      <c r="B4148" s="9">
        <v>3</v>
      </c>
      <c r="C4148" s="9">
        <v>29753.082341950809</v>
      </c>
      <c r="D4148" s="9">
        <v>30023.98426042977</v>
      </c>
      <c r="E4148" s="28">
        <f t="shared" si="323"/>
        <v>270.90191847896131</v>
      </c>
      <c r="F4148" s="9">
        <v>30023.98426042977</v>
      </c>
      <c r="G4148" s="9">
        <v>30036.337759901911</v>
      </c>
      <c r="H4148" s="28">
        <f t="shared" si="324"/>
        <v>12.353499472141266</v>
      </c>
      <c r="I4148" s="9">
        <v>31830.656933726848</v>
      </c>
      <c r="J4148" s="9">
        <v>31830.656933726848</v>
      </c>
      <c r="K4148" s="28">
        <f t="shared" si="325"/>
        <v>0</v>
      </c>
      <c r="L4148" s="9">
        <v>31830.656933726848</v>
      </c>
      <c r="M4148" s="9">
        <v>31830.656933726848</v>
      </c>
      <c r="N4148" s="28">
        <f t="shared" si="326"/>
        <v>0</v>
      </c>
      <c r="O4148" s="9">
        <v>36775.943674046983</v>
      </c>
      <c r="P4148" s="31">
        <f t="shared" si="327"/>
        <v>7022.861332096174</v>
      </c>
    </row>
    <row r="4149" spans="2:16" x14ac:dyDescent="0.2">
      <c r="B4149" s="9">
        <v>2</v>
      </c>
      <c r="C4149" s="9">
        <v>29473.659447461043</v>
      </c>
      <c r="D4149" s="9">
        <v>29753.082341950809</v>
      </c>
      <c r="E4149" s="28">
        <f t="shared" si="323"/>
        <v>279.42289448976589</v>
      </c>
      <c r="F4149" s="9">
        <v>29753.082341950809</v>
      </c>
      <c r="G4149" s="9">
        <v>29803.403719049369</v>
      </c>
      <c r="H4149" s="28">
        <f t="shared" si="324"/>
        <v>50.321377098560333</v>
      </c>
      <c r="I4149" s="9">
        <v>30374.873167349608</v>
      </c>
      <c r="J4149" s="9">
        <v>30388.661140217097</v>
      </c>
      <c r="K4149" s="28">
        <f t="shared" si="325"/>
        <v>13.787972867488861</v>
      </c>
      <c r="L4149" s="9">
        <v>30388.661140217097</v>
      </c>
      <c r="M4149" s="9">
        <v>30449.667248930247</v>
      </c>
      <c r="N4149" s="28">
        <f t="shared" si="326"/>
        <v>61.006108713150752</v>
      </c>
      <c r="O4149" s="9">
        <v>36775.943674046983</v>
      </c>
      <c r="P4149" s="31">
        <f t="shared" si="327"/>
        <v>7302.2842265859399</v>
      </c>
    </row>
    <row r="4150" spans="2:16" x14ac:dyDescent="0.2">
      <c r="B4150" s="9">
        <v>1</v>
      </c>
      <c r="C4150" s="9">
        <v>29695.552101471982</v>
      </c>
      <c r="D4150" s="9">
        <v>29936.513523987785</v>
      </c>
      <c r="E4150" s="28">
        <f t="shared" si="323"/>
        <v>240.96142251580386</v>
      </c>
      <c r="F4150" s="9">
        <v>29936.513523987785</v>
      </c>
      <c r="G4150" s="9">
        <v>29949.302177576079</v>
      </c>
      <c r="H4150" s="28">
        <f t="shared" si="324"/>
        <v>12.788653588293528</v>
      </c>
      <c r="I4150" s="9">
        <v>30460.255015868668</v>
      </c>
      <c r="J4150" s="9">
        <v>30975.21216360102</v>
      </c>
      <c r="K4150" s="28">
        <f t="shared" si="325"/>
        <v>514.95714773235159</v>
      </c>
      <c r="L4150" s="9">
        <v>30975.21216360102</v>
      </c>
      <c r="M4150" s="9">
        <v>30989.474375293354</v>
      </c>
      <c r="N4150" s="28">
        <f t="shared" si="326"/>
        <v>14.262211692333949</v>
      </c>
      <c r="O4150" s="9">
        <v>36775.943674046983</v>
      </c>
      <c r="P4150" s="31">
        <f t="shared" si="327"/>
        <v>7080.3915725750012</v>
      </c>
    </row>
    <row r="4151" spans="2:16" x14ac:dyDescent="0.2">
      <c r="B4151" s="9">
        <v>6</v>
      </c>
      <c r="C4151" s="9">
        <v>0</v>
      </c>
      <c r="D4151" s="9">
        <v>0</v>
      </c>
      <c r="E4151" s="28">
        <f t="shared" si="323"/>
        <v>0</v>
      </c>
      <c r="F4151" s="9">
        <v>0</v>
      </c>
      <c r="G4151" s="9">
        <v>0</v>
      </c>
      <c r="H4151" s="28">
        <f t="shared" si="324"/>
        <v>0</v>
      </c>
      <c r="I4151" s="9">
        <v>0</v>
      </c>
      <c r="J4151" s="9">
        <v>0</v>
      </c>
      <c r="K4151" s="28">
        <f t="shared" si="325"/>
        <v>0</v>
      </c>
      <c r="L4151" s="9">
        <v>0</v>
      </c>
      <c r="M4151" s="9">
        <v>0</v>
      </c>
      <c r="N4151" s="28">
        <f t="shared" si="326"/>
        <v>0</v>
      </c>
      <c r="O4151" s="9">
        <v>36804.917985137152</v>
      </c>
      <c r="P4151" s="31">
        <f t="shared" si="327"/>
        <v>36804.917985137152</v>
      </c>
    </row>
    <row r="4152" spans="2:16" x14ac:dyDescent="0.2">
      <c r="B4152" s="9">
        <v>5</v>
      </c>
      <c r="C4152" s="9">
        <v>0</v>
      </c>
      <c r="D4152" s="9">
        <v>0</v>
      </c>
      <c r="E4152" s="28">
        <f t="shared" si="323"/>
        <v>0</v>
      </c>
      <c r="F4152" s="9">
        <v>0</v>
      </c>
      <c r="G4152" s="9">
        <v>0</v>
      </c>
      <c r="H4152" s="28">
        <f t="shared" si="324"/>
        <v>0</v>
      </c>
      <c r="I4152" s="9">
        <v>0</v>
      </c>
      <c r="J4152" s="9">
        <v>0</v>
      </c>
      <c r="K4152" s="28">
        <f t="shared" si="325"/>
        <v>0</v>
      </c>
      <c r="L4152" s="9">
        <v>0</v>
      </c>
      <c r="M4152" s="9">
        <v>0</v>
      </c>
      <c r="N4152" s="28">
        <f t="shared" si="326"/>
        <v>0</v>
      </c>
      <c r="O4152" s="9">
        <v>36834.915451443885</v>
      </c>
      <c r="P4152" s="31">
        <f t="shared" si="327"/>
        <v>36834.915451443885</v>
      </c>
    </row>
    <row r="4153" spans="2:16" x14ac:dyDescent="0.2">
      <c r="B4153" s="9">
        <v>5</v>
      </c>
      <c r="C4153" s="9">
        <v>0</v>
      </c>
      <c r="D4153" s="9">
        <v>0</v>
      </c>
      <c r="E4153" s="28">
        <f t="shared" si="323"/>
        <v>0</v>
      </c>
      <c r="F4153" s="9">
        <v>0</v>
      </c>
      <c r="G4153" s="9">
        <v>0</v>
      </c>
      <c r="H4153" s="28">
        <f t="shared" si="324"/>
        <v>0</v>
      </c>
      <c r="I4153" s="9">
        <v>0</v>
      </c>
      <c r="J4153" s="9">
        <v>0</v>
      </c>
      <c r="K4153" s="28">
        <f t="shared" si="325"/>
        <v>0</v>
      </c>
      <c r="L4153" s="9">
        <v>0</v>
      </c>
      <c r="M4153" s="9">
        <v>0</v>
      </c>
      <c r="N4153" s="28">
        <f t="shared" si="326"/>
        <v>0</v>
      </c>
      <c r="O4153" s="9">
        <v>36834.915451488589</v>
      </c>
      <c r="P4153" s="31">
        <f t="shared" si="327"/>
        <v>36834.915451488589</v>
      </c>
    </row>
    <row r="4154" spans="2:16" x14ac:dyDescent="0.2">
      <c r="B4154" s="9">
        <v>4</v>
      </c>
      <c r="C4154" s="9">
        <v>30712.221525391753</v>
      </c>
      <c r="D4154" s="9">
        <v>31927.455979189355</v>
      </c>
      <c r="E4154" s="28">
        <f t="shared" si="323"/>
        <v>1215.2344537976023</v>
      </c>
      <c r="F4154" s="9">
        <v>31927.455979189355</v>
      </c>
      <c r="G4154" s="9">
        <v>31978.359260949572</v>
      </c>
      <c r="H4154" s="28">
        <f t="shared" si="324"/>
        <v>50.903281760216487</v>
      </c>
      <c r="I4154" s="9">
        <v>32487.991189255299</v>
      </c>
      <c r="J4154" s="9">
        <v>32577.031871666491</v>
      </c>
      <c r="K4154" s="28">
        <f t="shared" si="325"/>
        <v>89.040682411192392</v>
      </c>
      <c r="L4154" s="9">
        <v>32577.031871666491</v>
      </c>
      <c r="M4154" s="9">
        <v>32944.06874684654</v>
      </c>
      <c r="N4154" s="28">
        <f t="shared" si="326"/>
        <v>367.03687518004881</v>
      </c>
      <c r="O4154" s="9">
        <v>36835.561918572974</v>
      </c>
      <c r="P4154" s="31">
        <f t="shared" si="327"/>
        <v>6123.3403931812209</v>
      </c>
    </row>
    <row r="4155" spans="2:16" x14ac:dyDescent="0.2">
      <c r="B4155" s="9">
        <v>4</v>
      </c>
      <c r="C4155" s="9">
        <v>30712.221525391753</v>
      </c>
      <c r="D4155" s="9">
        <v>31915.012523040255</v>
      </c>
      <c r="E4155" s="28">
        <f t="shared" si="323"/>
        <v>1202.7909976485025</v>
      </c>
      <c r="F4155" s="9">
        <v>31915.012523040255</v>
      </c>
      <c r="G4155" s="9">
        <v>31927.455979189355</v>
      </c>
      <c r="H4155" s="28">
        <f t="shared" si="324"/>
        <v>12.443456149099802</v>
      </c>
      <c r="I4155" s="9">
        <v>32577.031871666491</v>
      </c>
      <c r="J4155" s="9">
        <v>32944.06874684654</v>
      </c>
      <c r="K4155" s="28">
        <f t="shared" si="325"/>
        <v>367.03687518004881</v>
      </c>
      <c r="L4155" s="9">
        <v>32944.06874684654</v>
      </c>
      <c r="M4155" s="9">
        <v>32944.06874684654</v>
      </c>
      <c r="N4155" s="28">
        <f t="shared" si="326"/>
        <v>0</v>
      </c>
      <c r="O4155" s="9">
        <v>36835.561918572974</v>
      </c>
      <c r="P4155" s="31">
        <f t="shared" si="327"/>
        <v>6123.3403931812209</v>
      </c>
    </row>
    <row r="4156" spans="2:16" x14ac:dyDescent="0.2">
      <c r="B4156" s="9">
        <v>3</v>
      </c>
      <c r="C4156" s="9">
        <v>31975.878632709464</v>
      </c>
      <c r="D4156" s="9">
        <v>31988.173255547961</v>
      </c>
      <c r="E4156" s="28">
        <f t="shared" si="323"/>
        <v>12.294622838497162</v>
      </c>
      <c r="F4156" s="9">
        <v>31988.173255547961</v>
      </c>
      <c r="G4156" s="9">
        <v>32000.448581025084</v>
      </c>
      <c r="H4156" s="28">
        <f t="shared" si="324"/>
        <v>12.27532547712326</v>
      </c>
      <c r="I4156" s="9">
        <v>33083.957373025194</v>
      </c>
      <c r="J4156" s="9">
        <v>33083.957373025194</v>
      </c>
      <c r="K4156" s="28">
        <f t="shared" si="325"/>
        <v>0</v>
      </c>
      <c r="L4156" s="9">
        <v>33083.957373025194</v>
      </c>
      <c r="M4156" s="9">
        <v>33083.957373025194</v>
      </c>
      <c r="N4156" s="28">
        <f t="shared" si="326"/>
        <v>0</v>
      </c>
      <c r="O4156" s="9">
        <v>36835.561918572974</v>
      </c>
      <c r="P4156" s="31">
        <f t="shared" si="327"/>
        <v>4859.6832858635098</v>
      </c>
    </row>
    <row r="4157" spans="2:16" x14ac:dyDescent="0.2">
      <c r="B4157" s="9">
        <v>3</v>
      </c>
      <c r="C4157" s="9">
        <v>29753.082341950809</v>
      </c>
      <c r="D4157" s="9">
        <v>30048.227361907393</v>
      </c>
      <c r="E4157" s="28">
        <f t="shared" si="323"/>
        <v>295.14501995658429</v>
      </c>
      <c r="F4157" s="9">
        <v>30048.227361907393</v>
      </c>
      <c r="G4157" s="9">
        <v>30060.385278989703</v>
      </c>
      <c r="H4157" s="28">
        <f t="shared" si="324"/>
        <v>12.157917082309723</v>
      </c>
      <c r="I4157" s="9">
        <v>30647.359295095725</v>
      </c>
      <c r="J4157" s="9">
        <v>30658.44870888166</v>
      </c>
      <c r="K4157" s="28">
        <f t="shared" si="325"/>
        <v>11.089413785935903</v>
      </c>
      <c r="L4157" s="9">
        <v>30658.44870888166</v>
      </c>
      <c r="M4157" s="9">
        <v>31830.656933726848</v>
      </c>
      <c r="N4157" s="28">
        <f t="shared" si="326"/>
        <v>1172.2082248451879</v>
      </c>
      <c r="O4157" s="9">
        <v>36835.561918572974</v>
      </c>
      <c r="P4157" s="31">
        <f t="shared" si="327"/>
        <v>7082.479576622165</v>
      </c>
    </row>
    <row r="4158" spans="2:16" x14ac:dyDescent="0.2">
      <c r="B4158" s="9">
        <v>2</v>
      </c>
      <c r="C4158" s="9">
        <v>31193.274038558004</v>
      </c>
      <c r="D4158" s="9">
        <v>31243.868344218252</v>
      </c>
      <c r="E4158" s="28">
        <f t="shared" si="323"/>
        <v>50.59430566024821</v>
      </c>
      <c r="F4158" s="9">
        <v>31243.868344218252</v>
      </c>
      <c r="G4158" s="9">
        <v>31345.086349542576</v>
      </c>
      <c r="H4158" s="28">
        <f t="shared" si="324"/>
        <v>101.21800532432462</v>
      </c>
      <c r="I4158" s="9">
        <v>32477.205233301702</v>
      </c>
      <c r="J4158" s="9">
        <v>32487.991189255299</v>
      </c>
      <c r="K4158" s="28">
        <f t="shared" si="325"/>
        <v>10.785955953597295</v>
      </c>
      <c r="L4158" s="9">
        <v>32487.991189255299</v>
      </c>
      <c r="M4158" s="9">
        <v>32577.031871666491</v>
      </c>
      <c r="N4158" s="28">
        <f t="shared" si="326"/>
        <v>89.040682411192392</v>
      </c>
      <c r="O4158" s="9">
        <v>36835.561918572974</v>
      </c>
      <c r="P4158" s="31">
        <f t="shared" si="327"/>
        <v>5642.2878800149701</v>
      </c>
    </row>
    <row r="4159" spans="2:16" x14ac:dyDescent="0.2">
      <c r="B4159" s="9">
        <v>1</v>
      </c>
      <c r="C4159" s="9">
        <v>29695.552101471982</v>
      </c>
      <c r="D4159" s="9">
        <v>29949.302177576079</v>
      </c>
      <c r="E4159" s="28">
        <f t="shared" si="323"/>
        <v>253.75007610409739</v>
      </c>
      <c r="F4159" s="9">
        <v>29949.302177576079</v>
      </c>
      <c r="G4159" s="9">
        <v>30000.622840744036</v>
      </c>
      <c r="H4159" s="28">
        <f t="shared" si="324"/>
        <v>51.320663167956809</v>
      </c>
      <c r="I4159" s="9">
        <v>30434.819353694445</v>
      </c>
      <c r="J4159" s="9">
        <v>30460.255015868668</v>
      </c>
      <c r="K4159" s="28">
        <f t="shared" si="325"/>
        <v>25.435662174222671</v>
      </c>
      <c r="L4159" s="9">
        <v>30460.255015868668</v>
      </c>
      <c r="M4159" s="9">
        <v>30975.21216360102</v>
      </c>
      <c r="N4159" s="28">
        <f t="shared" si="326"/>
        <v>514.95714773235159</v>
      </c>
      <c r="O4159" s="9">
        <v>36835.561918572974</v>
      </c>
      <c r="P4159" s="31">
        <f t="shared" si="327"/>
        <v>7140.0098171009922</v>
      </c>
    </row>
    <row r="4160" spans="2:16" x14ac:dyDescent="0.2">
      <c r="B4160" s="9">
        <v>6</v>
      </c>
      <c r="C4160" s="9">
        <v>0</v>
      </c>
      <c r="D4160" s="9">
        <v>0</v>
      </c>
      <c r="E4160" s="28">
        <f t="shared" si="323"/>
        <v>0</v>
      </c>
      <c r="F4160" s="9">
        <v>0</v>
      </c>
      <c r="G4160" s="9">
        <v>0</v>
      </c>
      <c r="H4160" s="28">
        <f t="shared" si="324"/>
        <v>0</v>
      </c>
      <c r="I4160" s="9">
        <v>0</v>
      </c>
      <c r="J4160" s="9">
        <v>0</v>
      </c>
      <c r="K4160" s="28">
        <f t="shared" si="325"/>
        <v>0</v>
      </c>
      <c r="L4160" s="9">
        <v>0</v>
      </c>
      <c r="M4160" s="9">
        <v>0</v>
      </c>
      <c r="N4160" s="28">
        <f t="shared" si="326"/>
        <v>0</v>
      </c>
      <c r="O4160" s="9">
        <v>36850.677639102745</v>
      </c>
      <c r="P4160" s="31">
        <f t="shared" si="327"/>
        <v>36850.677639102745</v>
      </c>
    </row>
    <row r="4161" spans="2:16" x14ac:dyDescent="0.2">
      <c r="B4161" s="9">
        <v>5</v>
      </c>
      <c r="C4161" s="9">
        <v>0</v>
      </c>
      <c r="D4161" s="9">
        <v>0</v>
      </c>
      <c r="E4161" s="28">
        <f t="shared" si="323"/>
        <v>0</v>
      </c>
      <c r="F4161" s="9">
        <v>0</v>
      </c>
      <c r="G4161" s="9">
        <v>0</v>
      </c>
      <c r="H4161" s="28">
        <f t="shared" si="324"/>
        <v>0</v>
      </c>
      <c r="I4161" s="9">
        <v>0</v>
      </c>
      <c r="J4161" s="9">
        <v>0</v>
      </c>
      <c r="K4161" s="28">
        <f t="shared" si="325"/>
        <v>0</v>
      </c>
      <c r="L4161" s="9">
        <v>0</v>
      </c>
      <c r="M4161" s="9">
        <v>0</v>
      </c>
      <c r="N4161" s="28">
        <f t="shared" si="326"/>
        <v>0</v>
      </c>
      <c r="O4161" s="9">
        <v>36887.628844779349</v>
      </c>
      <c r="P4161" s="31">
        <f t="shared" si="327"/>
        <v>36887.628844779349</v>
      </c>
    </row>
    <row r="4162" spans="2:16" x14ac:dyDescent="0.2">
      <c r="B4162" s="9">
        <v>5</v>
      </c>
      <c r="C4162" s="9">
        <v>0</v>
      </c>
      <c r="D4162" s="9">
        <v>0</v>
      </c>
      <c r="E4162" s="28">
        <f t="shared" si="323"/>
        <v>0</v>
      </c>
      <c r="F4162" s="9">
        <v>0</v>
      </c>
      <c r="G4162" s="9">
        <v>0</v>
      </c>
      <c r="H4162" s="28">
        <f t="shared" si="324"/>
        <v>0</v>
      </c>
      <c r="I4162" s="9">
        <v>0</v>
      </c>
      <c r="J4162" s="9">
        <v>0</v>
      </c>
      <c r="K4162" s="28">
        <f t="shared" si="325"/>
        <v>0</v>
      </c>
      <c r="L4162" s="9">
        <v>0</v>
      </c>
      <c r="M4162" s="9">
        <v>0</v>
      </c>
      <c r="N4162" s="28">
        <f t="shared" si="326"/>
        <v>0</v>
      </c>
      <c r="O4162" s="9">
        <v>36887.628844779349</v>
      </c>
      <c r="P4162" s="31">
        <f t="shared" si="327"/>
        <v>36887.628844779349</v>
      </c>
    </row>
    <row r="4163" spans="2:16" x14ac:dyDescent="0.2">
      <c r="B4163" s="9">
        <v>4</v>
      </c>
      <c r="C4163" s="9">
        <v>32279.587490531881</v>
      </c>
      <c r="D4163" s="9">
        <v>32342.404070958575</v>
      </c>
      <c r="E4163" s="28">
        <f t="shared" ref="E4163:E4226" si="328">D4163-C4163</f>
        <v>62.81658042669369</v>
      </c>
      <c r="F4163" s="9">
        <v>32342.404070958575</v>
      </c>
      <c r="G4163" s="9">
        <v>32354.976394161662</v>
      </c>
      <c r="H4163" s="28">
        <f t="shared" ref="H4163:H4226" si="329">G4163-F4163</f>
        <v>12.572323203086853</v>
      </c>
      <c r="I4163" s="9">
        <v>33205.993307425757</v>
      </c>
      <c r="J4163" s="9">
        <v>33214.292597749016</v>
      </c>
      <c r="K4163" s="28">
        <f t="shared" ref="K4163:K4226" si="330">J4163-I4163</f>
        <v>8.2992903232589015</v>
      </c>
      <c r="L4163" s="9">
        <v>33214.292597749016</v>
      </c>
      <c r="M4163" s="9">
        <v>33214.292597749016</v>
      </c>
      <c r="N4163" s="28">
        <f t="shared" ref="N4163:N4226" si="331">M4163-L4163</f>
        <v>0</v>
      </c>
      <c r="O4163" s="9">
        <v>36888.275311863734</v>
      </c>
      <c r="P4163" s="31">
        <f t="shared" ref="P4163:P4226" si="332">O4163-C4163</f>
        <v>4608.6878213318523</v>
      </c>
    </row>
    <row r="4164" spans="2:16" x14ac:dyDescent="0.2">
      <c r="B4164" s="9">
        <v>4</v>
      </c>
      <c r="C4164" s="9">
        <v>32279.587490531881</v>
      </c>
      <c r="D4164" s="9">
        <v>32329.57166031309</v>
      </c>
      <c r="E4164" s="28">
        <f t="shared" si="328"/>
        <v>49.984169781208038</v>
      </c>
      <c r="F4164" s="9">
        <v>32329.57166031309</v>
      </c>
      <c r="G4164" s="9">
        <v>32342.404070958575</v>
      </c>
      <c r="H4164" s="28">
        <f t="shared" si="329"/>
        <v>12.832410645485652</v>
      </c>
      <c r="I4164" s="9">
        <v>33214.292597749016</v>
      </c>
      <c r="J4164" s="9">
        <v>33222.251259639044</v>
      </c>
      <c r="K4164" s="28">
        <f t="shared" si="330"/>
        <v>7.958661890028452</v>
      </c>
      <c r="L4164" s="9">
        <v>33222.251259639044</v>
      </c>
      <c r="M4164" s="9">
        <v>33222.251259639044</v>
      </c>
      <c r="N4164" s="28">
        <f t="shared" si="331"/>
        <v>0</v>
      </c>
      <c r="O4164" s="9">
        <v>36888.275311863734</v>
      </c>
      <c r="P4164" s="31">
        <f t="shared" si="332"/>
        <v>4608.6878213318523</v>
      </c>
    </row>
    <row r="4165" spans="2:16" x14ac:dyDescent="0.2">
      <c r="B4165" s="9">
        <v>3</v>
      </c>
      <c r="C4165" s="9">
        <v>31975.878632709464</v>
      </c>
      <c r="D4165" s="9">
        <v>32012.524846419772</v>
      </c>
      <c r="E4165" s="28">
        <f t="shared" si="328"/>
        <v>36.646213710308075</v>
      </c>
      <c r="F4165" s="9">
        <v>32012.524846419772</v>
      </c>
      <c r="G4165" s="9">
        <v>32024.519910737952</v>
      </c>
      <c r="H4165" s="28">
        <f t="shared" si="329"/>
        <v>11.995064318180084</v>
      </c>
      <c r="I4165" s="9">
        <v>33083.957373025194</v>
      </c>
      <c r="J4165" s="9">
        <v>33083.957373025194</v>
      </c>
      <c r="K4165" s="28">
        <f t="shared" si="330"/>
        <v>0</v>
      </c>
      <c r="L4165" s="9">
        <v>33083.957373025194</v>
      </c>
      <c r="M4165" s="9">
        <v>33083.957373025194</v>
      </c>
      <c r="N4165" s="28">
        <f t="shared" si="331"/>
        <v>0</v>
      </c>
      <c r="O4165" s="9">
        <v>36888.275311863734</v>
      </c>
      <c r="P4165" s="31">
        <f t="shared" si="332"/>
        <v>4912.3966791542698</v>
      </c>
    </row>
    <row r="4166" spans="2:16" x14ac:dyDescent="0.2">
      <c r="B4166" s="9">
        <v>3</v>
      </c>
      <c r="C4166" s="9">
        <v>31975.878632709464</v>
      </c>
      <c r="D4166" s="9">
        <v>32000.448581025084</v>
      </c>
      <c r="E4166" s="28">
        <f t="shared" si="328"/>
        <v>24.569948315620422</v>
      </c>
      <c r="F4166" s="9">
        <v>32000.448581025084</v>
      </c>
      <c r="G4166" s="9">
        <v>32012.524846419772</v>
      </c>
      <c r="H4166" s="28">
        <f t="shared" si="329"/>
        <v>12.076265394687653</v>
      </c>
      <c r="I4166" s="9">
        <v>33083.957373025194</v>
      </c>
      <c r="J4166" s="9">
        <v>33083.957373025194</v>
      </c>
      <c r="K4166" s="28">
        <f t="shared" si="330"/>
        <v>0</v>
      </c>
      <c r="L4166" s="9">
        <v>33083.957373025194</v>
      </c>
      <c r="M4166" s="9">
        <v>33083.957373025194</v>
      </c>
      <c r="N4166" s="28">
        <f t="shared" si="331"/>
        <v>0</v>
      </c>
      <c r="O4166" s="9">
        <v>36888.275311863734</v>
      </c>
      <c r="P4166" s="31">
        <f t="shared" si="332"/>
        <v>4912.3966791542698</v>
      </c>
    </row>
    <row r="4167" spans="2:16" x14ac:dyDescent="0.2">
      <c r="B4167" s="9">
        <v>2</v>
      </c>
      <c r="C4167" s="9">
        <v>31193.274038558004</v>
      </c>
      <c r="D4167" s="9">
        <v>31345.086349542576</v>
      </c>
      <c r="E4167" s="28">
        <f t="shared" si="328"/>
        <v>151.81231098457283</v>
      </c>
      <c r="F4167" s="9">
        <v>31345.086349542576</v>
      </c>
      <c r="G4167" s="9">
        <v>31357.232287760216</v>
      </c>
      <c r="H4167" s="28">
        <f t="shared" si="329"/>
        <v>12.145938217639923</v>
      </c>
      <c r="I4167" s="9">
        <v>32466.365713657917</v>
      </c>
      <c r="J4167" s="9">
        <v>32477.205233301702</v>
      </c>
      <c r="K4167" s="28">
        <f t="shared" si="330"/>
        <v>10.839519643785025</v>
      </c>
      <c r="L4167" s="9">
        <v>32477.205233301702</v>
      </c>
      <c r="M4167" s="9">
        <v>32487.991189255299</v>
      </c>
      <c r="N4167" s="28">
        <f t="shared" si="331"/>
        <v>10.785955953597295</v>
      </c>
      <c r="O4167" s="9">
        <v>36888.275311863734</v>
      </c>
      <c r="P4167" s="31">
        <f t="shared" si="332"/>
        <v>5695.0012733057301</v>
      </c>
    </row>
    <row r="4168" spans="2:16" x14ac:dyDescent="0.2">
      <c r="B4168" s="9">
        <v>1</v>
      </c>
      <c r="C4168" s="9">
        <v>30735.260642012261</v>
      </c>
      <c r="D4168" s="9">
        <v>30780.133216664457</v>
      </c>
      <c r="E4168" s="28">
        <f t="shared" si="328"/>
        <v>44.872574652195908</v>
      </c>
      <c r="F4168" s="9">
        <v>30780.133216664457</v>
      </c>
      <c r="G4168" s="9">
        <v>30796.563023911141</v>
      </c>
      <c r="H4168" s="28">
        <f t="shared" si="329"/>
        <v>16.429807246684504</v>
      </c>
      <c r="I4168" s="9">
        <v>32189.06059816081</v>
      </c>
      <c r="J4168" s="9">
        <v>32213.7123378535</v>
      </c>
      <c r="K4168" s="28">
        <f t="shared" si="330"/>
        <v>24.651739692690171</v>
      </c>
      <c r="L4168" s="9">
        <v>32213.7123378535</v>
      </c>
      <c r="M4168" s="9">
        <v>32228.237773861478</v>
      </c>
      <c r="N4168" s="28">
        <f t="shared" si="331"/>
        <v>14.525436007977987</v>
      </c>
      <c r="O4168" s="9">
        <v>36888.275311863734</v>
      </c>
      <c r="P4168" s="31">
        <f t="shared" si="332"/>
        <v>6153.0146698514727</v>
      </c>
    </row>
    <row r="4169" spans="2:16" x14ac:dyDescent="0.2">
      <c r="B4169" s="9">
        <v>6</v>
      </c>
      <c r="C4169" s="9">
        <v>0</v>
      </c>
      <c r="D4169" s="9">
        <v>0</v>
      </c>
      <c r="E4169" s="28">
        <f t="shared" si="328"/>
        <v>0</v>
      </c>
      <c r="F4169" s="9">
        <v>0</v>
      </c>
      <c r="G4169" s="9">
        <v>0</v>
      </c>
      <c r="H4169" s="28">
        <f t="shared" si="329"/>
        <v>0</v>
      </c>
      <c r="I4169" s="9">
        <v>0</v>
      </c>
      <c r="J4169" s="9">
        <v>0</v>
      </c>
      <c r="K4169" s="28">
        <f t="shared" si="330"/>
        <v>0</v>
      </c>
      <c r="L4169" s="9">
        <v>0</v>
      </c>
      <c r="M4169" s="9">
        <v>0</v>
      </c>
      <c r="N4169" s="28">
        <f t="shared" si="331"/>
        <v>0</v>
      </c>
      <c r="O4169" s="9">
        <v>36890.366613764752</v>
      </c>
      <c r="P4169" s="31">
        <f t="shared" si="332"/>
        <v>36890.366613764752</v>
      </c>
    </row>
    <row r="4170" spans="2:16" x14ac:dyDescent="0.2">
      <c r="B4170" s="9">
        <v>5</v>
      </c>
      <c r="C4170" s="9">
        <v>0</v>
      </c>
      <c r="D4170" s="9">
        <v>0</v>
      </c>
      <c r="E4170" s="28">
        <f t="shared" si="328"/>
        <v>0</v>
      </c>
      <c r="F4170" s="9">
        <v>0</v>
      </c>
      <c r="G4170" s="9">
        <v>0</v>
      </c>
      <c r="H4170" s="28">
        <f t="shared" si="329"/>
        <v>0</v>
      </c>
      <c r="I4170" s="9">
        <v>0</v>
      </c>
      <c r="J4170" s="9">
        <v>0</v>
      </c>
      <c r="K4170" s="28">
        <f t="shared" si="330"/>
        <v>0</v>
      </c>
      <c r="L4170" s="9">
        <v>0</v>
      </c>
      <c r="M4170" s="9">
        <v>0</v>
      </c>
      <c r="N4170" s="28">
        <f t="shared" si="331"/>
        <v>0</v>
      </c>
      <c r="O4170" s="9">
        <v>36930.496562825807</v>
      </c>
      <c r="P4170" s="31">
        <f t="shared" si="332"/>
        <v>36930.496562825807</v>
      </c>
    </row>
    <row r="4171" spans="2:16" x14ac:dyDescent="0.2">
      <c r="B4171" s="9">
        <v>5</v>
      </c>
      <c r="C4171" s="9">
        <v>0</v>
      </c>
      <c r="D4171" s="9">
        <v>0</v>
      </c>
      <c r="E4171" s="28">
        <f t="shared" si="328"/>
        <v>0</v>
      </c>
      <c r="F4171" s="9">
        <v>0</v>
      </c>
      <c r="G4171" s="9">
        <v>0</v>
      </c>
      <c r="H4171" s="28">
        <f t="shared" si="329"/>
        <v>0</v>
      </c>
      <c r="I4171" s="9">
        <v>0</v>
      </c>
      <c r="J4171" s="9">
        <v>0</v>
      </c>
      <c r="K4171" s="28">
        <f t="shared" si="330"/>
        <v>0</v>
      </c>
      <c r="L4171" s="9">
        <v>0</v>
      </c>
      <c r="M4171" s="9">
        <v>0</v>
      </c>
      <c r="N4171" s="28">
        <f t="shared" si="331"/>
        <v>0</v>
      </c>
      <c r="O4171" s="9">
        <v>36930.496562846878</v>
      </c>
      <c r="P4171" s="31">
        <f t="shared" si="332"/>
        <v>36930.496562846878</v>
      </c>
    </row>
    <row r="4172" spans="2:16" x14ac:dyDescent="0.2">
      <c r="B4172" s="9">
        <v>4</v>
      </c>
      <c r="C4172" s="9">
        <v>32279.587490531881</v>
      </c>
      <c r="D4172" s="9">
        <v>32368.279194316347</v>
      </c>
      <c r="E4172" s="28">
        <f t="shared" si="328"/>
        <v>88.691703784465062</v>
      </c>
      <c r="F4172" s="9">
        <v>32368.279194316347</v>
      </c>
      <c r="G4172" s="9">
        <v>32381.535798963982</v>
      </c>
      <c r="H4172" s="28">
        <f t="shared" si="329"/>
        <v>13.256604647634958</v>
      </c>
      <c r="I4172" s="9">
        <v>33190.166206958071</v>
      </c>
      <c r="J4172" s="9">
        <v>33197.776595761556</v>
      </c>
      <c r="K4172" s="28">
        <f t="shared" si="330"/>
        <v>7.610388803484966</v>
      </c>
      <c r="L4172" s="9">
        <v>33197.776595761556</v>
      </c>
      <c r="M4172" s="9">
        <v>33197.776595761556</v>
      </c>
      <c r="N4172" s="28">
        <f t="shared" si="331"/>
        <v>0</v>
      </c>
      <c r="O4172" s="9">
        <v>36931.143029931263</v>
      </c>
      <c r="P4172" s="31">
        <f t="shared" si="332"/>
        <v>4651.5555393993818</v>
      </c>
    </row>
    <row r="4173" spans="2:16" x14ac:dyDescent="0.2">
      <c r="B4173" s="9">
        <v>4</v>
      </c>
      <c r="C4173" s="9">
        <v>32279.587490531881</v>
      </c>
      <c r="D4173" s="9">
        <v>32354.976394161662</v>
      </c>
      <c r="E4173" s="28">
        <f t="shared" si="328"/>
        <v>75.388903629780543</v>
      </c>
      <c r="F4173" s="9">
        <v>32354.976394161662</v>
      </c>
      <c r="G4173" s="9">
        <v>32368.279194316347</v>
      </c>
      <c r="H4173" s="28">
        <f t="shared" si="329"/>
        <v>13.302800154684519</v>
      </c>
      <c r="I4173" s="9">
        <v>33197.776595761556</v>
      </c>
      <c r="J4173" s="9">
        <v>33205.993307425757</v>
      </c>
      <c r="K4173" s="28">
        <f t="shared" si="330"/>
        <v>8.2167116642012843</v>
      </c>
      <c r="L4173" s="9">
        <v>33205.993307425757</v>
      </c>
      <c r="M4173" s="9">
        <v>33205.993307425757</v>
      </c>
      <c r="N4173" s="28">
        <f t="shared" si="331"/>
        <v>0</v>
      </c>
      <c r="O4173" s="9">
        <v>36931.143029931263</v>
      </c>
      <c r="P4173" s="31">
        <f t="shared" si="332"/>
        <v>4651.5555393993818</v>
      </c>
    </row>
    <row r="4174" spans="2:16" x14ac:dyDescent="0.2">
      <c r="B4174" s="9">
        <v>3</v>
      </c>
      <c r="C4174" s="9">
        <v>31975.878632709464</v>
      </c>
      <c r="D4174" s="9">
        <v>32036.639516219577</v>
      </c>
      <c r="E4174" s="28">
        <f t="shared" si="328"/>
        <v>60.760883510112762</v>
      </c>
      <c r="F4174" s="9">
        <v>32036.639516219577</v>
      </c>
      <c r="G4174" s="9">
        <v>32048.930650159797</v>
      </c>
      <c r="H4174" s="28">
        <f t="shared" si="329"/>
        <v>12.291133940219879</v>
      </c>
      <c r="I4174" s="9">
        <v>33083.957373025194</v>
      </c>
      <c r="J4174" s="9">
        <v>33083.957373025194</v>
      </c>
      <c r="K4174" s="28">
        <f t="shared" si="330"/>
        <v>0</v>
      </c>
      <c r="L4174" s="9">
        <v>33083.957373025194</v>
      </c>
      <c r="M4174" s="9">
        <v>33083.957373025194</v>
      </c>
      <c r="N4174" s="28">
        <f t="shared" si="331"/>
        <v>0</v>
      </c>
      <c r="O4174" s="9">
        <v>36931.143029931263</v>
      </c>
      <c r="P4174" s="31">
        <f t="shared" si="332"/>
        <v>4955.2643972217993</v>
      </c>
    </row>
    <row r="4175" spans="2:16" x14ac:dyDescent="0.2">
      <c r="B4175" s="9">
        <v>3</v>
      </c>
      <c r="C4175" s="9">
        <v>31975.878632709464</v>
      </c>
      <c r="D4175" s="9">
        <v>32024.519910737952</v>
      </c>
      <c r="E4175" s="28">
        <f t="shared" si="328"/>
        <v>48.641278028488159</v>
      </c>
      <c r="F4175" s="9">
        <v>32024.519910737952</v>
      </c>
      <c r="G4175" s="9">
        <v>32036.639516219577</v>
      </c>
      <c r="H4175" s="28">
        <f t="shared" si="329"/>
        <v>12.119605481624603</v>
      </c>
      <c r="I4175" s="9">
        <v>33083.957373025194</v>
      </c>
      <c r="J4175" s="9">
        <v>33083.957373025194</v>
      </c>
      <c r="K4175" s="28">
        <f t="shared" si="330"/>
        <v>0</v>
      </c>
      <c r="L4175" s="9">
        <v>33083.957373025194</v>
      </c>
      <c r="M4175" s="9">
        <v>33083.957373025194</v>
      </c>
      <c r="N4175" s="28">
        <f t="shared" si="331"/>
        <v>0</v>
      </c>
      <c r="O4175" s="9">
        <v>36931.143029931263</v>
      </c>
      <c r="P4175" s="31">
        <f t="shared" si="332"/>
        <v>4955.2643972217993</v>
      </c>
    </row>
    <row r="4176" spans="2:16" x14ac:dyDescent="0.2">
      <c r="B4176" s="9">
        <v>2</v>
      </c>
      <c r="C4176" s="9">
        <v>31193.274038558004</v>
      </c>
      <c r="D4176" s="9">
        <v>31357.232287760216</v>
      </c>
      <c r="E4176" s="28">
        <f t="shared" si="328"/>
        <v>163.95824920221276</v>
      </c>
      <c r="F4176" s="9">
        <v>31357.232287760216</v>
      </c>
      <c r="G4176" s="9">
        <v>31369.023692543942</v>
      </c>
      <c r="H4176" s="28">
        <f t="shared" si="329"/>
        <v>11.791404783725739</v>
      </c>
      <c r="I4176" s="9">
        <v>32455.11631823975</v>
      </c>
      <c r="J4176" s="9">
        <v>32466.365713657917</v>
      </c>
      <c r="K4176" s="28">
        <f t="shared" si="330"/>
        <v>11.249395418166387</v>
      </c>
      <c r="L4176" s="9">
        <v>32466.365713657917</v>
      </c>
      <c r="M4176" s="9">
        <v>32477.205233301702</v>
      </c>
      <c r="N4176" s="28">
        <f t="shared" si="331"/>
        <v>10.839519643785025</v>
      </c>
      <c r="O4176" s="9">
        <v>36931.143029931263</v>
      </c>
      <c r="P4176" s="31">
        <f t="shared" si="332"/>
        <v>5737.8689913732596</v>
      </c>
    </row>
    <row r="4177" spans="2:16" x14ac:dyDescent="0.2">
      <c r="B4177" s="9">
        <v>1</v>
      </c>
      <c r="C4177" s="9">
        <v>30735.260642012261</v>
      </c>
      <c r="D4177" s="9">
        <v>30796.563023911141</v>
      </c>
      <c r="E4177" s="28">
        <f t="shared" si="328"/>
        <v>61.302381898880412</v>
      </c>
      <c r="F4177" s="9">
        <v>30796.563023911141</v>
      </c>
      <c r="G4177" s="9">
        <v>30809.304184947632</v>
      </c>
      <c r="H4177" s="28">
        <f t="shared" si="329"/>
        <v>12.741161036490666</v>
      </c>
      <c r="I4177" s="9">
        <v>32163.227485801763</v>
      </c>
      <c r="J4177" s="9">
        <v>32189.06059816081</v>
      </c>
      <c r="K4177" s="28">
        <f t="shared" si="330"/>
        <v>25.833112359046936</v>
      </c>
      <c r="L4177" s="9">
        <v>32189.06059816081</v>
      </c>
      <c r="M4177" s="9">
        <v>32203.050082482881</v>
      </c>
      <c r="N4177" s="28">
        <f t="shared" si="331"/>
        <v>13.989484322071803</v>
      </c>
      <c r="O4177" s="9">
        <v>36931.143029931263</v>
      </c>
      <c r="P4177" s="31">
        <f t="shared" si="332"/>
        <v>6195.8823879190022</v>
      </c>
    </row>
    <row r="4178" spans="2:16" x14ac:dyDescent="0.2">
      <c r="B4178" s="9">
        <v>6</v>
      </c>
      <c r="C4178" s="9">
        <v>0</v>
      </c>
      <c r="D4178" s="9">
        <v>0</v>
      </c>
      <c r="E4178" s="28">
        <f t="shared" si="328"/>
        <v>0</v>
      </c>
      <c r="F4178" s="9">
        <v>0</v>
      </c>
      <c r="G4178" s="9">
        <v>0</v>
      </c>
      <c r="H4178" s="28">
        <f t="shared" si="329"/>
        <v>0</v>
      </c>
      <c r="I4178" s="9">
        <v>0</v>
      </c>
      <c r="J4178" s="9">
        <v>0</v>
      </c>
      <c r="K4178" s="28">
        <f t="shared" si="330"/>
        <v>0</v>
      </c>
      <c r="L4178" s="9">
        <v>0</v>
      </c>
      <c r="M4178" s="9">
        <v>0</v>
      </c>
      <c r="N4178" s="28">
        <f t="shared" si="331"/>
        <v>0</v>
      </c>
      <c r="O4178" s="9">
        <v>36944.104735152316</v>
      </c>
      <c r="P4178" s="31">
        <f t="shared" si="332"/>
        <v>36944.104735152316</v>
      </c>
    </row>
    <row r="4179" spans="2:16" x14ac:dyDescent="0.2">
      <c r="B4179" s="9">
        <v>5</v>
      </c>
      <c r="C4179" s="9">
        <v>0</v>
      </c>
      <c r="D4179" s="9">
        <v>0</v>
      </c>
      <c r="E4179" s="28">
        <f t="shared" si="328"/>
        <v>0</v>
      </c>
      <c r="F4179" s="9">
        <v>0</v>
      </c>
      <c r="G4179" s="9">
        <v>0</v>
      </c>
      <c r="H4179" s="28">
        <f t="shared" si="329"/>
        <v>0</v>
      </c>
      <c r="I4179" s="9">
        <v>0</v>
      </c>
      <c r="J4179" s="9">
        <v>0</v>
      </c>
      <c r="K4179" s="28">
        <f t="shared" si="330"/>
        <v>0</v>
      </c>
      <c r="L4179" s="9">
        <v>0</v>
      </c>
      <c r="M4179" s="9">
        <v>0</v>
      </c>
      <c r="N4179" s="28">
        <f t="shared" si="331"/>
        <v>0</v>
      </c>
      <c r="O4179" s="9">
        <v>36974.102201459049</v>
      </c>
      <c r="P4179" s="31">
        <f t="shared" si="332"/>
        <v>36974.102201459049</v>
      </c>
    </row>
    <row r="4180" spans="2:16" x14ac:dyDescent="0.2">
      <c r="B4180" s="9">
        <v>5</v>
      </c>
      <c r="C4180" s="9">
        <v>0</v>
      </c>
      <c r="D4180" s="9">
        <v>0</v>
      </c>
      <c r="E4180" s="28">
        <f t="shared" si="328"/>
        <v>0</v>
      </c>
      <c r="F4180" s="9">
        <v>0</v>
      </c>
      <c r="G4180" s="9">
        <v>0</v>
      </c>
      <c r="H4180" s="28">
        <f t="shared" si="329"/>
        <v>0</v>
      </c>
      <c r="I4180" s="9">
        <v>0</v>
      </c>
      <c r="J4180" s="9">
        <v>0</v>
      </c>
      <c r="K4180" s="28">
        <f t="shared" si="330"/>
        <v>0</v>
      </c>
      <c r="L4180" s="9">
        <v>0</v>
      </c>
      <c r="M4180" s="9">
        <v>0</v>
      </c>
      <c r="N4180" s="28">
        <f t="shared" si="331"/>
        <v>0</v>
      </c>
      <c r="O4180" s="9">
        <v>36974.102201503752</v>
      </c>
      <c r="P4180" s="31">
        <f t="shared" si="332"/>
        <v>36974.102201503752</v>
      </c>
    </row>
    <row r="4181" spans="2:16" x14ac:dyDescent="0.2">
      <c r="B4181" s="9">
        <v>4</v>
      </c>
      <c r="C4181" s="9">
        <v>32279.587490531881</v>
      </c>
      <c r="D4181" s="9">
        <v>32394.191689500291</v>
      </c>
      <c r="E4181" s="28">
        <f t="shared" si="328"/>
        <v>114.60419896840904</v>
      </c>
      <c r="F4181" s="9">
        <v>32394.191689500291</v>
      </c>
      <c r="G4181" s="9">
        <v>32406.953537020167</v>
      </c>
      <c r="H4181" s="28">
        <f t="shared" si="329"/>
        <v>12.761847519876028</v>
      </c>
      <c r="I4181" s="9">
        <v>33174.07346880652</v>
      </c>
      <c r="J4181" s="9">
        <v>33182.230518510121</v>
      </c>
      <c r="K4181" s="28">
        <f t="shared" si="330"/>
        <v>8.1570497036009328</v>
      </c>
      <c r="L4181" s="9">
        <v>33182.230518510121</v>
      </c>
      <c r="M4181" s="9">
        <v>33182.230518510121</v>
      </c>
      <c r="N4181" s="28">
        <f t="shared" si="331"/>
        <v>0</v>
      </c>
      <c r="O4181" s="9">
        <v>36974.748668588138</v>
      </c>
      <c r="P4181" s="31">
        <f t="shared" si="332"/>
        <v>4695.1611780562562</v>
      </c>
    </row>
    <row r="4182" spans="2:16" x14ac:dyDescent="0.2">
      <c r="B4182" s="9">
        <v>4</v>
      </c>
      <c r="C4182" s="9">
        <v>32279.587490531881</v>
      </c>
      <c r="D4182" s="9">
        <v>32381.535798963982</v>
      </c>
      <c r="E4182" s="28">
        <f t="shared" si="328"/>
        <v>101.94830843210002</v>
      </c>
      <c r="F4182" s="9">
        <v>32381.535798963982</v>
      </c>
      <c r="G4182" s="9">
        <v>32394.191689500291</v>
      </c>
      <c r="H4182" s="28">
        <f t="shared" si="329"/>
        <v>12.655890536309016</v>
      </c>
      <c r="I4182" s="9">
        <v>33182.230518510121</v>
      </c>
      <c r="J4182" s="9">
        <v>33190.166206958071</v>
      </c>
      <c r="K4182" s="28">
        <f t="shared" si="330"/>
        <v>7.9356884479493601</v>
      </c>
      <c r="L4182" s="9">
        <v>33190.166206958071</v>
      </c>
      <c r="M4182" s="9">
        <v>33190.166206958071</v>
      </c>
      <c r="N4182" s="28">
        <f t="shared" si="331"/>
        <v>0</v>
      </c>
      <c r="O4182" s="9">
        <v>36974.748668588138</v>
      </c>
      <c r="P4182" s="31">
        <f t="shared" si="332"/>
        <v>4695.1611780562562</v>
      </c>
    </row>
    <row r="4183" spans="2:16" x14ac:dyDescent="0.2">
      <c r="B4183" s="9">
        <v>3</v>
      </c>
      <c r="C4183" s="9">
        <v>31975.878632709464</v>
      </c>
      <c r="D4183" s="9">
        <v>32060.659061893901</v>
      </c>
      <c r="E4183" s="28">
        <f t="shared" si="328"/>
        <v>84.780429184436798</v>
      </c>
      <c r="F4183" s="9">
        <v>32060.659061893901</v>
      </c>
      <c r="G4183" s="9">
        <v>32072.695305988273</v>
      </c>
      <c r="H4183" s="28">
        <f t="shared" si="329"/>
        <v>12.036244094371796</v>
      </c>
      <c r="I4183" s="9">
        <v>33083.957373025194</v>
      </c>
      <c r="J4183" s="9">
        <v>33083.957373025194</v>
      </c>
      <c r="K4183" s="28">
        <f t="shared" si="330"/>
        <v>0</v>
      </c>
      <c r="L4183" s="9">
        <v>33083.957373025194</v>
      </c>
      <c r="M4183" s="9">
        <v>33083.957373025194</v>
      </c>
      <c r="N4183" s="28">
        <f t="shared" si="331"/>
        <v>0</v>
      </c>
      <c r="O4183" s="9">
        <v>36974.748668588138</v>
      </c>
      <c r="P4183" s="31">
        <f t="shared" si="332"/>
        <v>4998.8700358786737</v>
      </c>
    </row>
    <row r="4184" spans="2:16" x14ac:dyDescent="0.2">
      <c r="B4184" s="9">
        <v>3</v>
      </c>
      <c r="C4184" s="9">
        <v>31975.878632709464</v>
      </c>
      <c r="D4184" s="9">
        <v>32048.930650159797</v>
      </c>
      <c r="E4184" s="28">
        <f t="shared" si="328"/>
        <v>73.052017450332642</v>
      </c>
      <c r="F4184" s="9">
        <v>32048.930650159797</v>
      </c>
      <c r="G4184" s="9">
        <v>32060.659061893901</v>
      </c>
      <c r="H4184" s="28">
        <f t="shared" si="329"/>
        <v>11.728411734104156</v>
      </c>
      <c r="I4184" s="9">
        <v>33083.957373025194</v>
      </c>
      <c r="J4184" s="9">
        <v>33083.957373025194</v>
      </c>
      <c r="K4184" s="28">
        <f t="shared" si="330"/>
        <v>0</v>
      </c>
      <c r="L4184" s="9">
        <v>33083.957373025194</v>
      </c>
      <c r="M4184" s="9">
        <v>33083.957373025194</v>
      </c>
      <c r="N4184" s="28">
        <f t="shared" si="331"/>
        <v>0</v>
      </c>
      <c r="O4184" s="9">
        <v>36974.748668588138</v>
      </c>
      <c r="P4184" s="31">
        <f t="shared" si="332"/>
        <v>4998.8700358786737</v>
      </c>
    </row>
    <row r="4185" spans="2:16" x14ac:dyDescent="0.2">
      <c r="B4185" s="9">
        <v>2</v>
      </c>
      <c r="C4185" s="9">
        <v>31193.274038558004</v>
      </c>
      <c r="D4185" s="9">
        <v>31369.023692543942</v>
      </c>
      <c r="E4185" s="28">
        <f t="shared" si="328"/>
        <v>175.74965398593849</v>
      </c>
      <c r="F4185" s="9">
        <v>31369.023692543942</v>
      </c>
      <c r="G4185" s="9">
        <v>31381.388022776086</v>
      </c>
      <c r="H4185" s="28">
        <f t="shared" si="329"/>
        <v>12.364330232143402</v>
      </c>
      <c r="I4185" s="9">
        <v>32444.233304752888</v>
      </c>
      <c r="J4185" s="9">
        <v>32455.11631823975</v>
      </c>
      <c r="K4185" s="28">
        <f t="shared" si="330"/>
        <v>10.883013486862183</v>
      </c>
      <c r="L4185" s="9">
        <v>32455.11631823975</v>
      </c>
      <c r="M4185" s="9">
        <v>32466.365713657917</v>
      </c>
      <c r="N4185" s="28">
        <f t="shared" si="331"/>
        <v>11.249395418166387</v>
      </c>
      <c r="O4185" s="9">
        <v>36974.748668588138</v>
      </c>
      <c r="P4185" s="31">
        <f t="shared" si="332"/>
        <v>5781.474630030134</v>
      </c>
    </row>
    <row r="4186" spans="2:16" x14ac:dyDescent="0.2">
      <c r="B4186" s="9">
        <v>1</v>
      </c>
      <c r="C4186" s="9">
        <v>30735.260642012261</v>
      </c>
      <c r="D4186" s="9">
        <v>30809.304184947632</v>
      </c>
      <c r="E4186" s="28">
        <f t="shared" si="328"/>
        <v>74.043542935371079</v>
      </c>
      <c r="F4186" s="9">
        <v>30809.304184947632</v>
      </c>
      <c r="G4186" s="9">
        <v>30822.720982704781</v>
      </c>
      <c r="H4186" s="28">
        <f t="shared" si="329"/>
        <v>13.416797757148743</v>
      </c>
      <c r="I4186" s="9">
        <v>32137.798058750217</v>
      </c>
      <c r="J4186" s="9">
        <v>32163.227485801763</v>
      </c>
      <c r="K4186" s="28">
        <f t="shared" si="330"/>
        <v>25.429427051545645</v>
      </c>
      <c r="L4186" s="9">
        <v>32163.227485801763</v>
      </c>
      <c r="M4186" s="9">
        <v>32177.86401397187</v>
      </c>
      <c r="N4186" s="28">
        <f t="shared" si="331"/>
        <v>14.63652817010734</v>
      </c>
      <c r="O4186" s="9">
        <v>36974.748668588138</v>
      </c>
      <c r="P4186" s="31">
        <f t="shared" si="332"/>
        <v>6239.4880265758766</v>
      </c>
    </row>
    <row r="4187" spans="2:16" x14ac:dyDescent="0.2">
      <c r="B4187" s="9">
        <v>6</v>
      </c>
      <c r="C4187" s="9">
        <v>0</v>
      </c>
      <c r="D4187" s="9">
        <v>0</v>
      </c>
      <c r="E4187" s="28">
        <f t="shared" si="328"/>
        <v>0</v>
      </c>
      <c r="F4187" s="9">
        <v>0</v>
      </c>
      <c r="G4187" s="9">
        <v>0</v>
      </c>
      <c r="H4187" s="28">
        <f t="shared" si="329"/>
        <v>0</v>
      </c>
      <c r="I4187" s="9">
        <v>0</v>
      </c>
      <c r="J4187" s="9">
        <v>0</v>
      </c>
      <c r="K4187" s="28">
        <f t="shared" si="330"/>
        <v>0</v>
      </c>
      <c r="L4187" s="9">
        <v>0</v>
      </c>
      <c r="M4187" s="9">
        <v>0</v>
      </c>
      <c r="N4187" s="28">
        <f t="shared" si="331"/>
        <v>0</v>
      </c>
      <c r="O4187" s="9">
        <v>36995.856489992453</v>
      </c>
      <c r="P4187" s="31">
        <f t="shared" si="332"/>
        <v>36995.856489992453</v>
      </c>
    </row>
    <row r="4188" spans="2:16" x14ac:dyDescent="0.2">
      <c r="B4188" s="9">
        <v>5</v>
      </c>
      <c r="C4188" s="9">
        <v>0</v>
      </c>
      <c r="D4188" s="9">
        <v>0</v>
      </c>
      <c r="E4188" s="28">
        <f t="shared" si="328"/>
        <v>0</v>
      </c>
      <c r="F4188" s="9">
        <v>0</v>
      </c>
      <c r="G4188" s="9">
        <v>0</v>
      </c>
      <c r="H4188" s="28">
        <f t="shared" si="329"/>
        <v>0</v>
      </c>
      <c r="I4188" s="9">
        <v>0</v>
      </c>
      <c r="J4188" s="9">
        <v>0</v>
      </c>
      <c r="K4188" s="28">
        <f t="shared" si="330"/>
        <v>0</v>
      </c>
      <c r="L4188" s="9">
        <v>0</v>
      </c>
      <c r="M4188" s="9">
        <v>0</v>
      </c>
      <c r="N4188" s="28">
        <f t="shared" si="331"/>
        <v>0</v>
      </c>
      <c r="O4188" s="9">
        <v>37032.807695669057</v>
      </c>
      <c r="P4188" s="31">
        <f t="shared" si="332"/>
        <v>37032.807695669057</v>
      </c>
    </row>
    <row r="4189" spans="2:16" x14ac:dyDescent="0.2">
      <c r="B4189" s="9">
        <v>5</v>
      </c>
      <c r="C4189" s="9">
        <v>0</v>
      </c>
      <c r="D4189" s="9">
        <v>0</v>
      </c>
      <c r="E4189" s="28">
        <f t="shared" si="328"/>
        <v>0</v>
      </c>
      <c r="F4189" s="9">
        <v>0</v>
      </c>
      <c r="G4189" s="9">
        <v>0</v>
      </c>
      <c r="H4189" s="28">
        <f t="shared" si="329"/>
        <v>0</v>
      </c>
      <c r="I4189" s="9">
        <v>0</v>
      </c>
      <c r="J4189" s="9">
        <v>0</v>
      </c>
      <c r="K4189" s="28">
        <f t="shared" si="330"/>
        <v>0</v>
      </c>
      <c r="L4189" s="9">
        <v>0</v>
      </c>
      <c r="M4189" s="9">
        <v>0</v>
      </c>
      <c r="N4189" s="28">
        <f t="shared" si="331"/>
        <v>0</v>
      </c>
      <c r="O4189" s="9">
        <v>37032.807695669057</v>
      </c>
      <c r="P4189" s="31">
        <f t="shared" si="332"/>
        <v>37032.807695669057</v>
      </c>
    </row>
    <row r="4190" spans="2:16" x14ac:dyDescent="0.2">
      <c r="B4190" s="9">
        <v>4</v>
      </c>
      <c r="C4190" s="9">
        <v>32499.254685697033</v>
      </c>
      <c r="D4190" s="9">
        <v>32512.789606222585</v>
      </c>
      <c r="E4190" s="28">
        <f t="shared" si="328"/>
        <v>13.53492052555157</v>
      </c>
      <c r="F4190" s="9">
        <v>32512.789606222585</v>
      </c>
      <c r="G4190" s="9">
        <v>32525.284084996656</v>
      </c>
      <c r="H4190" s="28">
        <f t="shared" si="329"/>
        <v>12.494478774071467</v>
      </c>
      <c r="I4190" s="9">
        <v>33707.054607116508</v>
      </c>
      <c r="J4190" s="9">
        <v>33715.028605901527</v>
      </c>
      <c r="K4190" s="28">
        <f t="shared" si="330"/>
        <v>7.9739987850189209</v>
      </c>
      <c r="L4190" s="9">
        <v>33715.028605901527</v>
      </c>
      <c r="M4190" s="9">
        <v>33715.028605901527</v>
      </c>
      <c r="N4190" s="28">
        <f t="shared" si="331"/>
        <v>0</v>
      </c>
      <c r="O4190" s="9">
        <v>37033.454162753442</v>
      </c>
      <c r="P4190" s="31">
        <f t="shared" si="332"/>
        <v>4534.1994770564088</v>
      </c>
    </row>
    <row r="4191" spans="2:16" x14ac:dyDescent="0.2">
      <c r="B4191" s="9">
        <v>4</v>
      </c>
      <c r="C4191" s="9">
        <v>32279.587490531881</v>
      </c>
      <c r="D4191" s="9">
        <v>32406.953537020167</v>
      </c>
      <c r="E4191" s="28">
        <f t="shared" si="328"/>
        <v>127.36604648828506</v>
      </c>
      <c r="F4191" s="9">
        <v>32406.953537020167</v>
      </c>
      <c r="G4191" s="9">
        <v>32420.17621065088</v>
      </c>
      <c r="H4191" s="28">
        <f t="shared" si="329"/>
        <v>13.222673630712961</v>
      </c>
      <c r="I4191" s="9">
        <v>33096.457373025194</v>
      </c>
      <c r="J4191" s="9">
        <v>33174.07346880652</v>
      </c>
      <c r="K4191" s="28">
        <f t="shared" si="330"/>
        <v>77.616095781326294</v>
      </c>
      <c r="L4191" s="9">
        <v>33174.07346880652</v>
      </c>
      <c r="M4191" s="9">
        <v>33174.07346880652</v>
      </c>
      <c r="N4191" s="28">
        <f t="shared" si="331"/>
        <v>0</v>
      </c>
      <c r="O4191" s="9">
        <v>37033.454162753442</v>
      </c>
      <c r="P4191" s="31">
        <f t="shared" si="332"/>
        <v>4753.8666722215603</v>
      </c>
    </row>
    <row r="4192" spans="2:16" x14ac:dyDescent="0.2">
      <c r="B4192" s="9">
        <v>3</v>
      </c>
      <c r="C4192" s="9">
        <v>31975.878632709464</v>
      </c>
      <c r="D4192" s="9">
        <v>32084.997041329822</v>
      </c>
      <c r="E4192" s="28">
        <f t="shared" si="328"/>
        <v>109.11840862035751</v>
      </c>
      <c r="F4192" s="9">
        <v>32084.997041329822</v>
      </c>
      <c r="G4192" s="9">
        <v>32097.060672804793</v>
      </c>
      <c r="H4192" s="28">
        <f t="shared" si="329"/>
        <v>12.063631474971771</v>
      </c>
      <c r="I4192" s="9">
        <v>33083.957373025194</v>
      </c>
      <c r="J4192" s="9">
        <v>33083.957373025194</v>
      </c>
      <c r="K4192" s="28">
        <f t="shared" si="330"/>
        <v>0</v>
      </c>
      <c r="L4192" s="9">
        <v>33083.957373025194</v>
      </c>
      <c r="M4192" s="9">
        <v>33083.957373025194</v>
      </c>
      <c r="N4192" s="28">
        <f t="shared" si="331"/>
        <v>0</v>
      </c>
      <c r="O4192" s="9">
        <v>37033.454162753442</v>
      </c>
      <c r="P4192" s="31">
        <f t="shared" si="332"/>
        <v>5057.5755300439778</v>
      </c>
    </row>
    <row r="4193" spans="2:16" x14ac:dyDescent="0.2">
      <c r="B4193" s="9">
        <v>3</v>
      </c>
      <c r="C4193" s="9">
        <v>31975.878632709464</v>
      </c>
      <c r="D4193" s="9">
        <v>32072.695305988273</v>
      </c>
      <c r="E4193" s="28">
        <f t="shared" si="328"/>
        <v>96.816673278808594</v>
      </c>
      <c r="F4193" s="9">
        <v>32072.695305988273</v>
      </c>
      <c r="G4193" s="9">
        <v>32084.997041329822</v>
      </c>
      <c r="H4193" s="28">
        <f t="shared" si="329"/>
        <v>12.30173534154892</v>
      </c>
      <c r="I4193" s="9">
        <v>33083.957373025194</v>
      </c>
      <c r="J4193" s="9">
        <v>33083.957373025194</v>
      </c>
      <c r="K4193" s="28">
        <f t="shared" si="330"/>
        <v>0</v>
      </c>
      <c r="L4193" s="9">
        <v>33083.957373025194</v>
      </c>
      <c r="M4193" s="9">
        <v>33083.957373025194</v>
      </c>
      <c r="N4193" s="28">
        <f t="shared" si="331"/>
        <v>0</v>
      </c>
      <c r="O4193" s="9">
        <v>37033.454162753442</v>
      </c>
      <c r="P4193" s="31">
        <f t="shared" si="332"/>
        <v>5057.5755300439778</v>
      </c>
    </row>
    <row r="4194" spans="2:16" x14ac:dyDescent="0.2">
      <c r="B4194" s="9">
        <v>2</v>
      </c>
      <c r="C4194" s="9">
        <v>31193.274038558004</v>
      </c>
      <c r="D4194" s="9">
        <v>31381.388022776086</v>
      </c>
      <c r="E4194" s="28">
        <f t="shared" si="328"/>
        <v>188.1139842180819</v>
      </c>
      <c r="F4194" s="9">
        <v>31381.388022776086</v>
      </c>
      <c r="G4194" s="9">
        <v>31393.274303014714</v>
      </c>
      <c r="H4194" s="28">
        <f t="shared" si="329"/>
        <v>11.886280238628387</v>
      </c>
      <c r="I4194" s="9">
        <v>32433.026865591586</v>
      </c>
      <c r="J4194" s="9">
        <v>32444.233304752888</v>
      </c>
      <c r="K4194" s="28">
        <f t="shared" si="330"/>
        <v>11.206439161302114</v>
      </c>
      <c r="L4194" s="9">
        <v>32444.233304752888</v>
      </c>
      <c r="M4194" s="9">
        <v>32455.11631823975</v>
      </c>
      <c r="N4194" s="28">
        <f t="shared" si="331"/>
        <v>10.883013486862183</v>
      </c>
      <c r="O4194" s="9">
        <v>37033.454162753442</v>
      </c>
      <c r="P4194" s="31">
        <f t="shared" si="332"/>
        <v>5840.1801241954381</v>
      </c>
    </row>
    <row r="4195" spans="2:16" x14ac:dyDescent="0.2">
      <c r="B4195" s="9">
        <v>1</v>
      </c>
      <c r="C4195" s="9">
        <v>30735.260642012261</v>
      </c>
      <c r="D4195" s="9">
        <v>30822.720982704781</v>
      </c>
      <c r="E4195" s="28">
        <f t="shared" si="328"/>
        <v>87.460340692519821</v>
      </c>
      <c r="F4195" s="9">
        <v>30822.720982704781</v>
      </c>
      <c r="G4195" s="9">
        <v>30835.985884462021</v>
      </c>
      <c r="H4195" s="28">
        <f t="shared" si="329"/>
        <v>13.264901757240295</v>
      </c>
      <c r="I4195" s="9">
        <v>32112.505102612558</v>
      </c>
      <c r="J4195" s="9">
        <v>32137.798058750217</v>
      </c>
      <c r="K4195" s="28">
        <f t="shared" si="330"/>
        <v>25.292956137658621</v>
      </c>
      <c r="L4195" s="9">
        <v>32137.798058750217</v>
      </c>
      <c r="M4195" s="9">
        <v>32152.055769505088</v>
      </c>
      <c r="N4195" s="28">
        <f t="shared" si="331"/>
        <v>14.257710754871368</v>
      </c>
      <c r="O4195" s="9">
        <v>37033.454162753442</v>
      </c>
      <c r="P4195" s="31">
        <f t="shared" si="332"/>
        <v>6298.1935207411807</v>
      </c>
    </row>
    <row r="4196" spans="2:16" x14ac:dyDescent="0.2">
      <c r="B4196" s="9">
        <v>6</v>
      </c>
      <c r="C4196" s="9">
        <v>0</v>
      </c>
      <c r="D4196" s="9">
        <v>0</v>
      </c>
      <c r="E4196" s="28">
        <f t="shared" si="328"/>
        <v>0</v>
      </c>
      <c r="F4196" s="9">
        <v>0</v>
      </c>
      <c r="G4196" s="9">
        <v>0</v>
      </c>
      <c r="H4196" s="28">
        <f t="shared" si="329"/>
        <v>0</v>
      </c>
      <c r="I4196" s="9">
        <v>0</v>
      </c>
      <c r="J4196" s="9">
        <v>0</v>
      </c>
      <c r="K4196" s="28">
        <f t="shared" si="330"/>
        <v>0</v>
      </c>
      <c r="L4196" s="9">
        <v>0</v>
      </c>
      <c r="M4196" s="9">
        <v>0</v>
      </c>
      <c r="N4196" s="28">
        <f t="shared" si="331"/>
        <v>0</v>
      </c>
      <c r="O4196" s="9">
        <v>37039.29363674231</v>
      </c>
      <c r="P4196" s="31">
        <f t="shared" si="332"/>
        <v>37039.29363674231</v>
      </c>
    </row>
    <row r="4197" spans="2:16" x14ac:dyDescent="0.2">
      <c r="B4197" s="9">
        <v>5</v>
      </c>
      <c r="C4197" s="9">
        <v>0</v>
      </c>
      <c r="D4197" s="9">
        <v>0</v>
      </c>
      <c r="E4197" s="28">
        <f t="shared" si="328"/>
        <v>0</v>
      </c>
      <c r="F4197" s="9">
        <v>0</v>
      </c>
      <c r="G4197" s="9">
        <v>0</v>
      </c>
      <c r="H4197" s="28">
        <f t="shared" si="329"/>
        <v>0</v>
      </c>
      <c r="I4197" s="9">
        <v>0</v>
      </c>
      <c r="J4197" s="9">
        <v>0</v>
      </c>
      <c r="K4197" s="28">
        <f t="shared" si="330"/>
        <v>0</v>
      </c>
      <c r="L4197" s="9">
        <v>0</v>
      </c>
      <c r="M4197" s="9">
        <v>0</v>
      </c>
      <c r="N4197" s="28">
        <f t="shared" si="331"/>
        <v>0</v>
      </c>
      <c r="O4197" s="9">
        <v>37079.423585803364</v>
      </c>
      <c r="P4197" s="31">
        <f t="shared" si="332"/>
        <v>37079.423585803364</v>
      </c>
    </row>
    <row r="4198" spans="2:16" x14ac:dyDescent="0.2">
      <c r="B4198" s="9">
        <v>5</v>
      </c>
      <c r="C4198" s="9">
        <v>0</v>
      </c>
      <c r="D4198" s="9">
        <v>0</v>
      </c>
      <c r="E4198" s="28">
        <f t="shared" si="328"/>
        <v>0</v>
      </c>
      <c r="F4198" s="9">
        <v>0</v>
      </c>
      <c r="G4198" s="9">
        <v>0</v>
      </c>
      <c r="H4198" s="28">
        <f t="shared" si="329"/>
        <v>0</v>
      </c>
      <c r="I4198" s="9">
        <v>0</v>
      </c>
      <c r="J4198" s="9">
        <v>0</v>
      </c>
      <c r="K4198" s="28">
        <f t="shared" si="330"/>
        <v>0</v>
      </c>
      <c r="L4198" s="9">
        <v>0</v>
      </c>
      <c r="M4198" s="9">
        <v>0</v>
      </c>
      <c r="N4198" s="28">
        <f t="shared" si="331"/>
        <v>0</v>
      </c>
      <c r="O4198" s="9">
        <v>37079.423585824436</v>
      </c>
      <c r="P4198" s="31">
        <f t="shared" si="332"/>
        <v>37079.423585824436</v>
      </c>
    </row>
    <row r="4199" spans="2:16" x14ac:dyDescent="0.2">
      <c r="B4199" s="9">
        <v>4</v>
      </c>
      <c r="C4199" s="9">
        <v>32499.254685697033</v>
      </c>
      <c r="D4199" s="9">
        <v>32538.739290699439</v>
      </c>
      <c r="E4199" s="28">
        <f t="shared" si="328"/>
        <v>39.48460500240617</v>
      </c>
      <c r="F4199" s="9">
        <v>32538.739290699439</v>
      </c>
      <c r="G4199" s="9">
        <v>32551.424332341627</v>
      </c>
      <c r="H4199" s="28">
        <f t="shared" si="329"/>
        <v>12.685041642187571</v>
      </c>
      <c r="I4199" s="9">
        <v>33691.295649253654</v>
      </c>
      <c r="J4199" s="9">
        <v>33699.181892835426</v>
      </c>
      <c r="K4199" s="28">
        <f t="shared" si="330"/>
        <v>7.8862435817718506</v>
      </c>
      <c r="L4199" s="9">
        <v>33699.181892835426</v>
      </c>
      <c r="M4199" s="9">
        <v>33699.181892835426</v>
      </c>
      <c r="N4199" s="28">
        <f t="shared" si="331"/>
        <v>0</v>
      </c>
      <c r="O4199" s="9">
        <v>37080.070052908821</v>
      </c>
      <c r="P4199" s="31">
        <f t="shared" si="332"/>
        <v>4580.8153672117878</v>
      </c>
    </row>
    <row r="4200" spans="2:16" x14ac:dyDescent="0.2">
      <c r="B4200" s="9">
        <v>4</v>
      </c>
      <c r="C4200" s="9">
        <v>32499.254685697033</v>
      </c>
      <c r="D4200" s="9">
        <v>32525.284084996656</v>
      </c>
      <c r="E4200" s="28">
        <f t="shared" si="328"/>
        <v>26.029399299623037</v>
      </c>
      <c r="F4200" s="9">
        <v>32525.284084996656</v>
      </c>
      <c r="G4200" s="9">
        <v>32538.739290699439</v>
      </c>
      <c r="H4200" s="28">
        <f t="shared" si="329"/>
        <v>13.455205702783132</v>
      </c>
      <c r="I4200" s="9">
        <v>33699.181892835426</v>
      </c>
      <c r="J4200" s="9">
        <v>33707.054607116508</v>
      </c>
      <c r="K4200" s="28">
        <f t="shared" si="330"/>
        <v>7.8727142810821533</v>
      </c>
      <c r="L4200" s="9">
        <v>33707.054607116508</v>
      </c>
      <c r="M4200" s="9">
        <v>33707.054607116508</v>
      </c>
      <c r="N4200" s="28">
        <f t="shared" si="331"/>
        <v>0</v>
      </c>
      <c r="O4200" s="9">
        <v>37080.070052908821</v>
      </c>
      <c r="P4200" s="31">
        <f t="shared" si="332"/>
        <v>4580.8153672117878</v>
      </c>
    </row>
    <row r="4201" spans="2:16" x14ac:dyDescent="0.2">
      <c r="B4201" s="9">
        <v>3</v>
      </c>
      <c r="C4201" s="9">
        <v>31975.878632709464</v>
      </c>
      <c r="D4201" s="9">
        <v>32109.063481196841</v>
      </c>
      <c r="E4201" s="28">
        <f t="shared" si="328"/>
        <v>133.18484848737717</v>
      </c>
      <c r="F4201" s="9">
        <v>32109.063481196841</v>
      </c>
      <c r="G4201" s="9">
        <v>32120.767309948882</v>
      </c>
      <c r="H4201" s="28">
        <f t="shared" si="329"/>
        <v>11.703828752040863</v>
      </c>
      <c r="I4201" s="9">
        <v>33083.957373025194</v>
      </c>
      <c r="J4201" s="9">
        <v>33083.957373025194</v>
      </c>
      <c r="K4201" s="28">
        <f t="shared" si="330"/>
        <v>0</v>
      </c>
      <c r="L4201" s="9">
        <v>33083.957373025194</v>
      </c>
      <c r="M4201" s="9">
        <v>33083.957373025194</v>
      </c>
      <c r="N4201" s="28">
        <f t="shared" si="331"/>
        <v>0</v>
      </c>
      <c r="O4201" s="9">
        <v>37080.070052908821</v>
      </c>
      <c r="P4201" s="31">
        <f t="shared" si="332"/>
        <v>5104.1914201993568</v>
      </c>
    </row>
    <row r="4202" spans="2:16" x14ac:dyDescent="0.2">
      <c r="B4202" s="9">
        <v>3</v>
      </c>
      <c r="C4202" s="9">
        <v>31975.878632709464</v>
      </c>
      <c r="D4202" s="9">
        <v>32097.060672804793</v>
      </c>
      <c r="E4202" s="28">
        <f t="shared" si="328"/>
        <v>121.18204009532928</v>
      </c>
      <c r="F4202" s="9">
        <v>32097.060672804793</v>
      </c>
      <c r="G4202" s="9">
        <v>32109.063481196841</v>
      </c>
      <c r="H4202" s="28">
        <f t="shared" si="329"/>
        <v>12.002808392047882</v>
      </c>
      <c r="I4202" s="9">
        <v>33083.957373025194</v>
      </c>
      <c r="J4202" s="9">
        <v>33083.957373025194</v>
      </c>
      <c r="K4202" s="28">
        <f t="shared" si="330"/>
        <v>0</v>
      </c>
      <c r="L4202" s="9">
        <v>33083.957373025194</v>
      </c>
      <c r="M4202" s="9">
        <v>33083.957373025194</v>
      </c>
      <c r="N4202" s="28">
        <f t="shared" si="331"/>
        <v>0</v>
      </c>
      <c r="O4202" s="9">
        <v>37080.070052908821</v>
      </c>
      <c r="P4202" s="31">
        <f t="shared" si="332"/>
        <v>5104.1914201993568</v>
      </c>
    </row>
    <row r="4203" spans="2:16" x14ac:dyDescent="0.2">
      <c r="B4203" s="9">
        <v>2</v>
      </c>
      <c r="C4203" s="9">
        <v>31193.274038558004</v>
      </c>
      <c r="D4203" s="9">
        <v>31393.274303014714</v>
      </c>
      <c r="E4203" s="28">
        <f t="shared" si="328"/>
        <v>200.00026445671028</v>
      </c>
      <c r="F4203" s="9">
        <v>31393.274303014714</v>
      </c>
      <c r="G4203" s="9">
        <v>31405.284811969239</v>
      </c>
      <c r="H4203" s="28">
        <f t="shared" si="329"/>
        <v>12.010508954524994</v>
      </c>
      <c r="I4203" s="9">
        <v>32422.039705624164</v>
      </c>
      <c r="J4203" s="9">
        <v>32433.026865591586</v>
      </c>
      <c r="K4203" s="28">
        <f t="shared" si="330"/>
        <v>10.987159967422485</v>
      </c>
      <c r="L4203" s="9">
        <v>32433.026865591586</v>
      </c>
      <c r="M4203" s="9">
        <v>32444.233304752888</v>
      </c>
      <c r="N4203" s="28">
        <f t="shared" si="331"/>
        <v>11.206439161302114</v>
      </c>
      <c r="O4203" s="9">
        <v>37080.070052908821</v>
      </c>
      <c r="P4203" s="31">
        <f t="shared" si="332"/>
        <v>5886.7960143508171</v>
      </c>
    </row>
    <row r="4204" spans="2:16" x14ac:dyDescent="0.2">
      <c r="B4204" s="9">
        <v>1</v>
      </c>
      <c r="C4204" s="9">
        <v>30735.260642012261</v>
      </c>
      <c r="D4204" s="9">
        <v>30835.985884462021</v>
      </c>
      <c r="E4204" s="28">
        <f t="shared" si="328"/>
        <v>100.72524244976012</v>
      </c>
      <c r="F4204" s="9">
        <v>30835.985884462021</v>
      </c>
      <c r="G4204" s="9">
        <v>30848.721487818384</v>
      </c>
      <c r="H4204" s="28">
        <f t="shared" si="329"/>
        <v>12.735603356362844</v>
      </c>
      <c r="I4204" s="9">
        <v>32037.968148757998</v>
      </c>
      <c r="J4204" s="9">
        <v>32112.505102612558</v>
      </c>
      <c r="K4204" s="28">
        <f t="shared" si="330"/>
        <v>74.536953854560124</v>
      </c>
      <c r="L4204" s="9">
        <v>32112.505102612558</v>
      </c>
      <c r="M4204" s="9">
        <v>32127.154394926612</v>
      </c>
      <c r="N4204" s="28">
        <f t="shared" si="331"/>
        <v>14.649292314054037</v>
      </c>
      <c r="O4204" s="9">
        <v>37080.070052908821</v>
      </c>
      <c r="P4204" s="31">
        <f t="shared" si="332"/>
        <v>6344.8094108965597</v>
      </c>
    </row>
    <row r="4205" spans="2:16" x14ac:dyDescent="0.2">
      <c r="B4205" s="9">
        <v>6</v>
      </c>
      <c r="C4205" s="9">
        <v>0</v>
      </c>
      <c r="D4205" s="9">
        <v>0</v>
      </c>
      <c r="E4205" s="28">
        <f t="shared" si="328"/>
        <v>0</v>
      </c>
      <c r="F4205" s="9">
        <v>0</v>
      </c>
      <c r="G4205" s="9">
        <v>0</v>
      </c>
      <c r="H4205" s="28">
        <f t="shared" si="329"/>
        <v>0</v>
      </c>
      <c r="I4205" s="9">
        <v>0</v>
      </c>
      <c r="J4205" s="9">
        <v>0</v>
      </c>
      <c r="K4205" s="28">
        <f t="shared" si="330"/>
        <v>0</v>
      </c>
      <c r="L4205" s="9">
        <v>0</v>
      </c>
      <c r="M4205" s="9">
        <v>0</v>
      </c>
      <c r="N4205" s="28">
        <f t="shared" si="331"/>
        <v>0</v>
      </c>
      <c r="O4205" s="9">
        <v>37087.852594471908</v>
      </c>
      <c r="P4205" s="31">
        <f t="shared" si="332"/>
        <v>37087.852594471908</v>
      </c>
    </row>
    <row r="4206" spans="2:16" x14ac:dyDescent="0.2">
      <c r="B4206" s="9">
        <v>5</v>
      </c>
      <c r="C4206" s="9">
        <v>0</v>
      </c>
      <c r="D4206" s="9">
        <v>0</v>
      </c>
      <c r="E4206" s="28">
        <f t="shared" si="328"/>
        <v>0</v>
      </c>
      <c r="F4206" s="9">
        <v>0</v>
      </c>
      <c r="G4206" s="9">
        <v>0</v>
      </c>
      <c r="H4206" s="28">
        <f t="shared" si="329"/>
        <v>0</v>
      </c>
      <c r="I4206" s="9">
        <v>0</v>
      </c>
      <c r="J4206" s="9">
        <v>0</v>
      </c>
      <c r="K4206" s="28">
        <f t="shared" si="330"/>
        <v>0</v>
      </c>
      <c r="L4206" s="9">
        <v>0</v>
      </c>
      <c r="M4206" s="9">
        <v>0</v>
      </c>
      <c r="N4206" s="28">
        <f t="shared" si="331"/>
        <v>0</v>
      </c>
      <c r="O4206" s="9">
        <v>37117.850060778641</v>
      </c>
      <c r="P4206" s="31">
        <f t="shared" si="332"/>
        <v>37117.850060778641</v>
      </c>
    </row>
    <row r="4207" spans="2:16" x14ac:dyDescent="0.2">
      <c r="B4207" s="9">
        <v>5</v>
      </c>
      <c r="C4207" s="9">
        <v>0</v>
      </c>
      <c r="D4207" s="9">
        <v>0</v>
      </c>
      <c r="E4207" s="28">
        <f t="shared" si="328"/>
        <v>0</v>
      </c>
      <c r="F4207" s="9">
        <v>0</v>
      </c>
      <c r="G4207" s="9">
        <v>0</v>
      </c>
      <c r="H4207" s="28">
        <f t="shared" si="329"/>
        <v>0</v>
      </c>
      <c r="I4207" s="9">
        <v>0</v>
      </c>
      <c r="J4207" s="9">
        <v>0</v>
      </c>
      <c r="K4207" s="28">
        <f t="shared" si="330"/>
        <v>0</v>
      </c>
      <c r="L4207" s="9">
        <v>0</v>
      </c>
      <c r="M4207" s="9">
        <v>0</v>
      </c>
      <c r="N4207" s="28">
        <f t="shared" si="331"/>
        <v>0</v>
      </c>
      <c r="O4207" s="9">
        <v>37117.850060823344</v>
      </c>
      <c r="P4207" s="31">
        <f t="shared" si="332"/>
        <v>37117.850060823344</v>
      </c>
    </row>
    <row r="4208" spans="2:16" x14ac:dyDescent="0.2">
      <c r="B4208" s="9">
        <v>4</v>
      </c>
      <c r="C4208" s="9">
        <v>32499.254685697033</v>
      </c>
      <c r="D4208" s="9">
        <v>32565.018231138663</v>
      </c>
      <c r="E4208" s="28">
        <f t="shared" si="328"/>
        <v>65.763545441630413</v>
      </c>
      <c r="F4208" s="9">
        <v>32565.018231138663</v>
      </c>
      <c r="G4208" s="9">
        <v>32577.543134173826</v>
      </c>
      <c r="H4208" s="28">
        <f t="shared" si="329"/>
        <v>12.524903035162424</v>
      </c>
      <c r="I4208" s="9">
        <v>33675.588998042869</v>
      </c>
      <c r="J4208" s="9">
        <v>33683.292563974188</v>
      </c>
      <c r="K4208" s="28">
        <f t="shared" si="330"/>
        <v>7.7035659313187352</v>
      </c>
      <c r="L4208" s="9">
        <v>33683.292563974188</v>
      </c>
      <c r="M4208" s="9">
        <v>33683.292563974188</v>
      </c>
      <c r="N4208" s="28">
        <f t="shared" si="331"/>
        <v>0</v>
      </c>
      <c r="O4208" s="9">
        <v>37118.49652790773</v>
      </c>
      <c r="P4208" s="31">
        <f t="shared" si="332"/>
        <v>4619.2418422106966</v>
      </c>
    </row>
    <row r="4209" spans="2:16" x14ac:dyDescent="0.2">
      <c r="B4209" s="9">
        <v>4</v>
      </c>
      <c r="C4209" s="9">
        <v>32499.254685697033</v>
      </c>
      <c r="D4209" s="9">
        <v>32551.424332341627</v>
      </c>
      <c r="E4209" s="28">
        <f t="shared" si="328"/>
        <v>52.16964664459374</v>
      </c>
      <c r="F4209" s="9">
        <v>32551.424332341627</v>
      </c>
      <c r="G4209" s="9">
        <v>32565.018231138663</v>
      </c>
      <c r="H4209" s="28">
        <f t="shared" si="329"/>
        <v>13.593898797036672</v>
      </c>
      <c r="I4209" s="9">
        <v>33683.292563974188</v>
      </c>
      <c r="J4209" s="9">
        <v>33691.295649253654</v>
      </c>
      <c r="K4209" s="28">
        <f t="shared" si="330"/>
        <v>8.0030852794661769</v>
      </c>
      <c r="L4209" s="9">
        <v>33691.295649253654</v>
      </c>
      <c r="M4209" s="9">
        <v>33691.295649253654</v>
      </c>
      <c r="N4209" s="28">
        <f t="shared" si="331"/>
        <v>0</v>
      </c>
      <c r="O4209" s="9">
        <v>37118.49652790773</v>
      </c>
      <c r="P4209" s="31">
        <f t="shared" si="332"/>
        <v>4619.2418422106966</v>
      </c>
    </row>
    <row r="4210" spans="2:16" x14ac:dyDescent="0.2">
      <c r="B4210" s="9">
        <v>3</v>
      </c>
      <c r="C4210" s="9">
        <v>31975.878632709464</v>
      </c>
      <c r="D4210" s="9">
        <v>32133.132658943614</v>
      </c>
      <c r="E4210" s="28">
        <f t="shared" si="328"/>
        <v>157.25402623414993</v>
      </c>
      <c r="F4210" s="9">
        <v>32133.132658943614</v>
      </c>
      <c r="G4210" s="9">
        <v>32145.15616838642</v>
      </c>
      <c r="H4210" s="28">
        <f t="shared" si="329"/>
        <v>12.023509442806244</v>
      </c>
      <c r="I4210" s="9">
        <v>32985.370035785061</v>
      </c>
      <c r="J4210" s="9">
        <v>32985.370035785061</v>
      </c>
      <c r="K4210" s="28">
        <f t="shared" si="330"/>
        <v>0</v>
      </c>
      <c r="L4210" s="9">
        <v>32985.370035785061</v>
      </c>
      <c r="M4210" s="9">
        <v>33083.957373025194</v>
      </c>
      <c r="N4210" s="28">
        <f t="shared" si="331"/>
        <v>98.587337240132911</v>
      </c>
      <c r="O4210" s="9">
        <v>37118.49652790773</v>
      </c>
      <c r="P4210" s="31">
        <f t="shared" si="332"/>
        <v>5142.6178951982656</v>
      </c>
    </row>
    <row r="4211" spans="2:16" x14ac:dyDescent="0.2">
      <c r="B4211" s="9">
        <v>3</v>
      </c>
      <c r="C4211" s="9">
        <v>31975.878632709464</v>
      </c>
      <c r="D4211" s="9">
        <v>32120.767309948882</v>
      </c>
      <c r="E4211" s="28">
        <f t="shared" si="328"/>
        <v>144.88867723941803</v>
      </c>
      <c r="F4211" s="9">
        <v>32120.767309948882</v>
      </c>
      <c r="G4211" s="9">
        <v>32133.132658943614</v>
      </c>
      <c r="H4211" s="28">
        <f t="shared" si="329"/>
        <v>12.365348994731903</v>
      </c>
      <c r="I4211" s="9">
        <v>32985.370035785061</v>
      </c>
      <c r="J4211" s="9">
        <v>33083.957373025194</v>
      </c>
      <c r="K4211" s="28">
        <f t="shared" si="330"/>
        <v>98.587337240132911</v>
      </c>
      <c r="L4211" s="9">
        <v>33083.957373025194</v>
      </c>
      <c r="M4211" s="9">
        <v>33083.957373025194</v>
      </c>
      <c r="N4211" s="28">
        <f t="shared" si="331"/>
        <v>0</v>
      </c>
      <c r="O4211" s="9">
        <v>37118.49652790773</v>
      </c>
      <c r="P4211" s="31">
        <f t="shared" si="332"/>
        <v>5142.6178951982656</v>
      </c>
    </row>
    <row r="4212" spans="2:16" x14ac:dyDescent="0.2">
      <c r="B4212" s="9">
        <v>2</v>
      </c>
      <c r="C4212" s="9">
        <v>31193.274038558004</v>
      </c>
      <c r="D4212" s="9">
        <v>31405.284811969239</v>
      </c>
      <c r="E4212" s="28">
        <f t="shared" si="328"/>
        <v>212.01077341123528</v>
      </c>
      <c r="F4212" s="9">
        <v>31405.284811969239</v>
      </c>
      <c r="G4212" s="9">
        <v>31417.617676432568</v>
      </c>
      <c r="H4212" s="28">
        <f t="shared" si="329"/>
        <v>12.332864463329315</v>
      </c>
      <c r="I4212" s="9">
        <v>32411.236277308046</v>
      </c>
      <c r="J4212" s="9">
        <v>32422.039705624164</v>
      </c>
      <c r="K4212" s="28">
        <f t="shared" si="330"/>
        <v>10.803428316117788</v>
      </c>
      <c r="L4212" s="9">
        <v>32422.039705624164</v>
      </c>
      <c r="M4212" s="9">
        <v>32433.026865591586</v>
      </c>
      <c r="N4212" s="28">
        <f t="shared" si="331"/>
        <v>10.987159967422485</v>
      </c>
      <c r="O4212" s="9">
        <v>37118.49652790773</v>
      </c>
      <c r="P4212" s="31">
        <f t="shared" si="332"/>
        <v>5925.2224893497259</v>
      </c>
    </row>
    <row r="4213" spans="2:16" x14ac:dyDescent="0.2">
      <c r="B4213" s="9">
        <v>1</v>
      </c>
      <c r="C4213" s="9">
        <v>30735.260642012261</v>
      </c>
      <c r="D4213" s="9">
        <v>30848.721487818384</v>
      </c>
      <c r="E4213" s="28">
        <f t="shared" si="328"/>
        <v>113.46084580612296</v>
      </c>
      <c r="F4213" s="9">
        <v>30848.721487818384</v>
      </c>
      <c r="G4213" s="9">
        <v>30862.132665382051</v>
      </c>
      <c r="H4213" s="28">
        <f t="shared" si="329"/>
        <v>13.41117756366657</v>
      </c>
      <c r="I4213" s="9">
        <v>31956.405749120298</v>
      </c>
      <c r="J4213" s="9">
        <v>32037.968148757998</v>
      </c>
      <c r="K4213" s="28">
        <f t="shared" si="330"/>
        <v>81.562399637699855</v>
      </c>
      <c r="L4213" s="9">
        <v>32037.968148757998</v>
      </c>
      <c r="M4213" s="9">
        <v>32101.418266763274</v>
      </c>
      <c r="N4213" s="28">
        <f t="shared" si="331"/>
        <v>63.450118005275726</v>
      </c>
      <c r="O4213" s="9">
        <v>37118.49652790773</v>
      </c>
      <c r="P4213" s="31">
        <f t="shared" si="332"/>
        <v>6383.2358858954685</v>
      </c>
    </row>
    <row r="4214" spans="2:16" x14ac:dyDescent="0.2">
      <c r="B4214" s="9">
        <v>6</v>
      </c>
      <c r="C4214" s="9">
        <v>0</v>
      </c>
      <c r="D4214" s="9">
        <v>0</v>
      </c>
      <c r="E4214" s="28">
        <f t="shared" si="328"/>
        <v>0</v>
      </c>
      <c r="F4214" s="9">
        <v>0</v>
      </c>
      <c r="G4214" s="9">
        <v>0</v>
      </c>
      <c r="H4214" s="28">
        <f t="shared" si="329"/>
        <v>0</v>
      </c>
      <c r="I4214" s="9">
        <v>0</v>
      </c>
      <c r="J4214" s="9">
        <v>0</v>
      </c>
      <c r="K4214" s="28">
        <f t="shared" si="330"/>
        <v>0</v>
      </c>
      <c r="L4214" s="9">
        <v>0</v>
      </c>
      <c r="M4214" s="9">
        <v>0</v>
      </c>
      <c r="N4214" s="28">
        <f t="shared" si="331"/>
        <v>0</v>
      </c>
      <c r="O4214" s="9">
        <v>37506.481473330219</v>
      </c>
      <c r="P4214" s="31">
        <f t="shared" si="332"/>
        <v>37506.481473330219</v>
      </c>
    </row>
    <row r="4215" spans="2:16" x14ac:dyDescent="0.2">
      <c r="B4215" s="9">
        <v>5</v>
      </c>
      <c r="C4215" s="9">
        <v>0</v>
      </c>
      <c r="D4215" s="9">
        <v>0</v>
      </c>
      <c r="E4215" s="28">
        <f t="shared" si="328"/>
        <v>0</v>
      </c>
      <c r="F4215" s="9">
        <v>0</v>
      </c>
      <c r="G4215" s="9">
        <v>0</v>
      </c>
      <c r="H4215" s="28">
        <f t="shared" si="329"/>
        <v>0</v>
      </c>
      <c r="I4215" s="9">
        <v>0</v>
      </c>
      <c r="J4215" s="9">
        <v>0</v>
      </c>
      <c r="K4215" s="28">
        <f t="shared" si="330"/>
        <v>0</v>
      </c>
      <c r="L4215" s="9">
        <v>0</v>
      </c>
      <c r="M4215" s="9">
        <v>0</v>
      </c>
      <c r="N4215" s="28">
        <f t="shared" si="331"/>
        <v>0</v>
      </c>
      <c r="O4215" s="9">
        <v>37536.478939636952</v>
      </c>
      <c r="P4215" s="31">
        <f t="shared" si="332"/>
        <v>37536.478939636952</v>
      </c>
    </row>
    <row r="4216" spans="2:16" x14ac:dyDescent="0.2">
      <c r="B4216" s="9">
        <v>5</v>
      </c>
      <c r="C4216" s="9">
        <v>0</v>
      </c>
      <c r="D4216" s="9">
        <v>0</v>
      </c>
      <c r="E4216" s="28">
        <f t="shared" si="328"/>
        <v>0</v>
      </c>
      <c r="F4216" s="9">
        <v>0</v>
      </c>
      <c r="G4216" s="9">
        <v>0</v>
      </c>
      <c r="H4216" s="28">
        <f t="shared" si="329"/>
        <v>0</v>
      </c>
      <c r="I4216" s="9">
        <v>0</v>
      </c>
      <c r="J4216" s="9">
        <v>0</v>
      </c>
      <c r="K4216" s="28">
        <f t="shared" si="330"/>
        <v>0</v>
      </c>
      <c r="L4216" s="9">
        <v>0</v>
      </c>
      <c r="M4216" s="9">
        <v>0</v>
      </c>
      <c r="N4216" s="28">
        <f t="shared" si="331"/>
        <v>0</v>
      </c>
      <c r="O4216" s="9">
        <v>37536.478939681656</v>
      </c>
      <c r="P4216" s="31">
        <f t="shared" si="332"/>
        <v>37536.478939681656</v>
      </c>
    </row>
    <row r="4217" spans="2:16" x14ac:dyDescent="0.2">
      <c r="B4217" s="9">
        <v>4</v>
      </c>
      <c r="C4217" s="9">
        <v>32499.254685697033</v>
      </c>
      <c r="D4217" s="9">
        <v>32591.074690422491</v>
      </c>
      <c r="E4217" s="28">
        <f t="shared" si="328"/>
        <v>91.820004725457693</v>
      </c>
      <c r="F4217" s="9">
        <v>32591.074690422491</v>
      </c>
      <c r="G4217" s="9">
        <v>32604.02027369447</v>
      </c>
      <c r="H4217" s="28">
        <f t="shared" si="329"/>
        <v>12.945583271979558</v>
      </c>
      <c r="I4217" s="9">
        <v>33222.251259639044</v>
      </c>
      <c r="J4217" s="9">
        <v>33229.908189370413</v>
      </c>
      <c r="K4217" s="28">
        <f t="shared" si="330"/>
        <v>7.6569297313690186</v>
      </c>
      <c r="L4217" s="9">
        <v>33229.908189370413</v>
      </c>
      <c r="M4217" s="9">
        <v>33675.588998042869</v>
      </c>
      <c r="N4217" s="28">
        <f t="shared" si="331"/>
        <v>445.6808086724559</v>
      </c>
      <c r="O4217" s="9">
        <v>37537.125406766041</v>
      </c>
      <c r="P4217" s="31">
        <f t="shared" si="332"/>
        <v>5037.8707210690081</v>
      </c>
    </row>
    <row r="4218" spans="2:16" x14ac:dyDescent="0.2">
      <c r="B4218" s="9">
        <v>4</v>
      </c>
      <c r="C4218" s="9">
        <v>32499.254685697033</v>
      </c>
      <c r="D4218" s="9">
        <v>32577.543134173826</v>
      </c>
      <c r="E4218" s="28">
        <f t="shared" si="328"/>
        <v>78.288448476792837</v>
      </c>
      <c r="F4218" s="9">
        <v>32577.543134173826</v>
      </c>
      <c r="G4218" s="9">
        <v>32591.074690422491</v>
      </c>
      <c r="H4218" s="28">
        <f t="shared" si="329"/>
        <v>13.531556248664856</v>
      </c>
      <c r="I4218" s="9">
        <v>33229.908189370413</v>
      </c>
      <c r="J4218" s="9">
        <v>33675.588998042869</v>
      </c>
      <c r="K4218" s="28">
        <f t="shared" si="330"/>
        <v>445.6808086724559</v>
      </c>
      <c r="L4218" s="9">
        <v>33675.588998042869</v>
      </c>
      <c r="M4218" s="9">
        <v>33675.588998042869</v>
      </c>
      <c r="N4218" s="28">
        <f t="shared" si="331"/>
        <v>0</v>
      </c>
      <c r="O4218" s="9">
        <v>37537.125406766041</v>
      </c>
      <c r="P4218" s="31">
        <f t="shared" si="332"/>
        <v>5037.8707210690081</v>
      </c>
    </row>
    <row r="4219" spans="2:16" x14ac:dyDescent="0.2">
      <c r="B4219" s="9">
        <v>3</v>
      </c>
      <c r="C4219" s="9">
        <v>32121.835757765253</v>
      </c>
      <c r="D4219" s="9">
        <v>32145.807632002314</v>
      </c>
      <c r="E4219" s="28">
        <f t="shared" si="328"/>
        <v>23.971874237060547</v>
      </c>
      <c r="F4219" s="9">
        <v>32145.807632002314</v>
      </c>
      <c r="G4219" s="9">
        <v>32158.097856375654</v>
      </c>
      <c r="H4219" s="28">
        <f t="shared" si="329"/>
        <v>12.290224373340607</v>
      </c>
      <c r="I4219" s="9">
        <v>33096.457373025194</v>
      </c>
      <c r="J4219" s="9">
        <v>33096.457373025194</v>
      </c>
      <c r="K4219" s="28">
        <f t="shared" si="330"/>
        <v>0</v>
      </c>
      <c r="L4219" s="9">
        <v>33096.457373025194</v>
      </c>
      <c r="M4219" s="9">
        <v>33096.457373025194</v>
      </c>
      <c r="N4219" s="28">
        <f t="shared" si="331"/>
        <v>0</v>
      </c>
      <c r="O4219" s="9">
        <v>37537.125406766041</v>
      </c>
      <c r="P4219" s="31">
        <f t="shared" si="332"/>
        <v>5415.2896490007879</v>
      </c>
    </row>
    <row r="4220" spans="2:16" x14ac:dyDescent="0.2">
      <c r="B4220" s="9">
        <v>3</v>
      </c>
      <c r="C4220" s="9">
        <v>32121.835757765253</v>
      </c>
      <c r="D4220" s="9">
        <v>32133.432664367636</v>
      </c>
      <c r="E4220" s="28">
        <f t="shared" si="328"/>
        <v>11.59690660238266</v>
      </c>
      <c r="F4220" s="9">
        <v>32133.432664367636</v>
      </c>
      <c r="G4220" s="9">
        <v>32145.807632002314</v>
      </c>
      <c r="H4220" s="28">
        <f t="shared" si="329"/>
        <v>12.374967634677887</v>
      </c>
      <c r="I4220" s="9">
        <v>33096.457373025194</v>
      </c>
      <c r="J4220" s="9">
        <v>33096.457373025194</v>
      </c>
      <c r="K4220" s="28">
        <f t="shared" si="330"/>
        <v>0</v>
      </c>
      <c r="L4220" s="9">
        <v>33096.457373025194</v>
      </c>
      <c r="M4220" s="9">
        <v>33096.457373025194</v>
      </c>
      <c r="N4220" s="28">
        <f t="shared" si="331"/>
        <v>0</v>
      </c>
      <c r="O4220" s="9">
        <v>37537.125406766041</v>
      </c>
      <c r="P4220" s="31">
        <f t="shared" si="332"/>
        <v>5415.2896490007879</v>
      </c>
    </row>
    <row r="4221" spans="2:16" x14ac:dyDescent="0.2">
      <c r="B4221" s="9">
        <v>2</v>
      </c>
      <c r="C4221" s="9">
        <v>31193.274038558004</v>
      </c>
      <c r="D4221" s="9">
        <v>31417.617676432568</v>
      </c>
      <c r="E4221" s="28">
        <f t="shared" si="328"/>
        <v>224.34363787456459</v>
      </c>
      <c r="F4221" s="9">
        <v>31417.617676432568</v>
      </c>
      <c r="G4221" s="9">
        <v>31429.901728864152</v>
      </c>
      <c r="H4221" s="28">
        <f t="shared" si="329"/>
        <v>12.284052431583405</v>
      </c>
      <c r="I4221" s="9">
        <v>32399.915271153033</v>
      </c>
      <c r="J4221" s="9">
        <v>32411.236277308046</v>
      </c>
      <c r="K4221" s="28">
        <f t="shared" si="330"/>
        <v>11.321006155012583</v>
      </c>
      <c r="L4221" s="9">
        <v>32411.236277308046</v>
      </c>
      <c r="M4221" s="9">
        <v>32422.039705624164</v>
      </c>
      <c r="N4221" s="28">
        <f t="shared" si="331"/>
        <v>10.803428316117788</v>
      </c>
      <c r="O4221" s="9">
        <v>37537.125406766041</v>
      </c>
      <c r="P4221" s="31">
        <f t="shared" si="332"/>
        <v>6343.8513682080375</v>
      </c>
    </row>
    <row r="4222" spans="2:16" x14ac:dyDescent="0.2">
      <c r="B4222" s="9">
        <v>1</v>
      </c>
      <c r="C4222" s="9">
        <v>30848.721487818384</v>
      </c>
      <c r="D4222" s="9">
        <v>30862.132665382051</v>
      </c>
      <c r="E4222" s="28">
        <f t="shared" si="328"/>
        <v>13.41117756366657</v>
      </c>
      <c r="F4222" s="9">
        <v>30862.132665382051</v>
      </c>
      <c r="G4222" s="9">
        <v>31063.090738396637</v>
      </c>
      <c r="H4222" s="28">
        <f t="shared" si="329"/>
        <v>200.95807301458626</v>
      </c>
      <c r="I4222" s="9">
        <v>32200.495598342</v>
      </c>
      <c r="J4222" s="9">
        <v>32225.317822911322</v>
      </c>
      <c r="K4222" s="28">
        <f t="shared" si="330"/>
        <v>24.822224569321406</v>
      </c>
      <c r="L4222" s="9">
        <v>32225.317822911322</v>
      </c>
      <c r="M4222" s="9">
        <v>32239.312669338764</v>
      </c>
      <c r="N4222" s="28">
        <f t="shared" si="331"/>
        <v>13.994846427442099</v>
      </c>
      <c r="O4222" s="9">
        <v>37537.125406766041</v>
      </c>
      <c r="P4222" s="31">
        <f t="shared" si="332"/>
        <v>6688.4039189476571</v>
      </c>
    </row>
    <row r="4223" spans="2:16" x14ac:dyDescent="0.2">
      <c r="B4223" s="9">
        <v>6</v>
      </c>
      <c r="C4223" s="9">
        <v>0</v>
      </c>
      <c r="D4223" s="9">
        <v>0</v>
      </c>
      <c r="E4223" s="28">
        <f t="shared" si="328"/>
        <v>0</v>
      </c>
      <c r="F4223" s="9">
        <v>0</v>
      </c>
      <c r="G4223" s="9">
        <v>0</v>
      </c>
      <c r="H4223" s="28">
        <f t="shared" si="329"/>
        <v>0</v>
      </c>
      <c r="I4223" s="9">
        <v>0</v>
      </c>
      <c r="J4223" s="9">
        <v>0</v>
      </c>
      <c r="K4223" s="28">
        <f t="shared" si="330"/>
        <v>0</v>
      </c>
      <c r="L4223" s="9">
        <v>0</v>
      </c>
      <c r="M4223" s="9">
        <v>0</v>
      </c>
      <c r="N4223" s="28">
        <f t="shared" si="331"/>
        <v>0</v>
      </c>
      <c r="O4223" s="9">
        <v>37542.481473330219</v>
      </c>
      <c r="P4223" s="31">
        <f t="shared" si="332"/>
        <v>37542.481473330219</v>
      </c>
    </row>
    <row r="4224" spans="2:16" x14ac:dyDescent="0.2">
      <c r="B4224" s="9">
        <v>6</v>
      </c>
      <c r="C4224" s="9">
        <v>0</v>
      </c>
      <c r="D4224" s="9">
        <v>0</v>
      </c>
      <c r="E4224" s="28">
        <f t="shared" si="328"/>
        <v>0</v>
      </c>
      <c r="F4224" s="9">
        <v>0</v>
      </c>
      <c r="G4224" s="9">
        <v>0</v>
      </c>
      <c r="H4224" s="28">
        <f t="shared" si="329"/>
        <v>0</v>
      </c>
      <c r="I4224" s="9">
        <v>0</v>
      </c>
      <c r="J4224" s="9">
        <v>0</v>
      </c>
      <c r="K4224" s="28">
        <f t="shared" si="330"/>
        <v>0</v>
      </c>
      <c r="L4224" s="9">
        <v>0</v>
      </c>
      <c r="M4224" s="9">
        <v>0</v>
      </c>
      <c r="N4224" s="28">
        <f t="shared" si="331"/>
        <v>0</v>
      </c>
      <c r="O4224" s="9">
        <v>37578.481473330219</v>
      </c>
      <c r="P4224" s="31">
        <f t="shared" si="332"/>
        <v>37578.481473330219</v>
      </c>
    </row>
    <row r="4225" spans="2:16" x14ac:dyDescent="0.2">
      <c r="B4225" s="9">
        <v>5</v>
      </c>
      <c r="C4225" s="9">
        <v>0</v>
      </c>
      <c r="D4225" s="9">
        <v>0</v>
      </c>
      <c r="E4225" s="28">
        <f t="shared" si="328"/>
        <v>0</v>
      </c>
      <c r="F4225" s="9">
        <v>0</v>
      </c>
      <c r="G4225" s="9">
        <v>0</v>
      </c>
      <c r="H4225" s="28">
        <f t="shared" si="329"/>
        <v>0</v>
      </c>
      <c r="I4225" s="9">
        <v>0</v>
      </c>
      <c r="J4225" s="9">
        <v>0</v>
      </c>
      <c r="K4225" s="28">
        <f t="shared" si="330"/>
        <v>0</v>
      </c>
      <c r="L4225" s="9">
        <v>0</v>
      </c>
      <c r="M4225" s="9">
        <v>0</v>
      </c>
      <c r="N4225" s="28">
        <f t="shared" si="331"/>
        <v>0</v>
      </c>
      <c r="O4225" s="9">
        <v>37579.432679006823</v>
      </c>
      <c r="P4225" s="31">
        <f t="shared" si="332"/>
        <v>37579.432679006823</v>
      </c>
    </row>
    <row r="4226" spans="2:16" x14ac:dyDescent="0.2">
      <c r="B4226" s="9">
        <v>5</v>
      </c>
      <c r="C4226" s="9">
        <v>0</v>
      </c>
      <c r="D4226" s="9">
        <v>0</v>
      </c>
      <c r="E4226" s="28">
        <f t="shared" si="328"/>
        <v>0</v>
      </c>
      <c r="F4226" s="9">
        <v>0</v>
      </c>
      <c r="G4226" s="9">
        <v>0</v>
      </c>
      <c r="H4226" s="28">
        <f t="shared" si="329"/>
        <v>0</v>
      </c>
      <c r="I4226" s="9">
        <v>0</v>
      </c>
      <c r="J4226" s="9">
        <v>0</v>
      </c>
      <c r="K4226" s="28">
        <f t="shared" si="330"/>
        <v>0</v>
      </c>
      <c r="L4226" s="9">
        <v>0</v>
      </c>
      <c r="M4226" s="9">
        <v>0</v>
      </c>
      <c r="N4226" s="28">
        <f t="shared" si="331"/>
        <v>0</v>
      </c>
      <c r="O4226" s="9">
        <v>37579.432679006823</v>
      </c>
      <c r="P4226" s="31">
        <f t="shared" si="332"/>
        <v>37579.432679006823</v>
      </c>
    </row>
    <row r="4227" spans="2:16" x14ac:dyDescent="0.2">
      <c r="B4227" s="9">
        <v>4</v>
      </c>
      <c r="C4227" s="9">
        <v>32406.953537020167</v>
      </c>
      <c r="D4227" s="9">
        <v>32433.676405653434</v>
      </c>
      <c r="E4227" s="28">
        <f t="shared" ref="E4227:E4290" si="333">D4227-C4227</f>
        <v>26.722868633267353</v>
      </c>
      <c r="F4227" s="9">
        <v>32433.676405653434</v>
      </c>
      <c r="G4227" s="9">
        <v>32446.977870997864</v>
      </c>
      <c r="H4227" s="28">
        <f t="shared" ref="H4227:H4290" si="334">G4227-F4227</f>
        <v>13.301465344429744</v>
      </c>
      <c r="I4227" s="9">
        <v>33711.638287221715</v>
      </c>
      <c r="J4227" s="9">
        <v>33719.53651019268</v>
      </c>
      <c r="K4227" s="28">
        <f t="shared" ref="K4227:K4290" si="335">J4227-I4227</f>
        <v>7.8982229709654348</v>
      </c>
      <c r="L4227" s="9">
        <v>33719.53651019268</v>
      </c>
      <c r="M4227" s="9">
        <v>33719.53651019268</v>
      </c>
      <c r="N4227" s="28">
        <f t="shared" ref="N4227:N4290" si="336">M4227-L4227</f>
        <v>0</v>
      </c>
      <c r="O4227" s="9">
        <v>37580.079146091208</v>
      </c>
      <c r="P4227" s="31">
        <f t="shared" ref="P4227:P4290" si="337">O4227-C4227</f>
        <v>5173.1256090710413</v>
      </c>
    </row>
    <row r="4228" spans="2:16" x14ac:dyDescent="0.2">
      <c r="B4228" s="9">
        <v>4</v>
      </c>
      <c r="C4228" s="9">
        <v>32406.953537020167</v>
      </c>
      <c r="D4228" s="9">
        <v>32420.17621065088</v>
      </c>
      <c r="E4228" s="28">
        <f t="shared" si="333"/>
        <v>13.222673630712961</v>
      </c>
      <c r="F4228" s="9">
        <v>32420.17621065088</v>
      </c>
      <c r="G4228" s="9">
        <v>32433.676405653434</v>
      </c>
      <c r="H4228" s="28">
        <f t="shared" si="334"/>
        <v>13.500195002554392</v>
      </c>
      <c r="I4228" s="9">
        <v>33719.53651019268</v>
      </c>
      <c r="J4228" s="9">
        <v>33727.462227880285</v>
      </c>
      <c r="K4228" s="28">
        <f t="shared" si="335"/>
        <v>7.9257176876053563</v>
      </c>
      <c r="L4228" s="9">
        <v>33727.462227880285</v>
      </c>
      <c r="M4228" s="9">
        <v>33727.462227880285</v>
      </c>
      <c r="N4228" s="28">
        <f t="shared" si="336"/>
        <v>0</v>
      </c>
      <c r="O4228" s="9">
        <v>37580.079146091208</v>
      </c>
      <c r="P4228" s="31">
        <f t="shared" si="337"/>
        <v>5173.1256090710413</v>
      </c>
    </row>
    <row r="4229" spans="2:16" x14ac:dyDescent="0.2">
      <c r="B4229" s="9">
        <v>3</v>
      </c>
      <c r="C4229" s="9">
        <v>32121.835757765253</v>
      </c>
      <c r="D4229" s="9">
        <v>32169.984717878779</v>
      </c>
      <c r="E4229" s="28">
        <f t="shared" si="333"/>
        <v>48.148960113525391</v>
      </c>
      <c r="F4229" s="9">
        <v>32169.984717878779</v>
      </c>
      <c r="G4229" s="9">
        <v>32182.379808041533</v>
      </c>
      <c r="H4229" s="28">
        <f t="shared" si="334"/>
        <v>12.395090162754059</v>
      </c>
      <c r="I4229" s="9">
        <v>33096.457373025194</v>
      </c>
      <c r="J4229" s="9">
        <v>33096.457373025194</v>
      </c>
      <c r="K4229" s="28">
        <f t="shared" si="335"/>
        <v>0</v>
      </c>
      <c r="L4229" s="9">
        <v>33096.457373025194</v>
      </c>
      <c r="M4229" s="9">
        <v>33096.457373025194</v>
      </c>
      <c r="N4229" s="28">
        <f t="shared" si="336"/>
        <v>0</v>
      </c>
      <c r="O4229" s="9">
        <v>37580.079146091208</v>
      </c>
      <c r="P4229" s="31">
        <f t="shared" si="337"/>
        <v>5458.2433883259546</v>
      </c>
    </row>
    <row r="4230" spans="2:16" x14ac:dyDescent="0.2">
      <c r="B4230" s="9">
        <v>3</v>
      </c>
      <c r="C4230" s="9">
        <v>32121.835757765253</v>
      </c>
      <c r="D4230" s="9">
        <v>32158.097856375654</v>
      </c>
      <c r="E4230" s="28">
        <f t="shared" si="333"/>
        <v>36.262098610401154</v>
      </c>
      <c r="F4230" s="9">
        <v>32158.097856375654</v>
      </c>
      <c r="G4230" s="9">
        <v>32169.984717878779</v>
      </c>
      <c r="H4230" s="28">
        <f t="shared" si="334"/>
        <v>11.886861503124237</v>
      </c>
      <c r="I4230" s="9">
        <v>33096.457373025194</v>
      </c>
      <c r="J4230" s="9">
        <v>33096.457373025194</v>
      </c>
      <c r="K4230" s="28">
        <f t="shared" si="335"/>
        <v>0</v>
      </c>
      <c r="L4230" s="9">
        <v>33096.457373025194</v>
      </c>
      <c r="M4230" s="9">
        <v>33096.457373025194</v>
      </c>
      <c r="N4230" s="28">
        <f t="shared" si="336"/>
        <v>0</v>
      </c>
      <c r="O4230" s="9">
        <v>37580.079146091208</v>
      </c>
      <c r="P4230" s="31">
        <f t="shared" si="337"/>
        <v>5458.2433883259546</v>
      </c>
    </row>
    <row r="4231" spans="2:16" x14ac:dyDescent="0.2">
      <c r="B4231" s="9">
        <v>2</v>
      </c>
      <c r="C4231" s="9">
        <v>31193.274038558004</v>
      </c>
      <c r="D4231" s="9">
        <v>31429.901728864152</v>
      </c>
      <c r="E4231" s="28">
        <f t="shared" si="333"/>
        <v>236.627690306148</v>
      </c>
      <c r="F4231" s="9">
        <v>31429.901728864152</v>
      </c>
      <c r="G4231" s="9">
        <v>31441.899655158955</v>
      </c>
      <c r="H4231" s="28">
        <f t="shared" si="334"/>
        <v>11.997926294803619</v>
      </c>
      <c r="I4231" s="9">
        <v>32388.978959002077</v>
      </c>
      <c r="J4231" s="9">
        <v>32399.915271153033</v>
      </c>
      <c r="K4231" s="28">
        <f t="shared" si="335"/>
        <v>10.936312150955928</v>
      </c>
      <c r="L4231" s="9">
        <v>32399.915271153033</v>
      </c>
      <c r="M4231" s="9">
        <v>32411.236277308046</v>
      </c>
      <c r="N4231" s="28">
        <f t="shared" si="336"/>
        <v>11.321006155012583</v>
      </c>
      <c r="O4231" s="9">
        <v>37580.079146091208</v>
      </c>
      <c r="P4231" s="31">
        <f t="shared" si="337"/>
        <v>6386.8051075332041</v>
      </c>
    </row>
    <row r="4232" spans="2:16" x14ac:dyDescent="0.2">
      <c r="B4232" s="9">
        <v>1</v>
      </c>
      <c r="C4232" s="9">
        <v>30848.721487818384</v>
      </c>
      <c r="D4232" s="9">
        <v>31063.090738396637</v>
      </c>
      <c r="E4232" s="28">
        <f t="shared" si="333"/>
        <v>214.36925057825283</v>
      </c>
      <c r="F4232" s="9">
        <v>31063.090738396637</v>
      </c>
      <c r="G4232" s="9">
        <v>31076.536550645822</v>
      </c>
      <c r="H4232" s="28">
        <f t="shared" si="334"/>
        <v>13.44581224918511</v>
      </c>
      <c r="I4232" s="9">
        <v>32175.122053744373</v>
      </c>
      <c r="J4232" s="9">
        <v>32200.495598342</v>
      </c>
      <c r="K4232" s="28">
        <f t="shared" si="335"/>
        <v>25.373544597627188</v>
      </c>
      <c r="L4232" s="9">
        <v>32200.495598342</v>
      </c>
      <c r="M4232" s="9">
        <v>32214.973966517031</v>
      </c>
      <c r="N4232" s="28">
        <f t="shared" si="336"/>
        <v>14.478368175030482</v>
      </c>
      <c r="O4232" s="9">
        <v>37580.079146091208</v>
      </c>
      <c r="P4232" s="31">
        <f t="shared" si="337"/>
        <v>6731.3576582728238</v>
      </c>
    </row>
    <row r="4233" spans="2:16" x14ac:dyDescent="0.2">
      <c r="B4233" s="9">
        <v>5</v>
      </c>
      <c r="C4233" s="9">
        <v>0</v>
      </c>
      <c r="D4233" s="9">
        <v>0</v>
      </c>
      <c r="E4233" s="28">
        <f t="shared" si="333"/>
        <v>0</v>
      </c>
      <c r="F4233" s="9">
        <v>0</v>
      </c>
      <c r="G4233" s="9">
        <v>0</v>
      </c>
      <c r="H4233" s="28">
        <f t="shared" si="334"/>
        <v>0</v>
      </c>
      <c r="I4233" s="9">
        <v>0</v>
      </c>
      <c r="J4233" s="9">
        <v>0</v>
      </c>
      <c r="K4233" s="28">
        <f t="shared" si="335"/>
        <v>0</v>
      </c>
      <c r="L4233" s="9">
        <v>0</v>
      </c>
      <c r="M4233" s="9">
        <v>0</v>
      </c>
      <c r="N4233" s="28">
        <f t="shared" si="336"/>
        <v>0</v>
      </c>
      <c r="O4233" s="9">
        <v>37618.611422391274</v>
      </c>
      <c r="P4233" s="31">
        <f t="shared" si="337"/>
        <v>37618.611422391274</v>
      </c>
    </row>
    <row r="4234" spans="2:16" x14ac:dyDescent="0.2">
      <c r="B4234" s="9">
        <v>5</v>
      </c>
      <c r="C4234" s="9">
        <v>0</v>
      </c>
      <c r="D4234" s="9">
        <v>0</v>
      </c>
      <c r="E4234" s="28">
        <f t="shared" si="333"/>
        <v>0</v>
      </c>
      <c r="F4234" s="9">
        <v>0</v>
      </c>
      <c r="G4234" s="9">
        <v>0</v>
      </c>
      <c r="H4234" s="28">
        <f t="shared" si="334"/>
        <v>0</v>
      </c>
      <c r="I4234" s="9">
        <v>0</v>
      </c>
      <c r="J4234" s="9">
        <v>0</v>
      </c>
      <c r="K4234" s="28">
        <f t="shared" si="335"/>
        <v>0</v>
      </c>
      <c r="L4234" s="9">
        <v>0</v>
      </c>
      <c r="M4234" s="9">
        <v>0</v>
      </c>
      <c r="N4234" s="28">
        <f t="shared" si="336"/>
        <v>0</v>
      </c>
      <c r="O4234" s="9">
        <v>37618.611422412345</v>
      </c>
      <c r="P4234" s="31">
        <f t="shared" si="337"/>
        <v>37618.611422412345</v>
      </c>
    </row>
    <row r="4235" spans="2:16" x14ac:dyDescent="0.2">
      <c r="B4235" s="9">
        <v>4</v>
      </c>
      <c r="C4235" s="9">
        <v>32406.953537020167</v>
      </c>
      <c r="D4235" s="9">
        <v>32459.965055689292</v>
      </c>
      <c r="E4235" s="28">
        <f t="shared" si="333"/>
        <v>53.011518669125508</v>
      </c>
      <c r="F4235" s="9">
        <v>32459.965055689292</v>
      </c>
      <c r="G4235" s="9">
        <v>32472.809739980177</v>
      </c>
      <c r="H4235" s="28">
        <f t="shared" si="334"/>
        <v>12.844684290885198</v>
      </c>
      <c r="I4235" s="9">
        <v>33696.125345670509</v>
      </c>
      <c r="J4235" s="9">
        <v>33703.929184734152</v>
      </c>
      <c r="K4235" s="28">
        <f t="shared" si="335"/>
        <v>7.803839063642954</v>
      </c>
      <c r="L4235" s="9">
        <v>33703.929184734152</v>
      </c>
      <c r="M4235" s="9">
        <v>33703.929184734152</v>
      </c>
      <c r="N4235" s="28">
        <f t="shared" si="336"/>
        <v>0</v>
      </c>
      <c r="O4235" s="9">
        <v>37619.25788949673</v>
      </c>
      <c r="P4235" s="31">
        <f t="shared" si="337"/>
        <v>5212.3043524765635</v>
      </c>
    </row>
    <row r="4236" spans="2:16" x14ac:dyDescent="0.2">
      <c r="B4236" s="9">
        <v>4</v>
      </c>
      <c r="C4236" s="9">
        <v>32406.953537020167</v>
      </c>
      <c r="D4236" s="9">
        <v>32446.977870997864</v>
      </c>
      <c r="E4236" s="28">
        <f t="shared" si="333"/>
        <v>40.024333977697097</v>
      </c>
      <c r="F4236" s="9">
        <v>32446.977870997864</v>
      </c>
      <c r="G4236" s="9">
        <v>32459.965055689292</v>
      </c>
      <c r="H4236" s="28">
        <f t="shared" si="334"/>
        <v>12.987184691428411</v>
      </c>
      <c r="I4236" s="9">
        <v>33703.929184734152</v>
      </c>
      <c r="J4236" s="9">
        <v>33711.638287221715</v>
      </c>
      <c r="K4236" s="28">
        <f t="shared" si="335"/>
        <v>7.7091024875626317</v>
      </c>
      <c r="L4236" s="9">
        <v>33711.638287221715</v>
      </c>
      <c r="M4236" s="9">
        <v>33711.638287221715</v>
      </c>
      <c r="N4236" s="28">
        <f t="shared" si="336"/>
        <v>0</v>
      </c>
      <c r="O4236" s="9">
        <v>37619.25788949673</v>
      </c>
      <c r="P4236" s="31">
        <f t="shared" si="337"/>
        <v>5212.3043524765635</v>
      </c>
    </row>
    <row r="4237" spans="2:16" x14ac:dyDescent="0.2">
      <c r="B4237" s="9">
        <v>3</v>
      </c>
      <c r="C4237" s="9">
        <v>32121.835757765253</v>
      </c>
      <c r="D4237" s="9">
        <v>32194.034789714296</v>
      </c>
      <c r="E4237" s="28">
        <f t="shared" si="333"/>
        <v>72.199031949043274</v>
      </c>
      <c r="F4237" s="9">
        <v>32194.034789714296</v>
      </c>
      <c r="G4237" s="9">
        <v>32206.527118536909</v>
      </c>
      <c r="H4237" s="28">
        <f t="shared" si="334"/>
        <v>12.492328822612762</v>
      </c>
      <c r="I4237" s="9">
        <v>33096.457373025194</v>
      </c>
      <c r="J4237" s="9">
        <v>33096.457373025194</v>
      </c>
      <c r="K4237" s="28">
        <f t="shared" si="335"/>
        <v>0</v>
      </c>
      <c r="L4237" s="9">
        <v>33096.457373025194</v>
      </c>
      <c r="M4237" s="9">
        <v>33096.457373025194</v>
      </c>
      <c r="N4237" s="28">
        <f t="shared" si="336"/>
        <v>0</v>
      </c>
      <c r="O4237" s="9">
        <v>37619.25788949673</v>
      </c>
      <c r="P4237" s="31">
        <f t="shared" si="337"/>
        <v>5497.4221317314768</v>
      </c>
    </row>
    <row r="4238" spans="2:16" x14ac:dyDescent="0.2">
      <c r="B4238" s="9">
        <v>3</v>
      </c>
      <c r="C4238" s="9">
        <v>32121.835757765253</v>
      </c>
      <c r="D4238" s="9">
        <v>32182.379808041533</v>
      </c>
      <c r="E4238" s="28">
        <f t="shared" si="333"/>
        <v>60.544050276279449</v>
      </c>
      <c r="F4238" s="9">
        <v>32182.379808041533</v>
      </c>
      <c r="G4238" s="9">
        <v>32194.034789714296</v>
      </c>
      <c r="H4238" s="28">
        <f t="shared" si="334"/>
        <v>11.654981672763824</v>
      </c>
      <c r="I4238" s="9">
        <v>33096.457373025194</v>
      </c>
      <c r="J4238" s="9">
        <v>33096.457373025194</v>
      </c>
      <c r="K4238" s="28">
        <f t="shared" si="335"/>
        <v>0</v>
      </c>
      <c r="L4238" s="9">
        <v>33096.457373025194</v>
      </c>
      <c r="M4238" s="9">
        <v>33096.457373025194</v>
      </c>
      <c r="N4238" s="28">
        <f t="shared" si="336"/>
        <v>0</v>
      </c>
      <c r="O4238" s="9">
        <v>37619.25788949673</v>
      </c>
      <c r="P4238" s="31">
        <f t="shared" si="337"/>
        <v>5497.4221317314768</v>
      </c>
    </row>
    <row r="4239" spans="2:16" x14ac:dyDescent="0.2">
      <c r="B4239" s="9">
        <v>2</v>
      </c>
      <c r="C4239" s="9">
        <v>31193.274038558004</v>
      </c>
      <c r="D4239" s="9">
        <v>31441.899655158955</v>
      </c>
      <c r="E4239" s="28">
        <f t="shared" si="333"/>
        <v>248.62561660095162</v>
      </c>
      <c r="F4239" s="9">
        <v>31441.899655158955</v>
      </c>
      <c r="G4239" s="9">
        <v>31454.386522646386</v>
      </c>
      <c r="H4239" s="28">
        <f t="shared" si="334"/>
        <v>12.486867487430573</v>
      </c>
      <c r="I4239" s="9">
        <v>32378.042962421954</v>
      </c>
      <c r="J4239" s="9">
        <v>32388.978959002077</v>
      </c>
      <c r="K4239" s="28">
        <f t="shared" si="335"/>
        <v>10.935996580123174</v>
      </c>
      <c r="L4239" s="9">
        <v>32388.978959002077</v>
      </c>
      <c r="M4239" s="9">
        <v>32399.915271153033</v>
      </c>
      <c r="N4239" s="28">
        <f t="shared" si="336"/>
        <v>10.936312150955928</v>
      </c>
      <c r="O4239" s="9">
        <v>37619.25788949673</v>
      </c>
      <c r="P4239" s="31">
        <f t="shared" si="337"/>
        <v>6425.9838509387264</v>
      </c>
    </row>
    <row r="4240" spans="2:16" x14ac:dyDescent="0.2">
      <c r="B4240" s="9">
        <v>1</v>
      </c>
      <c r="C4240" s="9">
        <v>30848.721487818384</v>
      </c>
      <c r="D4240" s="9">
        <v>31076.536550645822</v>
      </c>
      <c r="E4240" s="28">
        <f t="shared" si="333"/>
        <v>227.81506282743794</v>
      </c>
      <c r="F4240" s="9">
        <v>31076.536550645822</v>
      </c>
      <c r="G4240" s="9">
        <v>31088.954162316317</v>
      </c>
      <c r="H4240" s="28">
        <f t="shared" si="334"/>
        <v>12.417611670494807</v>
      </c>
      <c r="I4240" s="9">
        <v>32149.554671265658</v>
      </c>
      <c r="J4240" s="9">
        <v>32175.122053744373</v>
      </c>
      <c r="K4240" s="28">
        <f t="shared" si="335"/>
        <v>25.567382478715444</v>
      </c>
      <c r="L4240" s="9">
        <v>32175.122053744373</v>
      </c>
      <c r="M4240" s="9">
        <v>32189.107315005836</v>
      </c>
      <c r="N4240" s="28">
        <f t="shared" si="336"/>
        <v>13.985261261463165</v>
      </c>
      <c r="O4240" s="9">
        <v>37619.25788949673</v>
      </c>
      <c r="P4240" s="31">
        <f t="shared" si="337"/>
        <v>6770.536401678346</v>
      </c>
    </row>
    <row r="4241" spans="2:16" x14ac:dyDescent="0.2">
      <c r="B4241" s="9">
        <v>6</v>
      </c>
      <c r="C4241" s="9">
        <v>0</v>
      </c>
      <c r="D4241" s="9">
        <v>0</v>
      </c>
      <c r="E4241" s="28">
        <f t="shared" si="333"/>
        <v>0</v>
      </c>
      <c r="F4241" s="9">
        <v>0</v>
      </c>
      <c r="G4241" s="9">
        <v>0</v>
      </c>
      <c r="H4241" s="28">
        <f t="shared" si="334"/>
        <v>0</v>
      </c>
      <c r="I4241" s="9">
        <v>0</v>
      </c>
      <c r="J4241" s="9">
        <v>0</v>
      </c>
      <c r="K4241" s="28">
        <f t="shared" si="335"/>
        <v>0</v>
      </c>
      <c r="L4241" s="9">
        <v>0</v>
      </c>
      <c r="M4241" s="9">
        <v>0</v>
      </c>
      <c r="N4241" s="28">
        <f t="shared" si="336"/>
        <v>0</v>
      </c>
      <c r="O4241" s="9">
        <v>37649.215898597344</v>
      </c>
      <c r="P4241" s="31">
        <f t="shared" si="337"/>
        <v>37649.215898597344</v>
      </c>
    </row>
    <row r="4242" spans="2:16" x14ac:dyDescent="0.2">
      <c r="B4242" s="9">
        <v>5</v>
      </c>
      <c r="C4242" s="9">
        <v>0</v>
      </c>
      <c r="D4242" s="9">
        <v>0</v>
      </c>
      <c r="E4242" s="28">
        <f t="shared" si="333"/>
        <v>0</v>
      </c>
      <c r="F4242" s="9">
        <v>0</v>
      </c>
      <c r="G4242" s="9">
        <v>0</v>
      </c>
      <c r="H4242" s="28">
        <f t="shared" si="334"/>
        <v>0</v>
      </c>
      <c r="I4242" s="9">
        <v>0</v>
      </c>
      <c r="J4242" s="9">
        <v>0</v>
      </c>
      <c r="K4242" s="28">
        <f t="shared" si="335"/>
        <v>0</v>
      </c>
      <c r="L4242" s="9">
        <v>0</v>
      </c>
      <c r="M4242" s="9">
        <v>0</v>
      </c>
      <c r="N4242" s="28">
        <f t="shared" si="336"/>
        <v>0</v>
      </c>
      <c r="O4242" s="9">
        <v>37679.213364904077</v>
      </c>
      <c r="P4242" s="31">
        <f t="shared" si="337"/>
        <v>37679.213364904077</v>
      </c>
    </row>
    <row r="4243" spans="2:16" x14ac:dyDescent="0.2">
      <c r="B4243" s="9">
        <v>5</v>
      </c>
      <c r="C4243" s="9">
        <v>0</v>
      </c>
      <c r="D4243" s="9">
        <v>0</v>
      </c>
      <c r="E4243" s="28">
        <f t="shared" si="333"/>
        <v>0</v>
      </c>
      <c r="F4243" s="9">
        <v>0</v>
      </c>
      <c r="G4243" s="9">
        <v>0</v>
      </c>
      <c r="H4243" s="28">
        <f t="shared" si="334"/>
        <v>0</v>
      </c>
      <c r="I4243" s="9">
        <v>0</v>
      </c>
      <c r="J4243" s="9">
        <v>0</v>
      </c>
      <c r="K4243" s="28">
        <f t="shared" si="335"/>
        <v>0</v>
      </c>
      <c r="L4243" s="9">
        <v>0</v>
      </c>
      <c r="M4243" s="9">
        <v>0</v>
      </c>
      <c r="N4243" s="28">
        <f t="shared" si="336"/>
        <v>0</v>
      </c>
      <c r="O4243" s="9">
        <v>37679.213364948781</v>
      </c>
      <c r="P4243" s="31">
        <f t="shared" si="337"/>
        <v>37679.213364948781</v>
      </c>
    </row>
    <row r="4244" spans="2:16" x14ac:dyDescent="0.2">
      <c r="B4244" s="9">
        <v>4</v>
      </c>
      <c r="C4244" s="9">
        <v>32406.953537020167</v>
      </c>
      <c r="D4244" s="9">
        <v>32486.207220682576</v>
      </c>
      <c r="E4244" s="28">
        <f t="shared" si="333"/>
        <v>79.253683662409458</v>
      </c>
      <c r="F4244" s="9">
        <v>32486.207220682576</v>
      </c>
      <c r="G4244" s="9">
        <v>32499.254685697033</v>
      </c>
      <c r="H4244" s="28">
        <f t="shared" si="334"/>
        <v>13.047465014456975</v>
      </c>
      <c r="I4244" s="9">
        <v>33199.804641749637</v>
      </c>
      <c r="J4244" s="9">
        <v>33688.088998042869</v>
      </c>
      <c r="K4244" s="28">
        <f t="shared" si="335"/>
        <v>488.28435629323212</v>
      </c>
      <c r="L4244" s="9">
        <v>33688.088998042869</v>
      </c>
      <c r="M4244" s="9">
        <v>33688.088998042869</v>
      </c>
      <c r="N4244" s="28">
        <f t="shared" si="336"/>
        <v>0</v>
      </c>
      <c r="O4244" s="9">
        <v>37679.859832033166</v>
      </c>
      <c r="P4244" s="31">
        <f t="shared" si="337"/>
        <v>5272.9062950129992</v>
      </c>
    </row>
    <row r="4245" spans="2:16" x14ac:dyDescent="0.2">
      <c r="B4245" s="9">
        <v>4</v>
      </c>
      <c r="C4245" s="9">
        <v>32406.953537020167</v>
      </c>
      <c r="D4245" s="9">
        <v>32472.809739980177</v>
      </c>
      <c r="E4245" s="28">
        <f t="shared" si="333"/>
        <v>65.856202960010705</v>
      </c>
      <c r="F4245" s="9">
        <v>32472.809739980177</v>
      </c>
      <c r="G4245" s="9">
        <v>32486.207220682576</v>
      </c>
      <c r="H4245" s="28">
        <f t="shared" si="334"/>
        <v>13.397480702398752</v>
      </c>
      <c r="I4245" s="9">
        <v>33688.088998042869</v>
      </c>
      <c r="J4245" s="9">
        <v>33696.125345670509</v>
      </c>
      <c r="K4245" s="28">
        <f t="shared" si="335"/>
        <v>8.0363476276397705</v>
      </c>
      <c r="L4245" s="9">
        <v>33696.125345670509</v>
      </c>
      <c r="M4245" s="9">
        <v>33696.125345670509</v>
      </c>
      <c r="N4245" s="28">
        <f t="shared" si="336"/>
        <v>0</v>
      </c>
      <c r="O4245" s="9">
        <v>37679.859832033166</v>
      </c>
      <c r="P4245" s="31">
        <f t="shared" si="337"/>
        <v>5272.9062950129992</v>
      </c>
    </row>
    <row r="4246" spans="2:16" x14ac:dyDescent="0.2">
      <c r="B4246" s="9">
        <v>3</v>
      </c>
      <c r="C4246" s="9">
        <v>32121.835757765253</v>
      </c>
      <c r="D4246" s="9">
        <v>32218.325184974154</v>
      </c>
      <c r="E4246" s="28">
        <f t="shared" si="333"/>
        <v>96.489427208900452</v>
      </c>
      <c r="F4246" s="9">
        <v>32218.325184974154</v>
      </c>
      <c r="G4246" s="9">
        <v>32230.301924797972</v>
      </c>
      <c r="H4246" s="28">
        <f t="shared" si="334"/>
        <v>11.976739823818207</v>
      </c>
      <c r="I4246" s="9">
        <v>33096.457373025194</v>
      </c>
      <c r="J4246" s="9">
        <v>33096.457373025194</v>
      </c>
      <c r="K4246" s="28">
        <f t="shared" si="335"/>
        <v>0</v>
      </c>
      <c r="L4246" s="9">
        <v>33096.457373025194</v>
      </c>
      <c r="M4246" s="9">
        <v>33096.457373025194</v>
      </c>
      <c r="N4246" s="28">
        <f t="shared" si="336"/>
        <v>0</v>
      </c>
      <c r="O4246" s="9">
        <v>37679.859832033166</v>
      </c>
      <c r="P4246" s="31">
        <f t="shared" si="337"/>
        <v>5558.0240742679125</v>
      </c>
    </row>
    <row r="4247" spans="2:16" x14ac:dyDescent="0.2">
      <c r="B4247" s="9">
        <v>3</v>
      </c>
      <c r="C4247" s="9">
        <v>32121.835757765253</v>
      </c>
      <c r="D4247" s="9">
        <v>32206.527118536909</v>
      </c>
      <c r="E4247" s="28">
        <f t="shared" si="333"/>
        <v>84.691360771656036</v>
      </c>
      <c r="F4247" s="9">
        <v>32206.527118536909</v>
      </c>
      <c r="G4247" s="9">
        <v>32218.325184974154</v>
      </c>
      <c r="H4247" s="28">
        <f t="shared" si="334"/>
        <v>11.798066437244415</v>
      </c>
      <c r="I4247" s="9">
        <v>33096.457373025194</v>
      </c>
      <c r="J4247" s="9">
        <v>33096.457373025194</v>
      </c>
      <c r="K4247" s="28">
        <f t="shared" si="335"/>
        <v>0</v>
      </c>
      <c r="L4247" s="9">
        <v>33096.457373025194</v>
      </c>
      <c r="M4247" s="9">
        <v>33096.457373025194</v>
      </c>
      <c r="N4247" s="28">
        <f t="shared" si="336"/>
        <v>0</v>
      </c>
      <c r="O4247" s="9">
        <v>37679.859832033166</v>
      </c>
      <c r="P4247" s="31">
        <f t="shared" si="337"/>
        <v>5558.0240742679125</v>
      </c>
    </row>
    <row r="4248" spans="2:16" x14ac:dyDescent="0.2">
      <c r="B4248" s="9">
        <v>2</v>
      </c>
      <c r="C4248" s="9">
        <v>31193.274038558004</v>
      </c>
      <c r="D4248" s="9">
        <v>31454.386522646386</v>
      </c>
      <c r="E4248" s="28">
        <f t="shared" si="333"/>
        <v>261.11248408838219</v>
      </c>
      <c r="F4248" s="9">
        <v>31454.386522646386</v>
      </c>
      <c r="G4248" s="9">
        <v>31466.074270184476</v>
      </c>
      <c r="H4248" s="28">
        <f t="shared" si="334"/>
        <v>11.687747538089752</v>
      </c>
      <c r="I4248" s="9">
        <v>32366.685749163211</v>
      </c>
      <c r="J4248" s="9">
        <v>32378.042962421954</v>
      </c>
      <c r="K4248" s="28">
        <f t="shared" si="335"/>
        <v>11.357213258743286</v>
      </c>
      <c r="L4248" s="9">
        <v>32378.042962421954</v>
      </c>
      <c r="M4248" s="9">
        <v>32388.978959002077</v>
      </c>
      <c r="N4248" s="28">
        <f t="shared" si="336"/>
        <v>10.935996580123174</v>
      </c>
      <c r="O4248" s="9">
        <v>37679.859832033166</v>
      </c>
      <c r="P4248" s="31">
        <f t="shared" si="337"/>
        <v>6486.5857934751621</v>
      </c>
    </row>
    <row r="4249" spans="2:16" x14ac:dyDescent="0.2">
      <c r="B4249" s="9">
        <v>1</v>
      </c>
      <c r="C4249" s="9">
        <v>30848.721487818384</v>
      </c>
      <c r="D4249" s="9">
        <v>31088.954162316317</v>
      </c>
      <c r="E4249" s="28">
        <f t="shared" si="333"/>
        <v>240.23267449793275</v>
      </c>
      <c r="F4249" s="9">
        <v>31088.954162316317</v>
      </c>
      <c r="G4249" s="9">
        <v>31101.710644273753</v>
      </c>
      <c r="H4249" s="28">
        <f t="shared" si="334"/>
        <v>12.756481957436336</v>
      </c>
      <c r="I4249" s="9">
        <v>32125.198912646349</v>
      </c>
      <c r="J4249" s="9">
        <v>32149.554671265658</v>
      </c>
      <c r="K4249" s="28">
        <f t="shared" si="335"/>
        <v>24.355758619309199</v>
      </c>
      <c r="L4249" s="9">
        <v>32149.554671265658</v>
      </c>
      <c r="M4249" s="9">
        <v>32163.519972123679</v>
      </c>
      <c r="N4249" s="28">
        <f t="shared" si="336"/>
        <v>13.965300858020782</v>
      </c>
      <c r="O4249" s="9">
        <v>37679.859832033166</v>
      </c>
      <c r="P4249" s="31">
        <f t="shared" si="337"/>
        <v>6831.1383442147817</v>
      </c>
    </row>
    <row r="4250" spans="2:16" x14ac:dyDescent="0.2">
      <c r="B4250" s="9">
        <v>6</v>
      </c>
      <c r="C4250" s="9">
        <v>0</v>
      </c>
      <c r="D4250" s="9">
        <v>0</v>
      </c>
      <c r="E4250" s="28">
        <f t="shared" si="333"/>
        <v>0</v>
      </c>
      <c r="F4250" s="9">
        <v>0</v>
      </c>
      <c r="G4250" s="9">
        <v>0</v>
      </c>
      <c r="H4250" s="28">
        <f t="shared" si="334"/>
        <v>0</v>
      </c>
      <c r="I4250" s="9">
        <v>0</v>
      </c>
      <c r="J4250" s="9">
        <v>0</v>
      </c>
      <c r="K4250" s="28">
        <f t="shared" si="335"/>
        <v>0</v>
      </c>
      <c r="L4250" s="9">
        <v>0</v>
      </c>
      <c r="M4250" s="9">
        <v>0</v>
      </c>
      <c r="N4250" s="28">
        <f t="shared" si="336"/>
        <v>0</v>
      </c>
      <c r="O4250" s="9">
        <v>37693.475043300852</v>
      </c>
      <c r="P4250" s="31">
        <f t="shared" si="337"/>
        <v>37693.475043300852</v>
      </c>
    </row>
    <row r="4251" spans="2:16" x14ac:dyDescent="0.2">
      <c r="B4251" s="9">
        <v>6</v>
      </c>
      <c r="C4251" s="9">
        <v>0</v>
      </c>
      <c r="D4251" s="9">
        <v>0</v>
      </c>
      <c r="E4251" s="28">
        <f t="shared" si="333"/>
        <v>0</v>
      </c>
      <c r="F4251" s="9">
        <v>0</v>
      </c>
      <c r="G4251" s="9">
        <v>0</v>
      </c>
      <c r="H4251" s="28">
        <f t="shared" si="334"/>
        <v>0</v>
      </c>
      <c r="I4251" s="9">
        <v>0</v>
      </c>
      <c r="J4251" s="9">
        <v>0</v>
      </c>
      <c r="K4251" s="28">
        <f t="shared" si="335"/>
        <v>0</v>
      </c>
      <c r="L4251" s="9">
        <v>0</v>
      </c>
      <c r="M4251" s="9">
        <v>0</v>
      </c>
      <c r="N4251" s="28">
        <f t="shared" si="336"/>
        <v>0</v>
      </c>
      <c r="O4251" s="9">
        <v>37729.944946574615</v>
      </c>
      <c r="P4251" s="31">
        <f t="shared" si="337"/>
        <v>37729.944946574615</v>
      </c>
    </row>
    <row r="4252" spans="2:16" x14ac:dyDescent="0.2">
      <c r="B4252" s="9">
        <v>5</v>
      </c>
      <c r="C4252" s="9">
        <v>0</v>
      </c>
      <c r="D4252" s="9">
        <v>0</v>
      </c>
      <c r="E4252" s="28">
        <f t="shared" si="333"/>
        <v>0</v>
      </c>
      <c r="F4252" s="9">
        <v>0</v>
      </c>
      <c r="G4252" s="9">
        <v>0</v>
      </c>
      <c r="H4252" s="28">
        <f t="shared" si="334"/>
        <v>0</v>
      </c>
      <c r="I4252" s="9">
        <v>0</v>
      </c>
      <c r="J4252" s="9">
        <v>0</v>
      </c>
      <c r="K4252" s="28">
        <f t="shared" si="335"/>
        <v>0</v>
      </c>
      <c r="L4252" s="9">
        <v>0</v>
      </c>
      <c r="M4252" s="9">
        <v>0</v>
      </c>
      <c r="N4252" s="28">
        <f t="shared" si="336"/>
        <v>0</v>
      </c>
      <c r="O4252" s="9">
        <v>37730.426248977456</v>
      </c>
      <c r="P4252" s="31">
        <f t="shared" si="337"/>
        <v>37730.426248977456</v>
      </c>
    </row>
    <row r="4253" spans="2:16" x14ac:dyDescent="0.2">
      <c r="B4253" s="9">
        <v>5</v>
      </c>
      <c r="C4253" s="9">
        <v>0</v>
      </c>
      <c r="D4253" s="9">
        <v>0</v>
      </c>
      <c r="E4253" s="28">
        <f t="shared" si="333"/>
        <v>0</v>
      </c>
      <c r="F4253" s="9">
        <v>0</v>
      </c>
      <c r="G4253" s="9">
        <v>0</v>
      </c>
      <c r="H4253" s="28">
        <f t="shared" si="334"/>
        <v>0</v>
      </c>
      <c r="I4253" s="9">
        <v>0</v>
      </c>
      <c r="J4253" s="9">
        <v>0</v>
      </c>
      <c r="K4253" s="28">
        <f t="shared" si="335"/>
        <v>0</v>
      </c>
      <c r="L4253" s="9">
        <v>0</v>
      </c>
      <c r="M4253" s="9">
        <v>0</v>
      </c>
      <c r="N4253" s="28">
        <f t="shared" si="336"/>
        <v>0</v>
      </c>
      <c r="O4253" s="9">
        <v>37730.426248977456</v>
      </c>
      <c r="P4253" s="31">
        <f t="shared" si="337"/>
        <v>37730.426248977456</v>
      </c>
    </row>
    <row r="4254" spans="2:16" x14ac:dyDescent="0.2">
      <c r="B4254" s="9">
        <v>4</v>
      </c>
      <c r="C4254" s="9">
        <v>32591.074690422491</v>
      </c>
      <c r="D4254" s="9">
        <v>32604.02027369447</v>
      </c>
      <c r="E4254" s="28">
        <f t="shared" si="333"/>
        <v>12.945583271979558</v>
      </c>
      <c r="F4254" s="9">
        <v>32604.02027369447</v>
      </c>
      <c r="G4254" s="9">
        <v>32616.695214781241</v>
      </c>
      <c r="H4254" s="28">
        <f t="shared" si="334"/>
        <v>12.674941086770559</v>
      </c>
      <c r="I4254" s="9">
        <v>33852.13983175344</v>
      </c>
      <c r="J4254" s="9">
        <v>33860.377464934056</v>
      </c>
      <c r="K4254" s="28">
        <f t="shared" si="335"/>
        <v>8.2376331806153757</v>
      </c>
      <c r="L4254" s="9">
        <v>33860.377464934056</v>
      </c>
      <c r="M4254" s="9">
        <v>33860.377464934056</v>
      </c>
      <c r="N4254" s="28">
        <f t="shared" si="336"/>
        <v>0</v>
      </c>
      <c r="O4254" s="9">
        <v>37731.072716061841</v>
      </c>
      <c r="P4254" s="31">
        <f t="shared" si="337"/>
        <v>5139.9980256393501</v>
      </c>
    </row>
    <row r="4255" spans="2:16" x14ac:dyDescent="0.2">
      <c r="B4255" s="9">
        <v>4</v>
      </c>
      <c r="C4255" s="9">
        <v>32406.953537020167</v>
      </c>
      <c r="D4255" s="9">
        <v>32499.254685697033</v>
      </c>
      <c r="E4255" s="28">
        <f t="shared" si="333"/>
        <v>92.301148676866433</v>
      </c>
      <c r="F4255" s="9">
        <v>32499.254685697033</v>
      </c>
      <c r="G4255" s="9">
        <v>32512.789606222585</v>
      </c>
      <c r="H4255" s="28">
        <f t="shared" si="334"/>
        <v>13.53492052555157</v>
      </c>
      <c r="I4255" s="9">
        <v>33121.457373025194</v>
      </c>
      <c r="J4255" s="9">
        <v>33199.804641749637</v>
      </c>
      <c r="K4255" s="28">
        <f t="shared" si="335"/>
        <v>78.347268724442984</v>
      </c>
      <c r="L4255" s="9">
        <v>33199.804641749637</v>
      </c>
      <c r="M4255" s="9">
        <v>33688.088998042869</v>
      </c>
      <c r="N4255" s="28">
        <f t="shared" si="336"/>
        <v>488.28435629323212</v>
      </c>
      <c r="O4255" s="9">
        <v>37731.072716061841</v>
      </c>
      <c r="P4255" s="31">
        <f t="shared" si="337"/>
        <v>5324.1191790416742</v>
      </c>
    </row>
    <row r="4256" spans="2:16" x14ac:dyDescent="0.2">
      <c r="B4256" s="9">
        <v>3</v>
      </c>
      <c r="C4256" s="9">
        <v>32121.835757765253</v>
      </c>
      <c r="D4256" s="9">
        <v>32242.667800220926</v>
      </c>
      <c r="E4256" s="28">
        <f t="shared" si="333"/>
        <v>120.83204245567322</v>
      </c>
      <c r="F4256" s="9">
        <v>32242.667800220926</v>
      </c>
      <c r="G4256" s="9">
        <v>32254.790045115431</v>
      </c>
      <c r="H4256" s="28">
        <f t="shared" si="334"/>
        <v>12.122244894504547</v>
      </c>
      <c r="I4256" s="9">
        <v>33096.457373025194</v>
      </c>
      <c r="J4256" s="9">
        <v>33096.457373025194</v>
      </c>
      <c r="K4256" s="28">
        <f t="shared" si="335"/>
        <v>0</v>
      </c>
      <c r="L4256" s="9">
        <v>33096.457373025194</v>
      </c>
      <c r="M4256" s="9">
        <v>33096.457373025194</v>
      </c>
      <c r="N4256" s="28">
        <f t="shared" si="336"/>
        <v>0</v>
      </c>
      <c r="O4256" s="9">
        <v>37731.072716061841</v>
      </c>
      <c r="P4256" s="31">
        <f t="shared" si="337"/>
        <v>5609.2369582965875</v>
      </c>
    </row>
    <row r="4257" spans="2:16" x14ac:dyDescent="0.2">
      <c r="B4257" s="9">
        <v>3</v>
      </c>
      <c r="C4257" s="9">
        <v>32121.835757765253</v>
      </c>
      <c r="D4257" s="9">
        <v>32230.301924797972</v>
      </c>
      <c r="E4257" s="28">
        <f t="shared" si="333"/>
        <v>108.46616703271866</v>
      </c>
      <c r="F4257" s="9">
        <v>32230.301924797972</v>
      </c>
      <c r="G4257" s="9">
        <v>32242.667800220926</v>
      </c>
      <c r="H4257" s="28">
        <f t="shared" si="334"/>
        <v>12.365875422954559</v>
      </c>
      <c r="I4257" s="9">
        <v>33096.457373025194</v>
      </c>
      <c r="J4257" s="9">
        <v>33096.457373025194</v>
      </c>
      <c r="K4257" s="28">
        <f t="shared" si="335"/>
        <v>0</v>
      </c>
      <c r="L4257" s="9">
        <v>33096.457373025194</v>
      </c>
      <c r="M4257" s="9">
        <v>33096.457373025194</v>
      </c>
      <c r="N4257" s="28">
        <f t="shared" si="336"/>
        <v>0</v>
      </c>
      <c r="O4257" s="9">
        <v>37731.072716061841</v>
      </c>
      <c r="P4257" s="31">
        <f t="shared" si="337"/>
        <v>5609.2369582965875</v>
      </c>
    </row>
    <row r="4258" spans="2:16" x14ac:dyDescent="0.2">
      <c r="B4258" s="9">
        <v>2</v>
      </c>
      <c r="C4258" s="9">
        <v>31193.274038558004</v>
      </c>
      <c r="D4258" s="9">
        <v>31466.074270184476</v>
      </c>
      <c r="E4258" s="28">
        <f t="shared" si="333"/>
        <v>272.80023162647194</v>
      </c>
      <c r="F4258" s="9">
        <v>31466.074270184476</v>
      </c>
      <c r="G4258" s="9">
        <v>31478.459980721909</v>
      </c>
      <c r="H4258" s="28">
        <f t="shared" si="334"/>
        <v>12.385710537433624</v>
      </c>
      <c r="I4258" s="9">
        <v>32355.549397053303</v>
      </c>
      <c r="J4258" s="9">
        <v>32366.685749163211</v>
      </c>
      <c r="K4258" s="28">
        <f t="shared" si="335"/>
        <v>11.13635210990833</v>
      </c>
      <c r="L4258" s="9">
        <v>32366.685749163211</v>
      </c>
      <c r="M4258" s="9">
        <v>32378.042962421954</v>
      </c>
      <c r="N4258" s="28">
        <f t="shared" si="336"/>
        <v>11.357213258743286</v>
      </c>
      <c r="O4258" s="9">
        <v>37731.072716061841</v>
      </c>
      <c r="P4258" s="31">
        <f t="shared" si="337"/>
        <v>6537.7986775038371</v>
      </c>
    </row>
    <row r="4259" spans="2:16" x14ac:dyDescent="0.2">
      <c r="B4259" s="9">
        <v>1</v>
      </c>
      <c r="C4259" s="9">
        <v>30848.721487818384</v>
      </c>
      <c r="D4259" s="9">
        <v>31101.710644273753</v>
      </c>
      <c r="E4259" s="28">
        <f t="shared" si="333"/>
        <v>252.98915645536908</v>
      </c>
      <c r="F4259" s="9">
        <v>31101.710644273753</v>
      </c>
      <c r="G4259" s="9">
        <v>31114.530361847872</v>
      </c>
      <c r="H4259" s="28">
        <f t="shared" si="334"/>
        <v>12.81971757411884</v>
      </c>
      <c r="I4259" s="9">
        <v>32051.063397218761</v>
      </c>
      <c r="J4259" s="9">
        <v>32125.198912646349</v>
      </c>
      <c r="K4259" s="28">
        <f t="shared" si="335"/>
        <v>74.135515427587961</v>
      </c>
      <c r="L4259" s="9">
        <v>32125.198912646349</v>
      </c>
      <c r="M4259" s="9">
        <v>32139.182911529118</v>
      </c>
      <c r="N4259" s="28">
        <f t="shared" si="336"/>
        <v>13.983998882769811</v>
      </c>
      <c r="O4259" s="9">
        <v>37731.072716061841</v>
      </c>
      <c r="P4259" s="31">
        <f t="shared" si="337"/>
        <v>6882.3512282434567</v>
      </c>
    </row>
    <row r="4260" spans="2:16" x14ac:dyDescent="0.2">
      <c r="B4260" s="9">
        <v>5</v>
      </c>
      <c r="C4260" s="9">
        <v>0</v>
      </c>
      <c r="D4260" s="9">
        <v>0</v>
      </c>
      <c r="E4260" s="28">
        <f t="shared" si="333"/>
        <v>0</v>
      </c>
      <c r="F4260" s="9">
        <v>0</v>
      </c>
      <c r="G4260" s="9">
        <v>0</v>
      </c>
      <c r="H4260" s="28">
        <f t="shared" si="334"/>
        <v>0</v>
      </c>
      <c r="I4260" s="9">
        <v>0</v>
      </c>
      <c r="J4260" s="9">
        <v>0</v>
      </c>
      <c r="K4260" s="28">
        <f t="shared" si="335"/>
        <v>0</v>
      </c>
      <c r="L4260" s="9">
        <v>0</v>
      </c>
      <c r="M4260" s="9">
        <v>0</v>
      </c>
      <c r="N4260" s="28">
        <f t="shared" si="336"/>
        <v>0</v>
      </c>
      <c r="O4260" s="9">
        <v>37770.074895635669</v>
      </c>
      <c r="P4260" s="31">
        <f t="shared" si="337"/>
        <v>37770.074895635669</v>
      </c>
    </row>
    <row r="4261" spans="2:16" x14ac:dyDescent="0.2">
      <c r="B4261" s="9">
        <v>5</v>
      </c>
      <c r="C4261" s="9">
        <v>0</v>
      </c>
      <c r="D4261" s="9">
        <v>0</v>
      </c>
      <c r="E4261" s="28">
        <f t="shared" si="333"/>
        <v>0</v>
      </c>
      <c r="F4261" s="9">
        <v>0</v>
      </c>
      <c r="G4261" s="9">
        <v>0</v>
      </c>
      <c r="H4261" s="28">
        <f t="shared" si="334"/>
        <v>0</v>
      </c>
      <c r="I4261" s="9">
        <v>0</v>
      </c>
      <c r="J4261" s="9">
        <v>0</v>
      </c>
      <c r="K4261" s="28">
        <f t="shared" si="335"/>
        <v>0</v>
      </c>
      <c r="L4261" s="9">
        <v>0</v>
      </c>
      <c r="M4261" s="9">
        <v>0</v>
      </c>
      <c r="N4261" s="28">
        <f t="shared" si="336"/>
        <v>0</v>
      </c>
      <c r="O4261" s="9">
        <v>37770.07489565674</v>
      </c>
      <c r="P4261" s="31">
        <f t="shared" si="337"/>
        <v>37770.07489565674</v>
      </c>
    </row>
    <row r="4262" spans="2:16" x14ac:dyDescent="0.2">
      <c r="B4262" s="9">
        <v>4</v>
      </c>
      <c r="C4262" s="9">
        <v>32591.074690422491</v>
      </c>
      <c r="D4262" s="9">
        <v>32629.651769074873</v>
      </c>
      <c r="E4262" s="28">
        <f t="shared" si="333"/>
        <v>38.577078652382625</v>
      </c>
      <c r="F4262" s="9">
        <v>32629.651769074873</v>
      </c>
      <c r="G4262" s="9">
        <v>32642.465939840749</v>
      </c>
      <c r="H4262" s="28">
        <f t="shared" si="334"/>
        <v>12.814170765876042</v>
      </c>
      <c r="I4262" s="9">
        <v>33836.086367912962</v>
      </c>
      <c r="J4262" s="9">
        <v>33844.234025259684</v>
      </c>
      <c r="K4262" s="28">
        <f t="shared" si="335"/>
        <v>8.1476573467225535</v>
      </c>
      <c r="L4262" s="9">
        <v>33844.234025259684</v>
      </c>
      <c r="M4262" s="9">
        <v>33844.234025259684</v>
      </c>
      <c r="N4262" s="28">
        <f t="shared" si="336"/>
        <v>0</v>
      </c>
      <c r="O4262" s="9">
        <v>37770.721362741126</v>
      </c>
      <c r="P4262" s="31">
        <f t="shared" si="337"/>
        <v>5179.646672318635</v>
      </c>
    </row>
    <row r="4263" spans="2:16" x14ac:dyDescent="0.2">
      <c r="B4263" s="9">
        <v>4</v>
      </c>
      <c r="C4263" s="9">
        <v>32591.074690422491</v>
      </c>
      <c r="D4263" s="9">
        <v>32616.695214781241</v>
      </c>
      <c r="E4263" s="28">
        <f t="shared" si="333"/>
        <v>25.620524358750117</v>
      </c>
      <c r="F4263" s="9">
        <v>32616.695214781241</v>
      </c>
      <c r="G4263" s="9">
        <v>32629.651769074873</v>
      </c>
      <c r="H4263" s="28">
        <f t="shared" si="334"/>
        <v>12.956554293632507</v>
      </c>
      <c r="I4263" s="9">
        <v>33844.234025259684</v>
      </c>
      <c r="J4263" s="9">
        <v>33852.13983175344</v>
      </c>
      <c r="K4263" s="28">
        <f t="shared" si="335"/>
        <v>7.9058064937562449</v>
      </c>
      <c r="L4263" s="9">
        <v>33852.13983175344</v>
      </c>
      <c r="M4263" s="9">
        <v>33852.13983175344</v>
      </c>
      <c r="N4263" s="28">
        <f t="shared" si="336"/>
        <v>0</v>
      </c>
      <c r="O4263" s="9">
        <v>37770.721362741126</v>
      </c>
      <c r="P4263" s="31">
        <f t="shared" si="337"/>
        <v>5179.646672318635</v>
      </c>
    </row>
    <row r="4264" spans="2:16" x14ac:dyDescent="0.2">
      <c r="B4264" s="9">
        <v>3</v>
      </c>
      <c r="C4264" s="9">
        <v>32121.835757765253</v>
      </c>
      <c r="D4264" s="9">
        <v>32267.088829431017</v>
      </c>
      <c r="E4264" s="28">
        <f t="shared" si="333"/>
        <v>145.25307166576385</v>
      </c>
      <c r="F4264" s="9">
        <v>32267.088829431017</v>
      </c>
      <c r="G4264" s="9">
        <v>32279.587490531881</v>
      </c>
      <c r="H4264" s="28">
        <f t="shared" si="334"/>
        <v>12.49866110086441</v>
      </c>
      <c r="I4264" s="9">
        <v>33083.957373025194</v>
      </c>
      <c r="J4264" s="9">
        <v>33096.457373025194</v>
      </c>
      <c r="K4264" s="28">
        <f t="shared" si="335"/>
        <v>12.5</v>
      </c>
      <c r="L4264" s="9">
        <v>33096.457373025194</v>
      </c>
      <c r="M4264" s="9">
        <v>33096.457373025194</v>
      </c>
      <c r="N4264" s="28">
        <f t="shared" si="336"/>
        <v>0</v>
      </c>
      <c r="O4264" s="9">
        <v>37770.721362741126</v>
      </c>
      <c r="P4264" s="31">
        <f t="shared" si="337"/>
        <v>5648.8856049758724</v>
      </c>
    </row>
    <row r="4265" spans="2:16" x14ac:dyDescent="0.2">
      <c r="B4265" s="9">
        <v>3</v>
      </c>
      <c r="C4265" s="9">
        <v>32121.835757765253</v>
      </c>
      <c r="D4265" s="9">
        <v>32254.790045115431</v>
      </c>
      <c r="E4265" s="28">
        <f t="shared" si="333"/>
        <v>132.95428735017776</v>
      </c>
      <c r="F4265" s="9">
        <v>32254.790045115431</v>
      </c>
      <c r="G4265" s="9">
        <v>32267.088829431017</v>
      </c>
      <c r="H4265" s="28">
        <f t="shared" si="334"/>
        <v>12.29878431558609</v>
      </c>
      <c r="I4265" s="9">
        <v>33096.457373025194</v>
      </c>
      <c r="J4265" s="9">
        <v>33096.457373025194</v>
      </c>
      <c r="K4265" s="28">
        <f t="shared" si="335"/>
        <v>0</v>
      </c>
      <c r="L4265" s="9">
        <v>33096.457373025194</v>
      </c>
      <c r="M4265" s="9">
        <v>33096.457373025194</v>
      </c>
      <c r="N4265" s="28">
        <f t="shared" si="336"/>
        <v>0</v>
      </c>
      <c r="O4265" s="9">
        <v>37770.721362741126</v>
      </c>
      <c r="P4265" s="31">
        <f t="shared" si="337"/>
        <v>5648.8856049758724</v>
      </c>
    </row>
    <row r="4266" spans="2:16" x14ac:dyDescent="0.2">
      <c r="B4266" s="9">
        <v>2</v>
      </c>
      <c r="C4266" s="9">
        <v>31193.274038558004</v>
      </c>
      <c r="D4266" s="9">
        <v>31478.459980721909</v>
      </c>
      <c r="E4266" s="28">
        <f t="shared" si="333"/>
        <v>285.18594216390557</v>
      </c>
      <c r="F4266" s="9">
        <v>31478.459980721909</v>
      </c>
      <c r="G4266" s="9">
        <v>31490.733090575177</v>
      </c>
      <c r="H4266" s="28">
        <f t="shared" si="334"/>
        <v>12.27310985326767</v>
      </c>
      <c r="I4266" s="9">
        <v>32344.482721056524</v>
      </c>
      <c r="J4266" s="9">
        <v>32355.549397053303</v>
      </c>
      <c r="K4266" s="28">
        <f t="shared" si="335"/>
        <v>11.06667599677894</v>
      </c>
      <c r="L4266" s="9">
        <v>32355.549397053303</v>
      </c>
      <c r="M4266" s="9">
        <v>32366.685749163211</v>
      </c>
      <c r="N4266" s="28">
        <f t="shared" si="336"/>
        <v>11.13635210990833</v>
      </c>
      <c r="O4266" s="9">
        <v>37770.721362741126</v>
      </c>
      <c r="P4266" s="31">
        <f t="shared" si="337"/>
        <v>6577.447324183122</v>
      </c>
    </row>
    <row r="4267" spans="2:16" x14ac:dyDescent="0.2">
      <c r="B4267" s="9">
        <v>1</v>
      </c>
      <c r="C4267" s="9">
        <v>30848.721487818384</v>
      </c>
      <c r="D4267" s="9">
        <v>31114.530361847872</v>
      </c>
      <c r="E4267" s="28">
        <f t="shared" si="333"/>
        <v>265.80887402948792</v>
      </c>
      <c r="F4267" s="9">
        <v>31114.530361847872</v>
      </c>
      <c r="G4267" s="9">
        <v>31128.024130563732</v>
      </c>
      <c r="H4267" s="28">
        <f t="shared" si="334"/>
        <v>13.493768715859915</v>
      </c>
      <c r="I4267" s="9">
        <v>31970.379555406151</v>
      </c>
      <c r="J4267" s="9">
        <v>32051.063397218761</v>
      </c>
      <c r="K4267" s="28">
        <f t="shared" si="335"/>
        <v>80.683841812609899</v>
      </c>
      <c r="L4267" s="9">
        <v>32051.063397218761</v>
      </c>
      <c r="M4267" s="9">
        <v>32114.391999759253</v>
      </c>
      <c r="N4267" s="28">
        <f t="shared" si="336"/>
        <v>63.328602540492284</v>
      </c>
      <c r="O4267" s="9">
        <v>37770.721362741126</v>
      </c>
      <c r="P4267" s="31">
        <f t="shared" si="337"/>
        <v>6921.9998749227416</v>
      </c>
    </row>
    <row r="4268" spans="2:16" x14ac:dyDescent="0.2">
      <c r="B4268" s="9">
        <v>6</v>
      </c>
      <c r="C4268" s="9">
        <v>0</v>
      </c>
      <c r="D4268" s="9">
        <v>0</v>
      </c>
      <c r="E4268" s="28">
        <f t="shared" si="333"/>
        <v>0</v>
      </c>
      <c r="F4268" s="9">
        <v>0</v>
      </c>
      <c r="G4268" s="9">
        <v>0</v>
      </c>
      <c r="H4268" s="28">
        <f t="shared" si="334"/>
        <v>0</v>
      </c>
      <c r="I4268" s="9">
        <v>0</v>
      </c>
      <c r="J4268" s="9">
        <v>0</v>
      </c>
      <c r="K4268" s="28">
        <f t="shared" si="335"/>
        <v>0</v>
      </c>
      <c r="L4268" s="9">
        <v>0</v>
      </c>
      <c r="M4268" s="9">
        <v>0</v>
      </c>
      <c r="N4268" s="28">
        <f t="shared" si="336"/>
        <v>0</v>
      </c>
      <c r="O4268" s="9">
        <v>37790.994992896565</v>
      </c>
      <c r="P4268" s="31">
        <f t="shared" si="337"/>
        <v>37790.994992896565</v>
      </c>
    </row>
    <row r="4269" spans="2:16" x14ac:dyDescent="0.2">
      <c r="B4269" s="9">
        <v>5</v>
      </c>
      <c r="C4269" s="9">
        <v>0</v>
      </c>
      <c r="D4269" s="9">
        <v>0</v>
      </c>
      <c r="E4269" s="28">
        <f t="shared" si="333"/>
        <v>0</v>
      </c>
      <c r="F4269" s="9">
        <v>0</v>
      </c>
      <c r="G4269" s="9">
        <v>0</v>
      </c>
      <c r="H4269" s="28">
        <f t="shared" si="334"/>
        <v>0</v>
      </c>
      <c r="I4269" s="9">
        <v>0</v>
      </c>
      <c r="J4269" s="9">
        <v>0</v>
      </c>
      <c r="K4269" s="28">
        <f t="shared" si="335"/>
        <v>0</v>
      </c>
      <c r="L4269" s="9">
        <v>0</v>
      </c>
      <c r="M4269" s="9">
        <v>0</v>
      </c>
      <c r="N4269" s="28">
        <f t="shared" si="336"/>
        <v>0</v>
      </c>
      <c r="O4269" s="9">
        <v>37820.992459203298</v>
      </c>
      <c r="P4269" s="31">
        <f t="shared" si="337"/>
        <v>37820.992459203298</v>
      </c>
    </row>
    <row r="4270" spans="2:16" x14ac:dyDescent="0.2">
      <c r="B4270" s="9">
        <v>5</v>
      </c>
      <c r="C4270" s="9">
        <v>0</v>
      </c>
      <c r="D4270" s="9">
        <v>0</v>
      </c>
      <c r="E4270" s="28">
        <f t="shared" si="333"/>
        <v>0</v>
      </c>
      <c r="F4270" s="9">
        <v>0</v>
      </c>
      <c r="G4270" s="9">
        <v>0</v>
      </c>
      <c r="H4270" s="28">
        <f t="shared" si="334"/>
        <v>0</v>
      </c>
      <c r="I4270" s="9">
        <v>0</v>
      </c>
      <c r="J4270" s="9">
        <v>0</v>
      </c>
      <c r="K4270" s="28">
        <f t="shared" si="335"/>
        <v>0</v>
      </c>
      <c r="L4270" s="9">
        <v>0</v>
      </c>
      <c r="M4270" s="9">
        <v>0</v>
      </c>
      <c r="N4270" s="28">
        <f t="shared" si="336"/>
        <v>0</v>
      </c>
      <c r="O4270" s="9">
        <v>37820.992459248002</v>
      </c>
      <c r="P4270" s="31">
        <f t="shared" si="337"/>
        <v>37820.992459248002</v>
      </c>
    </row>
    <row r="4271" spans="2:16" x14ac:dyDescent="0.2">
      <c r="B4271" s="9">
        <v>4</v>
      </c>
      <c r="C4271" s="9">
        <v>32591.074690422491</v>
      </c>
      <c r="D4271" s="9">
        <v>32655.657705411391</v>
      </c>
      <c r="E4271" s="28">
        <f t="shared" si="333"/>
        <v>64.583014988900686</v>
      </c>
      <c r="F4271" s="9">
        <v>32655.657705411391</v>
      </c>
      <c r="G4271" s="9">
        <v>32669.022682890372</v>
      </c>
      <c r="H4271" s="28">
        <f t="shared" si="334"/>
        <v>13.364977478981018</v>
      </c>
      <c r="I4271" s="9">
        <v>33820.259604855251</v>
      </c>
      <c r="J4271" s="9">
        <v>33828.287999888133</v>
      </c>
      <c r="K4271" s="28">
        <f t="shared" si="335"/>
        <v>8.0283950328812352</v>
      </c>
      <c r="L4271" s="9">
        <v>33828.287999888133</v>
      </c>
      <c r="M4271" s="9">
        <v>33828.287999888133</v>
      </c>
      <c r="N4271" s="28">
        <f t="shared" si="336"/>
        <v>0</v>
      </c>
      <c r="O4271" s="9">
        <v>37821.638926332387</v>
      </c>
      <c r="P4271" s="31">
        <f t="shared" si="337"/>
        <v>5230.5642359098965</v>
      </c>
    </row>
    <row r="4272" spans="2:16" x14ac:dyDescent="0.2">
      <c r="B4272" s="9">
        <v>4</v>
      </c>
      <c r="C4272" s="9">
        <v>32591.074690422491</v>
      </c>
      <c r="D4272" s="9">
        <v>32642.465939840749</v>
      </c>
      <c r="E4272" s="28">
        <f t="shared" si="333"/>
        <v>51.391249418258667</v>
      </c>
      <c r="F4272" s="9">
        <v>32642.465939840749</v>
      </c>
      <c r="G4272" s="9">
        <v>32655.657705411391</v>
      </c>
      <c r="H4272" s="28">
        <f t="shared" si="334"/>
        <v>13.191765570642019</v>
      </c>
      <c r="I4272" s="9">
        <v>33828.287999888133</v>
      </c>
      <c r="J4272" s="9">
        <v>33836.086367912962</v>
      </c>
      <c r="K4272" s="28">
        <f t="shared" si="335"/>
        <v>7.7983680248289602</v>
      </c>
      <c r="L4272" s="9">
        <v>33836.086367912962</v>
      </c>
      <c r="M4272" s="9">
        <v>33836.086367912962</v>
      </c>
      <c r="N4272" s="28">
        <f t="shared" si="336"/>
        <v>0</v>
      </c>
      <c r="O4272" s="9">
        <v>37821.638926332387</v>
      </c>
      <c r="P4272" s="31">
        <f t="shared" si="337"/>
        <v>5230.5642359098965</v>
      </c>
    </row>
    <row r="4273" spans="2:16" x14ac:dyDescent="0.2">
      <c r="B4273" s="9">
        <v>3</v>
      </c>
      <c r="C4273" s="9">
        <v>31551.563468571145</v>
      </c>
      <c r="D4273" s="9">
        <v>31600.82875512596</v>
      </c>
      <c r="E4273" s="28">
        <f t="shared" si="333"/>
        <v>49.265286554815248</v>
      </c>
      <c r="F4273" s="9">
        <v>31600.82875512596</v>
      </c>
      <c r="G4273" s="9">
        <v>31842.724786862811</v>
      </c>
      <c r="H4273" s="28">
        <f t="shared" si="334"/>
        <v>241.896031736851</v>
      </c>
      <c r="I4273" s="9">
        <v>32506.352546944217</v>
      </c>
      <c r="J4273" s="9">
        <v>32506.352546944217</v>
      </c>
      <c r="K4273" s="28">
        <f t="shared" si="335"/>
        <v>0</v>
      </c>
      <c r="L4273" s="9">
        <v>32506.352546944217</v>
      </c>
      <c r="M4273" s="9">
        <v>32506.352546944217</v>
      </c>
      <c r="N4273" s="28">
        <f t="shared" si="336"/>
        <v>0</v>
      </c>
      <c r="O4273" s="9">
        <v>37821.638926332387</v>
      </c>
      <c r="P4273" s="31">
        <f t="shared" si="337"/>
        <v>6270.0754577612424</v>
      </c>
    </row>
    <row r="4274" spans="2:16" x14ac:dyDescent="0.2">
      <c r="B4274" s="9">
        <v>3</v>
      </c>
      <c r="C4274" s="9">
        <v>32121.835757765253</v>
      </c>
      <c r="D4274" s="9">
        <v>32279.587490531881</v>
      </c>
      <c r="E4274" s="28">
        <f t="shared" si="333"/>
        <v>157.75173276662827</v>
      </c>
      <c r="F4274" s="9">
        <v>32279.587490531881</v>
      </c>
      <c r="G4274" s="9">
        <v>32329.57166031309</v>
      </c>
      <c r="H4274" s="28">
        <f t="shared" si="334"/>
        <v>49.984169781208038</v>
      </c>
      <c r="I4274" s="9">
        <v>33083.957373025194</v>
      </c>
      <c r="J4274" s="9">
        <v>33083.957373025194</v>
      </c>
      <c r="K4274" s="28">
        <f t="shared" si="335"/>
        <v>0</v>
      </c>
      <c r="L4274" s="9">
        <v>33083.957373025194</v>
      </c>
      <c r="M4274" s="9">
        <v>33096.457373025194</v>
      </c>
      <c r="N4274" s="28">
        <f t="shared" si="336"/>
        <v>12.5</v>
      </c>
      <c r="O4274" s="9">
        <v>37821.638926332387</v>
      </c>
      <c r="P4274" s="31">
        <f t="shared" si="337"/>
        <v>5699.803168567134</v>
      </c>
    </row>
    <row r="4275" spans="2:16" x14ac:dyDescent="0.2">
      <c r="B4275" s="9">
        <v>2</v>
      </c>
      <c r="C4275" s="9">
        <v>31193.274038558004</v>
      </c>
      <c r="D4275" s="9">
        <v>31490.733090575177</v>
      </c>
      <c r="E4275" s="28">
        <f t="shared" si="333"/>
        <v>297.45905201717324</v>
      </c>
      <c r="F4275" s="9">
        <v>31490.733090575177</v>
      </c>
      <c r="G4275" s="9">
        <v>31502.935590739686</v>
      </c>
      <c r="H4275" s="28">
        <f t="shared" si="334"/>
        <v>12.20250016450882</v>
      </c>
      <c r="I4275" s="9">
        <v>32333.364836563651</v>
      </c>
      <c r="J4275" s="9">
        <v>32344.482721056524</v>
      </c>
      <c r="K4275" s="28">
        <f t="shared" si="335"/>
        <v>11.11788449287269</v>
      </c>
      <c r="L4275" s="9">
        <v>32344.482721056524</v>
      </c>
      <c r="M4275" s="9">
        <v>32355.549397053303</v>
      </c>
      <c r="N4275" s="28">
        <f t="shared" si="336"/>
        <v>11.06667599677894</v>
      </c>
      <c r="O4275" s="9">
        <v>37821.638926332387</v>
      </c>
      <c r="P4275" s="31">
        <f t="shared" si="337"/>
        <v>6628.3648877743835</v>
      </c>
    </row>
    <row r="4276" spans="2:16" x14ac:dyDescent="0.2">
      <c r="B4276" s="9">
        <v>1</v>
      </c>
      <c r="C4276" s="9">
        <v>31114.530361847872</v>
      </c>
      <c r="D4276" s="9">
        <v>31128.024130563732</v>
      </c>
      <c r="E4276" s="28">
        <f t="shared" si="333"/>
        <v>13.493768715859915</v>
      </c>
      <c r="F4276" s="9">
        <v>31128.024130563732</v>
      </c>
      <c r="G4276" s="9">
        <v>31141.281446032521</v>
      </c>
      <c r="H4276" s="28">
        <f t="shared" si="334"/>
        <v>13.257315468788875</v>
      </c>
      <c r="I4276" s="9">
        <v>32340.790383078649</v>
      </c>
      <c r="J4276" s="9">
        <v>32366.090993597103</v>
      </c>
      <c r="K4276" s="28">
        <f t="shared" si="335"/>
        <v>25.30061051845405</v>
      </c>
      <c r="L4276" s="9">
        <v>32366.090993597103</v>
      </c>
      <c r="M4276" s="9">
        <v>32458.157929577425</v>
      </c>
      <c r="N4276" s="28">
        <f t="shared" si="336"/>
        <v>92.066935980321432</v>
      </c>
      <c r="O4276" s="9">
        <v>37821.638926332387</v>
      </c>
      <c r="P4276" s="31">
        <f t="shared" si="337"/>
        <v>6707.1085644845152</v>
      </c>
    </row>
    <row r="4277" spans="2:16" x14ac:dyDescent="0.2">
      <c r="B4277" s="9">
        <v>6</v>
      </c>
      <c r="C4277" s="9">
        <v>0</v>
      </c>
      <c r="D4277" s="9">
        <v>0</v>
      </c>
      <c r="E4277" s="28">
        <f t="shared" si="333"/>
        <v>0</v>
      </c>
      <c r="F4277" s="9">
        <v>0</v>
      </c>
      <c r="G4277" s="9">
        <v>0</v>
      </c>
      <c r="H4277" s="28">
        <f t="shared" si="334"/>
        <v>0</v>
      </c>
      <c r="I4277" s="9">
        <v>0</v>
      </c>
      <c r="J4277" s="9">
        <v>0</v>
      </c>
      <c r="K4277" s="28">
        <f t="shared" si="335"/>
        <v>0</v>
      </c>
      <c r="L4277" s="9">
        <v>0</v>
      </c>
      <c r="M4277" s="9">
        <v>0</v>
      </c>
      <c r="N4277" s="28">
        <f t="shared" si="336"/>
        <v>0</v>
      </c>
      <c r="O4277" s="9">
        <v>37839.184772019158</v>
      </c>
      <c r="P4277" s="31">
        <f t="shared" si="337"/>
        <v>37839.184772019158</v>
      </c>
    </row>
    <row r="4278" spans="2:16" x14ac:dyDescent="0.2">
      <c r="B4278" s="9">
        <v>5</v>
      </c>
      <c r="C4278" s="9">
        <v>0</v>
      </c>
      <c r="D4278" s="9">
        <v>0</v>
      </c>
      <c r="E4278" s="28">
        <f t="shared" si="333"/>
        <v>0</v>
      </c>
      <c r="F4278" s="9">
        <v>0</v>
      </c>
      <c r="G4278" s="9">
        <v>0</v>
      </c>
      <c r="H4278" s="28">
        <f t="shared" si="334"/>
        <v>0</v>
      </c>
      <c r="I4278" s="9">
        <v>0</v>
      </c>
      <c r="J4278" s="9">
        <v>0</v>
      </c>
      <c r="K4278" s="28">
        <f t="shared" si="335"/>
        <v>0</v>
      </c>
      <c r="L4278" s="9">
        <v>0</v>
      </c>
      <c r="M4278" s="9">
        <v>0</v>
      </c>
      <c r="N4278" s="28">
        <f t="shared" si="336"/>
        <v>0</v>
      </c>
      <c r="O4278" s="9">
        <v>37876.135977695762</v>
      </c>
      <c r="P4278" s="31">
        <f t="shared" si="337"/>
        <v>37876.135977695762</v>
      </c>
    </row>
    <row r="4279" spans="2:16" x14ac:dyDescent="0.2">
      <c r="B4279" s="9">
        <v>5</v>
      </c>
      <c r="C4279" s="9">
        <v>0</v>
      </c>
      <c r="D4279" s="9">
        <v>0</v>
      </c>
      <c r="E4279" s="28">
        <f t="shared" si="333"/>
        <v>0</v>
      </c>
      <c r="F4279" s="9">
        <v>0</v>
      </c>
      <c r="G4279" s="9">
        <v>0</v>
      </c>
      <c r="H4279" s="28">
        <f t="shared" si="334"/>
        <v>0</v>
      </c>
      <c r="I4279" s="9">
        <v>0</v>
      </c>
      <c r="J4279" s="9">
        <v>0</v>
      </c>
      <c r="K4279" s="28">
        <f t="shared" si="335"/>
        <v>0</v>
      </c>
      <c r="L4279" s="9">
        <v>0</v>
      </c>
      <c r="M4279" s="9">
        <v>0</v>
      </c>
      <c r="N4279" s="28">
        <f t="shared" si="336"/>
        <v>0</v>
      </c>
      <c r="O4279" s="9">
        <v>37876.135977695762</v>
      </c>
      <c r="P4279" s="31">
        <f t="shared" si="337"/>
        <v>37876.135977695762</v>
      </c>
    </row>
    <row r="4280" spans="2:16" x14ac:dyDescent="0.2">
      <c r="B4280" s="9">
        <v>4</v>
      </c>
      <c r="C4280" s="9">
        <v>32591.074690422491</v>
      </c>
      <c r="D4280" s="9">
        <v>32681.47642241426</v>
      </c>
      <c r="E4280" s="28">
        <f t="shared" si="333"/>
        <v>90.401731991769338</v>
      </c>
      <c r="F4280" s="9">
        <v>32681.47642241426</v>
      </c>
      <c r="G4280" s="9">
        <v>32694.140502485709</v>
      </c>
      <c r="H4280" s="28">
        <f t="shared" si="334"/>
        <v>12.664080071448552</v>
      </c>
      <c r="I4280" s="9">
        <v>33715.028605901527</v>
      </c>
      <c r="J4280" s="9">
        <v>33723.165493118096</v>
      </c>
      <c r="K4280" s="28">
        <f t="shared" si="335"/>
        <v>8.1368872165694484</v>
      </c>
      <c r="L4280" s="9">
        <v>33723.165493118096</v>
      </c>
      <c r="M4280" s="9">
        <v>33820.259604855251</v>
      </c>
      <c r="N4280" s="28">
        <f t="shared" si="336"/>
        <v>97.09411173715489</v>
      </c>
      <c r="O4280" s="9">
        <v>37876.782444780147</v>
      </c>
      <c r="P4280" s="31">
        <f t="shared" si="337"/>
        <v>5285.7077543576561</v>
      </c>
    </row>
    <row r="4281" spans="2:16" x14ac:dyDescent="0.2">
      <c r="B4281" s="9">
        <v>4</v>
      </c>
      <c r="C4281" s="9">
        <v>32591.074690422491</v>
      </c>
      <c r="D4281" s="9">
        <v>32669.022682890372</v>
      </c>
      <c r="E4281" s="28">
        <f t="shared" si="333"/>
        <v>77.947992467881704</v>
      </c>
      <c r="F4281" s="9">
        <v>32669.022682890372</v>
      </c>
      <c r="G4281" s="9">
        <v>32681.47642241426</v>
      </c>
      <c r="H4281" s="28">
        <f t="shared" si="334"/>
        <v>12.453739523887634</v>
      </c>
      <c r="I4281" s="9">
        <v>33723.165493118096</v>
      </c>
      <c r="J4281" s="9">
        <v>33820.259604855251</v>
      </c>
      <c r="K4281" s="28">
        <f t="shared" si="335"/>
        <v>97.09411173715489</v>
      </c>
      <c r="L4281" s="9">
        <v>33820.259604855251</v>
      </c>
      <c r="M4281" s="9">
        <v>33820.259604855251</v>
      </c>
      <c r="N4281" s="28">
        <f t="shared" si="336"/>
        <v>0</v>
      </c>
      <c r="O4281" s="9">
        <v>37876.782444780147</v>
      </c>
      <c r="P4281" s="31">
        <f t="shared" si="337"/>
        <v>5285.7077543576561</v>
      </c>
    </row>
    <row r="4282" spans="2:16" x14ac:dyDescent="0.2">
      <c r="B4282" s="9">
        <v>3</v>
      </c>
      <c r="C4282" s="9">
        <v>31551.563468571145</v>
      </c>
      <c r="D4282" s="9">
        <v>31855.118468806228</v>
      </c>
      <c r="E4282" s="28">
        <f t="shared" si="333"/>
        <v>303.55500023508284</v>
      </c>
      <c r="F4282" s="9">
        <v>31855.118468806228</v>
      </c>
      <c r="G4282" s="9">
        <v>31867.275737390002</v>
      </c>
      <c r="H4282" s="28">
        <f t="shared" si="334"/>
        <v>12.157268583774567</v>
      </c>
      <c r="I4282" s="9">
        <v>32506.352546944217</v>
      </c>
      <c r="J4282" s="9">
        <v>32506.352546944217</v>
      </c>
      <c r="K4282" s="28">
        <f t="shared" si="335"/>
        <v>0</v>
      </c>
      <c r="L4282" s="9">
        <v>32506.352546944217</v>
      </c>
      <c r="M4282" s="9">
        <v>32506.352546944217</v>
      </c>
      <c r="N4282" s="28">
        <f t="shared" si="336"/>
        <v>0</v>
      </c>
      <c r="O4282" s="9">
        <v>37876.782444780147</v>
      </c>
      <c r="P4282" s="31">
        <f t="shared" si="337"/>
        <v>6325.218976209002</v>
      </c>
    </row>
    <row r="4283" spans="2:16" x14ac:dyDescent="0.2">
      <c r="B4283" s="9">
        <v>3</v>
      </c>
      <c r="C4283" s="9">
        <v>31551.563468571145</v>
      </c>
      <c r="D4283" s="9">
        <v>31842.724786862811</v>
      </c>
      <c r="E4283" s="28">
        <f t="shared" si="333"/>
        <v>291.16131829166625</v>
      </c>
      <c r="F4283" s="9">
        <v>31842.724786862811</v>
      </c>
      <c r="G4283" s="9">
        <v>31855.118468806228</v>
      </c>
      <c r="H4283" s="28">
        <f t="shared" si="334"/>
        <v>12.393681943416595</v>
      </c>
      <c r="I4283" s="9">
        <v>32506.352546944217</v>
      </c>
      <c r="J4283" s="9">
        <v>32506.352546944217</v>
      </c>
      <c r="K4283" s="28">
        <f t="shared" si="335"/>
        <v>0</v>
      </c>
      <c r="L4283" s="9">
        <v>32506.352546944217</v>
      </c>
      <c r="M4283" s="9">
        <v>32506.352546944217</v>
      </c>
      <c r="N4283" s="28">
        <f t="shared" si="336"/>
        <v>0</v>
      </c>
      <c r="O4283" s="9">
        <v>37876.782444780147</v>
      </c>
      <c r="P4283" s="31">
        <f t="shared" si="337"/>
        <v>6325.218976209002</v>
      </c>
    </row>
    <row r="4284" spans="2:16" x14ac:dyDescent="0.2">
      <c r="B4284" s="9">
        <v>2</v>
      </c>
      <c r="C4284" s="9">
        <v>31193.274038558004</v>
      </c>
      <c r="D4284" s="9">
        <v>31502.935590739686</v>
      </c>
      <c r="E4284" s="28">
        <f t="shared" si="333"/>
        <v>309.66155218168205</v>
      </c>
      <c r="F4284" s="9">
        <v>31502.935590739686</v>
      </c>
      <c r="G4284" s="9">
        <v>31514.675991113621</v>
      </c>
      <c r="H4284" s="28">
        <f t="shared" si="334"/>
        <v>11.740400373935699</v>
      </c>
      <c r="I4284" s="9">
        <v>32322.518092741553</v>
      </c>
      <c r="J4284" s="9">
        <v>32333.364836563651</v>
      </c>
      <c r="K4284" s="28">
        <f t="shared" si="335"/>
        <v>10.846743822097778</v>
      </c>
      <c r="L4284" s="9">
        <v>32333.364836563651</v>
      </c>
      <c r="M4284" s="9">
        <v>32344.482721056524</v>
      </c>
      <c r="N4284" s="28">
        <f t="shared" si="336"/>
        <v>11.11788449287269</v>
      </c>
      <c r="O4284" s="9">
        <v>37876.782444780147</v>
      </c>
      <c r="P4284" s="31">
        <f t="shared" si="337"/>
        <v>6683.5084062221431</v>
      </c>
    </row>
    <row r="4285" spans="2:16" x14ac:dyDescent="0.2">
      <c r="B4285" s="9">
        <v>1</v>
      </c>
      <c r="C4285" s="9">
        <v>31114.530361847872</v>
      </c>
      <c r="D4285" s="9">
        <v>31141.281446032521</v>
      </c>
      <c r="E4285" s="28">
        <f t="shared" si="333"/>
        <v>26.751084184648789</v>
      </c>
      <c r="F4285" s="9">
        <v>31141.281446032521</v>
      </c>
      <c r="G4285" s="9">
        <v>31154.537666730877</v>
      </c>
      <c r="H4285" s="28">
        <f t="shared" si="334"/>
        <v>13.256220698356628</v>
      </c>
      <c r="I4285" s="9">
        <v>32316.112749936176</v>
      </c>
      <c r="J4285" s="9">
        <v>32340.790383078649</v>
      </c>
      <c r="K4285" s="28">
        <f t="shared" si="335"/>
        <v>24.677633142473496</v>
      </c>
      <c r="L4285" s="9">
        <v>32340.790383078649</v>
      </c>
      <c r="M4285" s="9">
        <v>32354.90989407499</v>
      </c>
      <c r="N4285" s="28">
        <f t="shared" si="336"/>
        <v>14.119510996340978</v>
      </c>
      <c r="O4285" s="9">
        <v>37876.782444780147</v>
      </c>
      <c r="P4285" s="31">
        <f t="shared" si="337"/>
        <v>6762.2520829322748</v>
      </c>
    </row>
    <row r="4286" spans="2:16" x14ac:dyDescent="0.2">
      <c r="B4286" s="9">
        <v>6</v>
      </c>
      <c r="C4286" s="9">
        <v>0</v>
      </c>
      <c r="D4286" s="9">
        <v>0</v>
      </c>
      <c r="E4286" s="28">
        <f t="shared" si="333"/>
        <v>0</v>
      </c>
      <c r="F4286" s="9">
        <v>0</v>
      </c>
      <c r="G4286" s="9">
        <v>0</v>
      </c>
      <c r="H4286" s="28">
        <f t="shared" si="334"/>
        <v>0</v>
      </c>
      <c r="I4286" s="9">
        <v>0</v>
      </c>
      <c r="J4286" s="9">
        <v>0</v>
      </c>
      <c r="K4286" s="28">
        <f t="shared" si="335"/>
        <v>0</v>
      </c>
      <c r="L4286" s="9">
        <v>0</v>
      </c>
      <c r="M4286" s="9">
        <v>0</v>
      </c>
      <c r="N4286" s="28">
        <f t="shared" si="336"/>
        <v>0</v>
      </c>
      <c r="O4286" s="9">
        <v>37886.213776440753</v>
      </c>
      <c r="P4286" s="31">
        <f t="shared" si="337"/>
        <v>37886.213776440753</v>
      </c>
    </row>
    <row r="4287" spans="2:16" x14ac:dyDescent="0.2">
      <c r="B4287" s="9">
        <v>5</v>
      </c>
      <c r="C4287" s="9">
        <v>0</v>
      </c>
      <c r="D4287" s="9">
        <v>0</v>
      </c>
      <c r="E4287" s="28">
        <f t="shared" si="333"/>
        <v>0</v>
      </c>
      <c r="F4287" s="9">
        <v>0</v>
      </c>
      <c r="G4287" s="9">
        <v>0</v>
      </c>
      <c r="H4287" s="28">
        <f t="shared" si="334"/>
        <v>0</v>
      </c>
      <c r="I4287" s="9">
        <v>0</v>
      </c>
      <c r="J4287" s="9">
        <v>0</v>
      </c>
      <c r="K4287" s="28">
        <f t="shared" si="335"/>
        <v>0</v>
      </c>
      <c r="L4287" s="9">
        <v>0</v>
      </c>
      <c r="M4287" s="9">
        <v>0</v>
      </c>
      <c r="N4287" s="28">
        <f t="shared" si="336"/>
        <v>0</v>
      </c>
      <c r="O4287" s="9">
        <v>37926.343725501807</v>
      </c>
      <c r="P4287" s="31">
        <f t="shared" si="337"/>
        <v>37926.343725501807</v>
      </c>
    </row>
    <row r="4288" spans="2:16" x14ac:dyDescent="0.2">
      <c r="B4288" s="9">
        <v>5</v>
      </c>
      <c r="C4288" s="9">
        <v>0</v>
      </c>
      <c r="D4288" s="9">
        <v>0</v>
      </c>
      <c r="E4288" s="28">
        <f t="shared" si="333"/>
        <v>0</v>
      </c>
      <c r="F4288" s="9">
        <v>0</v>
      </c>
      <c r="G4288" s="9">
        <v>0</v>
      </c>
      <c r="H4288" s="28">
        <f t="shared" si="334"/>
        <v>0</v>
      </c>
      <c r="I4288" s="9">
        <v>0</v>
      </c>
      <c r="J4288" s="9">
        <v>0</v>
      </c>
      <c r="K4288" s="28">
        <f t="shared" si="335"/>
        <v>0</v>
      </c>
      <c r="L4288" s="9">
        <v>0</v>
      </c>
      <c r="M4288" s="9">
        <v>0</v>
      </c>
      <c r="N4288" s="28">
        <f t="shared" si="336"/>
        <v>0</v>
      </c>
      <c r="O4288" s="9">
        <v>37926.343725522878</v>
      </c>
      <c r="P4288" s="31">
        <f t="shared" si="337"/>
        <v>37926.343725522878</v>
      </c>
    </row>
    <row r="4289" spans="2:16" x14ac:dyDescent="0.2">
      <c r="B4289" s="9">
        <v>4</v>
      </c>
      <c r="C4289" s="9">
        <v>32681.47642241426</v>
      </c>
      <c r="D4289" s="9">
        <v>32707.464139327483</v>
      </c>
      <c r="E4289" s="28">
        <f t="shared" si="333"/>
        <v>25.987716913223267</v>
      </c>
      <c r="F4289" s="9">
        <v>32707.464139327483</v>
      </c>
      <c r="G4289" s="9">
        <v>32720.153758177239</v>
      </c>
      <c r="H4289" s="28">
        <f t="shared" si="334"/>
        <v>12.689618849755789</v>
      </c>
      <c r="I4289" s="9">
        <v>34106.807990133093</v>
      </c>
      <c r="J4289" s="9">
        <v>34114.491166888998</v>
      </c>
      <c r="K4289" s="28">
        <f t="shared" si="335"/>
        <v>7.6831767559051514</v>
      </c>
      <c r="L4289" s="9">
        <v>34114.491166888998</v>
      </c>
      <c r="M4289" s="9">
        <v>34114.491166888998</v>
      </c>
      <c r="N4289" s="28">
        <f t="shared" si="336"/>
        <v>0</v>
      </c>
      <c r="O4289" s="9">
        <v>37926.990192607263</v>
      </c>
      <c r="P4289" s="31">
        <f t="shared" si="337"/>
        <v>5245.5137701930034</v>
      </c>
    </row>
    <row r="4290" spans="2:16" x14ac:dyDescent="0.2">
      <c r="B4290" s="9">
        <v>4</v>
      </c>
      <c r="C4290" s="9">
        <v>32681.47642241426</v>
      </c>
      <c r="D4290" s="9">
        <v>32694.140502485709</v>
      </c>
      <c r="E4290" s="28">
        <f t="shared" si="333"/>
        <v>12.664080071448552</v>
      </c>
      <c r="F4290" s="9">
        <v>32694.140502485709</v>
      </c>
      <c r="G4290" s="9">
        <v>32707.464139327483</v>
      </c>
      <c r="H4290" s="28">
        <f t="shared" si="334"/>
        <v>13.323636841774714</v>
      </c>
      <c r="I4290" s="9">
        <v>34114.491166888998</v>
      </c>
      <c r="J4290" s="9">
        <v>34122.785334741398</v>
      </c>
      <c r="K4290" s="28">
        <f t="shared" si="335"/>
        <v>8.2941678524002782</v>
      </c>
      <c r="L4290" s="9">
        <v>34122.785334741398</v>
      </c>
      <c r="M4290" s="9">
        <v>34122.785334741398</v>
      </c>
      <c r="N4290" s="28">
        <f t="shared" si="336"/>
        <v>0</v>
      </c>
      <c r="O4290" s="9">
        <v>37926.990192607263</v>
      </c>
      <c r="P4290" s="31">
        <f t="shared" si="337"/>
        <v>5245.5137701930034</v>
      </c>
    </row>
    <row r="4291" spans="2:16" x14ac:dyDescent="0.2">
      <c r="B4291" s="9">
        <v>3</v>
      </c>
      <c r="C4291" s="9">
        <v>31551.563468571145</v>
      </c>
      <c r="D4291" s="9">
        <v>31879.589758083304</v>
      </c>
      <c r="E4291" s="28">
        <f t="shared" ref="E4291:E4354" si="338">D4291-C4291</f>
        <v>328.02628951215956</v>
      </c>
      <c r="F4291" s="9">
        <v>31879.589758083304</v>
      </c>
      <c r="G4291" s="9">
        <v>31891.259691104373</v>
      </c>
      <c r="H4291" s="28">
        <f t="shared" ref="H4291:H4354" si="339">G4291-F4291</f>
        <v>11.669933021068573</v>
      </c>
      <c r="I4291" s="9">
        <v>32506.352546944217</v>
      </c>
      <c r="J4291" s="9">
        <v>32506.352546944217</v>
      </c>
      <c r="K4291" s="28">
        <f t="shared" ref="K4291:K4354" si="340">J4291-I4291</f>
        <v>0</v>
      </c>
      <c r="L4291" s="9">
        <v>32506.352546944217</v>
      </c>
      <c r="M4291" s="9">
        <v>32506.352546944217</v>
      </c>
      <c r="N4291" s="28">
        <f t="shared" ref="N4291:N4354" si="341">M4291-L4291</f>
        <v>0</v>
      </c>
      <c r="O4291" s="9">
        <v>37926.990192607263</v>
      </c>
      <c r="P4291" s="31">
        <f t="shared" ref="P4291:P4354" si="342">O4291-C4291</f>
        <v>6375.4267240361187</v>
      </c>
    </row>
    <row r="4292" spans="2:16" x14ac:dyDescent="0.2">
      <c r="B4292" s="9">
        <v>3</v>
      </c>
      <c r="C4292" s="9">
        <v>31551.563468571145</v>
      </c>
      <c r="D4292" s="9">
        <v>31867.275737390002</v>
      </c>
      <c r="E4292" s="28">
        <f t="shared" si="338"/>
        <v>315.71226881885741</v>
      </c>
      <c r="F4292" s="9">
        <v>31867.275737390002</v>
      </c>
      <c r="G4292" s="9">
        <v>31879.589758083304</v>
      </c>
      <c r="H4292" s="28">
        <f t="shared" si="339"/>
        <v>12.314020693302155</v>
      </c>
      <c r="I4292" s="9">
        <v>32506.352546944217</v>
      </c>
      <c r="J4292" s="9">
        <v>32506.352546944217</v>
      </c>
      <c r="K4292" s="28">
        <f t="shared" si="340"/>
        <v>0</v>
      </c>
      <c r="L4292" s="9">
        <v>32506.352546944217</v>
      </c>
      <c r="M4292" s="9">
        <v>32506.352546944217</v>
      </c>
      <c r="N4292" s="28">
        <f t="shared" si="341"/>
        <v>0</v>
      </c>
      <c r="O4292" s="9">
        <v>37926.990192607263</v>
      </c>
      <c r="P4292" s="31">
        <f t="shared" si="342"/>
        <v>6375.4267240361187</v>
      </c>
    </row>
    <row r="4293" spans="2:16" x14ac:dyDescent="0.2">
      <c r="B4293" s="9">
        <v>2</v>
      </c>
      <c r="C4293" s="9">
        <v>31193.274038558004</v>
      </c>
      <c r="D4293" s="9">
        <v>31514.675991113621</v>
      </c>
      <c r="E4293" s="28">
        <f t="shared" si="338"/>
        <v>321.40195255561775</v>
      </c>
      <c r="F4293" s="9">
        <v>31514.675991113621</v>
      </c>
      <c r="G4293" s="9">
        <v>31526.836823220689</v>
      </c>
      <c r="H4293" s="28">
        <f t="shared" si="339"/>
        <v>12.160832107067108</v>
      </c>
      <c r="I4293" s="9">
        <v>32311.710470642629</v>
      </c>
      <c r="J4293" s="9">
        <v>32322.518092741553</v>
      </c>
      <c r="K4293" s="28">
        <f t="shared" si="340"/>
        <v>10.807622098924185</v>
      </c>
      <c r="L4293" s="9">
        <v>32322.518092741553</v>
      </c>
      <c r="M4293" s="9">
        <v>32333.364836563651</v>
      </c>
      <c r="N4293" s="28">
        <f t="shared" si="341"/>
        <v>10.846743822097778</v>
      </c>
      <c r="O4293" s="9">
        <v>37926.990192607263</v>
      </c>
      <c r="P4293" s="31">
        <f t="shared" si="342"/>
        <v>6733.7161540492598</v>
      </c>
    </row>
    <row r="4294" spans="2:16" x14ac:dyDescent="0.2">
      <c r="B4294" s="9">
        <v>1</v>
      </c>
      <c r="C4294" s="9">
        <v>31114.530361847872</v>
      </c>
      <c r="D4294" s="9">
        <v>31154.537666730877</v>
      </c>
      <c r="E4294" s="28">
        <f t="shared" si="338"/>
        <v>40.007304883005418</v>
      </c>
      <c r="F4294" s="9">
        <v>31154.537666730877</v>
      </c>
      <c r="G4294" s="9">
        <v>31167.134288029669</v>
      </c>
      <c r="H4294" s="28">
        <f t="shared" si="339"/>
        <v>12.596621298791433</v>
      </c>
      <c r="I4294" s="9">
        <v>32291.430605008194</v>
      </c>
      <c r="J4294" s="9">
        <v>32316.112749936176</v>
      </c>
      <c r="K4294" s="28">
        <f t="shared" si="340"/>
        <v>24.682144927981426</v>
      </c>
      <c r="L4294" s="9">
        <v>32316.112749936176</v>
      </c>
      <c r="M4294" s="9">
        <v>32329.610617532326</v>
      </c>
      <c r="N4294" s="28">
        <f t="shared" si="341"/>
        <v>13.497867596150172</v>
      </c>
      <c r="O4294" s="9">
        <v>37926.990192607263</v>
      </c>
      <c r="P4294" s="31">
        <f t="shared" si="342"/>
        <v>6812.4598307593915</v>
      </c>
    </row>
    <row r="4295" spans="2:16" x14ac:dyDescent="0.2">
      <c r="B4295" s="9">
        <v>6</v>
      </c>
      <c r="C4295" s="9">
        <v>0</v>
      </c>
      <c r="D4295" s="9">
        <v>0</v>
      </c>
      <c r="E4295" s="28">
        <f t="shared" si="338"/>
        <v>0</v>
      </c>
      <c r="F4295" s="9">
        <v>0</v>
      </c>
      <c r="G4295" s="9">
        <v>0</v>
      </c>
      <c r="H4295" s="28">
        <f t="shared" si="339"/>
        <v>0</v>
      </c>
      <c r="I4295" s="9">
        <v>0</v>
      </c>
      <c r="J4295" s="9">
        <v>0</v>
      </c>
      <c r="K4295" s="28">
        <f t="shared" si="340"/>
        <v>0</v>
      </c>
      <c r="L4295" s="9">
        <v>0</v>
      </c>
      <c r="M4295" s="9">
        <v>0</v>
      </c>
      <c r="N4295" s="28">
        <f t="shared" si="341"/>
        <v>0</v>
      </c>
      <c r="O4295" s="9">
        <v>37930.625613098535</v>
      </c>
      <c r="P4295" s="31">
        <f t="shared" si="342"/>
        <v>37930.625613098535</v>
      </c>
    </row>
    <row r="4296" spans="2:16" x14ac:dyDescent="0.2">
      <c r="B4296" s="9">
        <v>5</v>
      </c>
      <c r="C4296" s="9">
        <v>0</v>
      </c>
      <c r="D4296" s="9">
        <v>0</v>
      </c>
      <c r="E4296" s="28">
        <f t="shared" si="338"/>
        <v>0</v>
      </c>
      <c r="F4296" s="9">
        <v>0</v>
      </c>
      <c r="G4296" s="9">
        <v>0</v>
      </c>
      <c r="H4296" s="28">
        <f t="shared" si="339"/>
        <v>0</v>
      </c>
      <c r="I4296" s="9">
        <v>0</v>
      </c>
      <c r="J4296" s="9">
        <v>0</v>
      </c>
      <c r="K4296" s="28">
        <f t="shared" si="340"/>
        <v>0</v>
      </c>
      <c r="L4296" s="9">
        <v>0</v>
      </c>
      <c r="M4296" s="9">
        <v>0</v>
      </c>
      <c r="N4296" s="28">
        <f t="shared" si="341"/>
        <v>0</v>
      </c>
      <c r="O4296" s="9">
        <v>37960.623079405268</v>
      </c>
      <c r="P4296" s="31">
        <f t="shared" si="342"/>
        <v>37960.623079405268</v>
      </c>
    </row>
    <row r="4297" spans="2:16" x14ac:dyDescent="0.2">
      <c r="B4297" s="9">
        <v>5</v>
      </c>
      <c r="C4297" s="9">
        <v>0</v>
      </c>
      <c r="D4297" s="9">
        <v>0</v>
      </c>
      <c r="E4297" s="28">
        <f t="shared" si="338"/>
        <v>0</v>
      </c>
      <c r="F4297" s="9">
        <v>0</v>
      </c>
      <c r="G4297" s="9">
        <v>0</v>
      </c>
      <c r="H4297" s="28">
        <f t="shared" si="339"/>
        <v>0</v>
      </c>
      <c r="I4297" s="9">
        <v>0</v>
      </c>
      <c r="J4297" s="9">
        <v>0</v>
      </c>
      <c r="K4297" s="28">
        <f t="shared" si="340"/>
        <v>0</v>
      </c>
      <c r="L4297" s="9">
        <v>0</v>
      </c>
      <c r="M4297" s="9">
        <v>0</v>
      </c>
      <c r="N4297" s="28">
        <f t="shared" si="341"/>
        <v>0</v>
      </c>
      <c r="O4297" s="9">
        <v>37960.623079449972</v>
      </c>
      <c r="P4297" s="31">
        <f t="shared" si="342"/>
        <v>37960.623079449972</v>
      </c>
    </row>
    <row r="4298" spans="2:16" x14ac:dyDescent="0.2">
      <c r="B4298" s="9">
        <v>4</v>
      </c>
      <c r="C4298" s="9">
        <v>32681.47642241426</v>
      </c>
      <c r="D4298" s="9">
        <v>32732.836889657458</v>
      </c>
      <c r="E4298" s="28">
        <f t="shared" si="338"/>
        <v>51.36046724319749</v>
      </c>
      <c r="F4298" s="9">
        <v>32732.836889657458</v>
      </c>
      <c r="G4298" s="9">
        <v>32745.570681700188</v>
      </c>
      <c r="H4298" s="28">
        <f t="shared" si="339"/>
        <v>12.733792042730784</v>
      </c>
      <c r="I4298" s="9">
        <v>34091.314518033789</v>
      </c>
      <c r="J4298" s="9">
        <v>34099.138287555499</v>
      </c>
      <c r="K4298" s="28">
        <f t="shared" si="340"/>
        <v>7.8237695217103465</v>
      </c>
      <c r="L4298" s="9">
        <v>34099.138287555499</v>
      </c>
      <c r="M4298" s="9">
        <v>34099.138287555499</v>
      </c>
      <c r="N4298" s="28">
        <f t="shared" si="341"/>
        <v>0</v>
      </c>
      <c r="O4298" s="9">
        <v>37961.269546534357</v>
      </c>
      <c r="P4298" s="31">
        <f t="shared" si="342"/>
        <v>5279.7931241200968</v>
      </c>
    </row>
    <row r="4299" spans="2:16" x14ac:dyDescent="0.2">
      <c r="B4299" s="9">
        <v>4</v>
      </c>
      <c r="C4299" s="9">
        <v>32681.47642241426</v>
      </c>
      <c r="D4299" s="9">
        <v>32720.153758177239</v>
      </c>
      <c r="E4299" s="28">
        <f t="shared" si="338"/>
        <v>38.677335762979055</v>
      </c>
      <c r="F4299" s="9">
        <v>32720.153758177239</v>
      </c>
      <c r="G4299" s="9">
        <v>32732.836889657458</v>
      </c>
      <c r="H4299" s="28">
        <f t="shared" si="339"/>
        <v>12.683131480218435</v>
      </c>
      <c r="I4299" s="9">
        <v>34099.138287555499</v>
      </c>
      <c r="J4299" s="9">
        <v>34106.807990133093</v>
      </c>
      <c r="K4299" s="28">
        <f t="shared" si="340"/>
        <v>7.6697025775938528</v>
      </c>
      <c r="L4299" s="9">
        <v>34106.807990133093</v>
      </c>
      <c r="M4299" s="9">
        <v>34106.807990133093</v>
      </c>
      <c r="N4299" s="28">
        <f t="shared" si="341"/>
        <v>0</v>
      </c>
      <c r="O4299" s="9">
        <v>37961.269546534357</v>
      </c>
      <c r="P4299" s="31">
        <f t="shared" si="342"/>
        <v>5279.7931241200968</v>
      </c>
    </row>
    <row r="4300" spans="2:16" x14ac:dyDescent="0.2">
      <c r="B4300" s="9">
        <v>3</v>
      </c>
      <c r="C4300" s="9">
        <v>31551.563468571145</v>
      </c>
      <c r="D4300" s="9">
        <v>31903.689286276778</v>
      </c>
      <c r="E4300" s="28">
        <f t="shared" si="338"/>
        <v>352.12581770563338</v>
      </c>
      <c r="F4300" s="9">
        <v>31903.689286276778</v>
      </c>
      <c r="G4300" s="9">
        <v>31915.680717215022</v>
      </c>
      <c r="H4300" s="28">
        <f t="shared" si="339"/>
        <v>11.991430938243866</v>
      </c>
      <c r="I4300" s="9">
        <v>32506.352546944217</v>
      </c>
      <c r="J4300" s="9">
        <v>32506.352546944217</v>
      </c>
      <c r="K4300" s="28">
        <f t="shared" si="340"/>
        <v>0</v>
      </c>
      <c r="L4300" s="9">
        <v>32506.352546944217</v>
      </c>
      <c r="M4300" s="9">
        <v>32506.352546944217</v>
      </c>
      <c r="N4300" s="28">
        <f t="shared" si="341"/>
        <v>0</v>
      </c>
      <c r="O4300" s="9">
        <v>37961.269546534357</v>
      </c>
      <c r="P4300" s="31">
        <f t="shared" si="342"/>
        <v>6409.706077963212</v>
      </c>
    </row>
    <row r="4301" spans="2:16" x14ac:dyDescent="0.2">
      <c r="B4301" s="9">
        <v>3</v>
      </c>
      <c r="C4301" s="9">
        <v>31551.563468571145</v>
      </c>
      <c r="D4301" s="9">
        <v>31891.259691104373</v>
      </c>
      <c r="E4301" s="28">
        <f t="shared" si="338"/>
        <v>339.69622253322814</v>
      </c>
      <c r="F4301" s="9">
        <v>31891.259691104373</v>
      </c>
      <c r="G4301" s="9">
        <v>31903.689286276778</v>
      </c>
      <c r="H4301" s="28">
        <f t="shared" si="339"/>
        <v>12.429595172405243</v>
      </c>
      <c r="I4301" s="9">
        <v>32506.352546944217</v>
      </c>
      <c r="J4301" s="9">
        <v>32506.352546944217</v>
      </c>
      <c r="K4301" s="28">
        <f t="shared" si="340"/>
        <v>0</v>
      </c>
      <c r="L4301" s="9">
        <v>32506.352546944217</v>
      </c>
      <c r="M4301" s="9">
        <v>32506.352546944217</v>
      </c>
      <c r="N4301" s="28">
        <f t="shared" si="341"/>
        <v>0</v>
      </c>
      <c r="O4301" s="9">
        <v>37961.269546534357</v>
      </c>
      <c r="P4301" s="31">
        <f t="shared" si="342"/>
        <v>6409.706077963212</v>
      </c>
    </row>
    <row r="4302" spans="2:16" x14ac:dyDescent="0.2">
      <c r="B4302" s="9">
        <v>2</v>
      </c>
      <c r="C4302" s="9">
        <v>31193.274038558004</v>
      </c>
      <c r="D4302" s="9">
        <v>31526.836823220689</v>
      </c>
      <c r="E4302" s="28">
        <f t="shared" si="338"/>
        <v>333.56278466268486</v>
      </c>
      <c r="F4302" s="9">
        <v>31526.836823220689</v>
      </c>
      <c r="G4302" s="9">
        <v>31539.294224675137</v>
      </c>
      <c r="H4302" s="28">
        <f t="shared" si="339"/>
        <v>12.4574014544487</v>
      </c>
      <c r="I4302" s="9">
        <v>32300.320314421238</v>
      </c>
      <c r="J4302" s="9">
        <v>32311.710470642629</v>
      </c>
      <c r="K4302" s="28">
        <f t="shared" si="340"/>
        <v>11.390156221390498</v>
      </c>
      <c r="L4302" s="9">
        <v>32311.710470642629</v>
      </c>
      <c r="M4302" s="9">
        <v>32322.518092741553</v>
      </c>
      <c r="N4302" s="28">
        <f t="shared" si="341"/>
        <v>10.807622098924185</v>
      </c>
      <c r="O4302" s="9">
        <v>37961.269546534357</v>
      </c>
      <c r="P4302" s="31">
        <f t="shared" si="342"/>
        <v>6767.9955079763531</v>
      </c>
    </row>
    <row r="4303" spans="2:16" x14ac:dyDescent="0.2">
      <c r="B4303" s="9">
        <v>1</v>
      </c>
      <c r="C4303" s="9">
        <v>31114.530361847872</v>
      </c>
      <c r="D4303" s="9">
        <v>31167.134288029669</v>
      </c>
      <c r="E4303" s="28">
        <f t="shared" si="338"/>
        <v>52.603926181796851</v>
      </c>
      <c r="F4303" s="9">
        <v>31167.134288029669</v>
      </c>
      <c r="G4303" s="9">
        <v>31179.998680763241</v>
      </c>
      <c r="H4303" s="28">
        <f t="shared" si="339"/>
        <v>12.864392733572458</v>
      </c>
      <c r="I4303" s="9">
        <v>32265.693108155319</v>
      </c>
      <c r="J4303" s="9">
        <v>32291.430605008194</v>
      </c>
      <c r="K4303" s="28">
        <f t="shared" si="340"/>
        <v>25.737496852874756</v>
      </c>
      <c r="L4303" s="9">
        <v>32291.430605008194</v>
      </c>
      <c r="M4303" s="9">
        <v>32305.204408325742</v>
      </c>
      <c r="N4303" s="28">
        <f t="shared" si="341"/>
        <v>13.7738033175483</v>
      </c>
      <c r="O4303" s="9">
        <v>37961.269546534357</v>
      </c>
      <c r="P4303" s="31">
        <f t="shared" si="342"/>
        <v>6846.7391846864848</v>
      </c>
    </row>
    <row r="4304" spans="2:16" x14ac:dyDescent="0.2">
      <c r="B4304" s="9">
        <v>6</v>
      </c>
      <c r="C4304" s="9">
        <v>0</v>
      </c>
      <c r="D4304" s="9">
        <v>0</v>
      </c>
      <c r="E4304" s="28">
        <f t="shared" si="338"/>
        <v>0</v>
      </c>
      <c r="F4304" s="9">
        <v>0</v>
      </c>
      <c r="G4304" s="9">
        <v>0</v>
      </c>
      <c r="H4304" s="28">
        <f t="shared" si="339"/>
        <v>0</v>
      </c>
      <c r="I4304" s="9">
        <v>0</v>
      </c>
      <c r="J4304" s="9">
        <v>0</v>
      </c>
      <c r="K4304" s="28">
        <f t="shared" si="340"/>
        <v>0</v>
      </c>
      <c r="L4304" s="9">
        <v>0</v>
      </c>
      <c r="M4304" s="9">
        <v>0</v>
      </c>
      <c r="N4304" s="28">
        <f t="shared" si="341"/>
        <v>0</v>
      </c>
      <c r="O4304" s="9">
        <v>38580.596654553665</v>
      </c>
      <c r="P4304" s="31">
        <f t="shared" si="342"/>
        <v>38580.596654553665</v>
      </c>
    </row>
    <row r="4305" spans="2:16" x14ac:dyDescent="0.2">
      <c r="B4305" s="9">
        <v>5</v>
      </c>
      <c r="C4305" s="9">
        <v>0</v>
      </c>
      <c r="D4305" s="9">
        <v>0</v>
      </c>
      <c r="E4305" s="28">
        <f t="shared" si="338"/>
        <v>0</v>
      </c>
      <c r="F4305" s="9">
        <v>0</v>
      </c>
      <c r="G4305" s="9">
        <v>0</v>
      </c>
      <c r="H4305" s="28">
        <f t="shared" si="339"/>
        <v>0</v>
      </c>
      <c r="I4305" s="9">
        <v>0</v>
      </c>
      <c r="J4305" s="9">
        <v>0</v>
      </c>
      <c r="K4305" s="28">
        <f t="shared" si="340"/>
        <v>0</v>
      </c>
      <c r="L4305" s="9">
        <v>0</v>
      </c>
      <c r="M4305" s="9">
        <v>0</v>
      </c>
      <c r="N4305" s="28">
        <f t="shared" si="341"/>
        <v>0</v>
      </c>
      <c r="O4305" s="9">
        <v>38610.594120860398</v>
      </c>
      <c r="P4305" s="31">
        <f t="shared" si="342"/>
        <v>38610.594120860398</v>
      </c>
    </row>
    <row r="4306" spans="2:16" x14ac:dyDescent="0.2">
      <c r="B4306" s="9">
        <v>5</v>
      </c>
      <c r="C4306" s="9">
        <v>0</v>
      </c>
      <c r="D4306" s="9">
        <v>0</v>
      </c>
      <c r="E4306" s="28">
        <f t="shared" si="338"/>
        <v>0</v>
      </c>
      <c r="F4306" s="9">
        <v>0</v>
      </c>
      <c r="G4306" s="9">
        <v>0</v>
      </c>
      <c r="H4306" s="28">
        <f t="shared" si="339"/>
        <v>0</v>
      </c>
      <c r="I4306" s="9">
        <v>0</v>
      </c>
      <c r="J4306" s="9">
        <v>0</v>
      </c>
      <c r="K4306" s="28">
        <f t="shared" si="340"/>
        <v>0</v>
      </c>
      <c r="L4306" s="9">
        <v>0</v>
      </c>
      <c r="M4306" s="9">
        <v>0</v>
      </c>
      <c r="N4306" s="28">
        <f t="shared" si="341"/>
        <v>0</v>
      </c>
      <c r="O4306" s="9">
        <v>38610.594120905102</v>
      </c>
      <c r="P4306" s="31">
        <f t="shared" si="342"/>
        <v>38610.594120905102</v>
      </c>
    </row>
    <row r="4307" spans="2:16" x14ac:dyDescent="0.2">
      <c r="B4307" s="9">
        <v>4</v>
      </c>
      <c r="C4307" s="9">
        <v>32681.47642241426</v>
      </c>
      <c r="D4307" s="9">
        <v>32758.21239543863</v>
      </c>
      <c r="E4307" s="28">
        <f t="shared" si="338"/>
        <v>76.735973024369741</v>
      </c>
      <c r="F4307" s="9">
        <v>32758.21239543863</v>
      </c>
      <c r="G4307" s="9">
        <v>32771.538686451393</v>
      </c>
      <c r="H4307" s="28">
        <f t="shared" si="339"/>
        <v>13.326291012763249</v>
      </c>
      <c r="I4307" s="9">
        <v>34075.406979619787</v>
      </c>
      <c r="J4307" s="9">
        <v>34083.630399524496</v>
      </c>
      <c r="K4307" s="28">
        <f t="shared" si="340"/>
        <v>8.2234199047088623</v>
      </c>
      <c r="L4307" s="9">
        <v>34083.630399524496</v>
      </c>
      <c r="M4307" s="9">
        <v>34083.630399524496</v>
      </c>
      <c r="N4307" s="28">
        <f t="shared" si="341"/>
        <v>0</v>
      </c>
      <c r="O4307" s="9">
        <v>38611.240587989487</v>
      </c>
      <c r="P4307" s="31">
        <f t="shared" si="342"/>
        <v>5929.7641655752268</v>
      </c>
    </row>
    <row r="4308" spans="2:16" x14ac:dyDescent="0.2">
      <c r="B4308" s="9">
        <v>4</v>
      </c>
      <c r="C4308" s="9">
        <v>32681.47642241426</v>
      </c>
      <c r="D4308" s="9">
        <v>32745.570681700188</v>
      </c>
      <c r="E4308" s="28">
        <f t="shared" si="338"/>
        <v>64.094259285928274</v>
      </c>
      <c r="F4308" s="9">
        <v>32745.570681700188</v>
      </c>
      <c r="G4308" s="9">
        <v>32758.21239543863</v>
      </c>
      <c r="H4308" s="28">
        <f t="shared" si="339"/>
        <v>12.641713738441467</v>
      </c>
      <c r="I4308" s="9">
        <v>34083.630399524496</v>
      </c>
      <c r="J4308" s="9">
        <v>34091.314518033789</v>
      </c>
      <c r="K4308" s="28">
        <f t="shared" si="340"/>
        <v>7.6841185092926025</v>
      </c>
      <c r="L4308" s="9">
        <v>34091.314518033789</v>
      </c>
      <c r="M4308" s="9">
        <v>34091.314518033789</v>
      </c>
      <c r="N4308" s="28">
        <f t="shared" si="341"/>
        <v>0</v>
      </c>
      <c r="O4308" s="9">
        <v>38611.240587989487</v>
      </c>
      <c r="P4308" s="31">
        <f t="shared" si="342"/>
        <v>5929.7641655752268</v>
      </c>
    </row>
    <row r="4309" spans="2:16" x14ac:dyDescent="0.2">
      <c r="B4309" s="9">
        <v>3</v>
      </c>
      <c r="C4309" s="9">
        <v>31551.563468571145</v>
      </c>
      <c r="D4309" s="9">
        <v>31928.111049458465</v>
      </c>
      <c r="E4309" s="28">
        <f t="shared" si="338"/>
        <v>376.54758088731978</v>
      </c>
      <c r="F4309" s="9">
        <v>31928.111049458465</v>
      </c>
      <c r="G4309" s="9">
        <v>31939.726051077327</v>
      </c>
      <c r="H4309" s="28">
        <f t="shared" si="339"/>
        <v>11.615001618862152</v>
      </c>
      <c r="I4309" s="9">
        <v>32506.352546944217</v>
      </c>
      <c r="J4309" s="9">
        <v>32506.352546944217</v>
      </c>
      <c r="K4309" s="28">
        <f t="shared" si="340"/>
        <v>0</v>
      </c>
      <c r="L4309" s="9">
        <v>32506.352546944217</v>
      </c>
      <c r="M4309" s="9">
        <v>32506.352546944217</v>
      </c>
      <c r="N4309" s="28">
        <f t="shared" si="341"/>
        <v>0</v>
      </c>
      <c r="O4309" s="9">
        <v>38611.240587989487</v>
      </c>
      <c r="P4309" s="31">
        <f t="shared" si="342"/>
        <v>7059.677119418342</v>
      </c>
    </row>
    <row r="4310" spans="2:16" x14ac:dyDescent="0.2">
      <c r="B4310" s="9">
        <v>3</v>
      </c>
      <c r="C4310" s="9">
        <v>31551.563468571145</v>
      </c>
      <c r="D4310" s="9">
        <v>31915.680717215022</v>
      </c>
      <c r="E4310" s="28">
        <f t="shared" si="338"/>
        <v>364.11724864387725</v>
      </c>
      <c r="F4310" s="9">
        <v>31915.680717215022</v>
      </c>
      <c r="G4310" s="9">
        <v>31928.111049458465</v>
      </c>
      <c r="H4310" s="28">
        <f t="shared" si="339"/>
        <v>12.430332243442535</v>
      </c>
      <c r="I4310" s="9">
        <v>32506.352546944217</v>
      </c>
      <c r="J4310" s="9">
        <v>32506.352546944217</v>
      </c>
      <c r="K4310" s="28">
        <f t="shared" si="340"/>
        <v>0</v>
      </c>
      <c r="L4310" s="9">
        <v>32506.352546944217</v>
      </c>
      <c r="M4310" s="9">
        <v>32506.352546944217</v>
      </c>
      <c r="N4310" s="28">
        <f t="shared" si="341"/>
        <v>0</v>
      </c>
      <c r="O4310" s="9">
        <v>38611.240587989487</v>
      </c>
      <c r="P4310" s="31">
        <f t="shared" si="342"/>
        <v>7059.677119418342</v>
      </c>
    </row>
    <row r="4311" spans="2:16" x14ac:dyDescent="0.2">
      <c r="B4311" s="9">
        <v>2</v>
      </c>
      <c r="C4311" s="9">
        <v>31193.274038558004</v>
      </c>
      <c r="D4311" s="9">
        <v>31539.294224675137</v>
      </c>
      <c r="E4311" s="28">
        <f t="shared" si="338"/>
        <v>346.02018611713356</v>
      </c>
      <c r="F4311" s="9">
        <v>31539.294224675137</v>
      </c>
      <c r="G4311" s="9">
        <v>31551.563468571145</v>
      </c>
      <c r="H4311" s="28">
        <f t="shared" si="339"/>
        <v>12.269243896007538</v>
      </c>
      <c r="I4311" s="9">
        <v>32239.312669338764</v>
      </c>
      <c r="J4311" s="9">
        <v>32300.320314421238</v>
      </c>
      <c r="K4311" s="28">
        <f t="shared" si="340"/>
        <v>61.007645082474482</v>
      </c>
      <c r="L4311" s="9">
        <v>32300.320314421238</v>
      </c>
      <c r="M4311" s="9">
        <v>32311.710470642629</v>
      </c>
      <c r="N4311" s="28">
        <f t="shared" si="341"/>
        <v>11.390156221390498</v>
      </c>
      <c r="O4311" s="9">
        <v>38611.240587989487</v>
      </c>
      <c r="P4311" s="31">
        <f t="shared" si="342"/>
        <v>7417.9665494314831</v>
      </c>
    </row>
    <row r="4312" spans="2:16" x14ac:dyDescent="0.2">
      <c r="B4312" s="9">
        <v>1</v>
      </c>
      <c r="C4312" s="9">
        <v>31114.530361847872</v>
      </c>
      <c r="D4312" s="9">
        <v>31179.998680763241</v>
      </c>
      <c r="E4312" s="28">
        <f t="shared" si="338"/>
        <v>65.468318915369309</v>
      </c>
      <c r="F4312" s="9">
        <v>31179.998680763241</v>
      </c>
      <c r="G4312" s="9">
        <v>31193.274038558004</v>
      </c>
      <c r="H4312" s="28">
        <f t="shared" si="339"/>
        <v>13.275357794762385</v>
      </c>
      <c r="I4312" s="9">
        <v>32239.682029439995</v>
      </c>
      <c r="J4312" s="9">
        <v>32265.693108155319</v>
      </c>
      <c r="K4312" s="28">
        <f t="shared" si="340"/>
        <v>26.011078715324402</v>
      </c>
      <c r="L4312" s="9">
        <v>32265.693108155319</v>
      </c>
      <c r="M4312" s="9">
        <v>32280.121747221539</v>
      </c>
      <c r="N4312" s="28">
        <f t="shared" si="341"/>
        <v>14.428639066220057</v>
      </c>
      <c r="O4312" s="9">
        <v>38611.240587989487</v>
      </c>
      <c r="P4312" s="31">
        <f t="shared" si="342"/>
        <v>7496.7102261416148</v>
      </c>
    </row>
    <row r="4313" spans="2:16" x14ac:dyDescent="0.2">
      <c r="B4313" s="9">
        <v>6</v>
      </c>
      <c r="C4313" s="9">
        <v>0</v>
      </c>
      <c r="D4313" s="9">
        <v>0</v>
      </c>
      <c r="E4313" s="28">
        <f t="shared" si="338"/>
        <v>0</v>
      </c>
      <c r="F4313" s="9">
        <v>0</v>
      </c>
      <c r="G4313" s="9">
        <v>0</v>
      </c>
      <c r="H4313" s="28">
        <f t="shared" si="339"/>
        <v>0</v>
      </c>
      <c r="I4313" s="9">
        <v>0</v>
      </c>
      <c r="J4313" s="9">
        <v>0</v>
      </c>
      <c r="K4313" s="28">
        <f t="shared" si="340"/>
        <v>0</v>
      </c>
      <c r="L4313" s="9">
        <v>0</v>
      </c>
      <c r="M4313" s="9">
        <v>0</v>
      </c>
      <c r="N4313" s="28">
        <f t="shared" si="341"/>
        <v>0</v>
      </c>
      <c r="O4313" s="9">
        <v>38616.596654553665</v>
      </c>
      <c r="P4313" s="31">
        <f t="shared" si="342"/>
        <v>38616.596654553665</v>
      </c>
    </row>
    <row r="4314" spans="2:16" x14ac:dyDescent="0.2">
      <c r="B4314" s="9">
        <v>6</v>
      </c>
      <c r="C4314" s="9">
        <v>0</v>
      </c>
      <c r="D4314" s="9">
        <v>0</v>
      </c>
      <c r="E4314" s="28">
        <f t="shared" si="338"/>
        <v>0</v>
      </c>
      <c r="F4314" s="9">
        <v>0</v>
      </c>
      <c r="G4314" s="9">
        <v>0</v>
      </c>
      <c r="H4314" s="28">
        <f t="shared" si="339"/>
        <v>0</v>
      </c>
      <c r="I4314" s="9">
        <v>0</v>
      </c>
      <c r="J4314" s="9">
        <v>0</v>
      </c>
      <c r="K4314" s="28">
        <f t="shared" si="340"/>
        <v>0</v>
      </c>
      <c r="L4314" s="9">
        <v>0</v>
      </c>
      <c r="M4314" s="9">
        <v>0</v>
      </c>
      <c r="N4314" s="28">
        <f t="shared" si="341"/>
        <v>0</v>
      </c>
      <c r="O4314" s="9">
        <v>38652.596654553665</v>
      </c>
      <c r="P4314" s="31">
        <f t="shared" si="342"/>
        <v>38652.596654553665</v>
      </c>
    </row>
    <row r="4315" spans="2:16" x14ac:dyDescent="0.2">
      <c r="B4315" s="9">
        <v>5</v>
      </c>
      <c r="C4315" s="9">
        <v>0</v>
      </c>
      <c r="D4315" s="9">
        <v>0</v>
      </c>
      <c r="E4315" s="28">
        <f t="shared" si="338"/>
        <v>0</v>
      </c>
      <c r="F4315" s="9">
        <v>0</v>
      </c>
      <c r="G4315" s="9">
        <v>0</v>
      </c>
      <c r="H4315" s="28">
        <f t="shared" si="339"/>
        <v>0</v>
      </c>
      <c r="I4315" s="9">
        <v>0</v>
      </c>
      <c r="J4315" s="9">
        <v>0</v>
      </c>
      <c r="K4315" s="28">
        <f t="shared" si="340"/>
        <v>0</v>
      </c>
      <c r="L4315" s="9">
        <v>0</v>
      </c>
      <c r="M4315" s="9">
        <v>0</v>
      </c>
      <c r="N4315" s="28">
        <f t="shared" si="341"/>
        <v>0</v>
      </c>
      <c r="O4315" s="9">
        <v>38653.547860230268</v>
      </c>
      <c r="P4315" s="31">
        <f t="shared" si="342"/>
        <v>38653.547860230268</v>
      </c>
    </row>
    <row r="4316" spans="2:16" x14ac:dyDescent="0.2">
      <c r="B4316" s="9">
        <v>5</v>
      </c>
      <c r="C4316" s="9">
        <v>0</v>
      </c>
      <c r="D4316" s="9">
        <v>0</v>
      </c>
      <c r="E4316" s="28">
        <f t="shared" si="338"/>
        <v>0</v>
      </c>
      <c r="F4316" s="9">
        <v>0</v>
      </c>
      <c r="G4316" s="9">
        <v>0</v>
      </c>
      <c r="H4316" s="28">
        <f t="shared" si="339"/>
        <v>0</v>
      </c>
      <c r="I4316" s="9">
        <v>0</v>
      </c>
      <c r="J4316" s="9">
        <v>0</v>
      </c>
      <c r="K4316" s="28">
        <f t="shared" si="340"/>
        <v>0</v>
      </c>
      <c r="L4316" s="9">
        <v>0</v>
      </c>
      <c r="M4316" s="9">
        <v>0</v>
      </c>
      <c r="N4316" s="28">
        <f t="shared" si="341"/>
        <v>0</v>
      </c>
      <c r="O4316" s="9">
        <v>38653.547860230268</v>
      </c>
      <c r="P4316" s="31">
        <f t="shared" si="342"/>
        <v>38653.547860230268</v>
      </c>
    </row>
    <row r="4317" spans="2:16" x14ac:dyDescent="0.2">
      <c r="B4317" s="9">
        <v>4</v>
      </c>
      <c r="C4317" s="9">
        <v>32771.538686451393</v>
      </c>
      <c r="D4317" s="9">
        <v>32784.069753846605</v>
      </c>
      <c r="E4317" s="28">
        <f t="shared" si="338"/>
        <v>12.531067395211721</v>
      </c>
      <c r="F4317" s="9">
        <v>32784.069753846605</v>
      </c>
      <c r="G4317" s="9">
        <v>33108.52522616116</v>
      </c>
      <c r="H4317" s="28">
        <f t="shared" si="339"/>
        <v>324.45547231455566</v>
      </c>
      <c r="I4317" s="9">
        <v>34171.381711446564</v>
      </c>
      <c r="J4317" s="9">
        <v>34179.770772659103</v>
      </c>
      <c r="K4317" s="28">
        <f t="shared" si="340"/>
        <v>8.3890612125396729</v>
      </c>
      <c r="L4317" s="9">
        <v>34179.770772659103</v>
      </c>
      <c r="M4317" s="9">
        <v>34179.770772659103</v>
      </c>
      <c r="N4317" s="28">
        <f t="shared" si="341"/>
        <v>0</v>
      </c>
      <c r="O4317" s="9">
        <v>38654.194327314653</v>
      </c>
      <c r="P4317" s="31">
        <f t="shared" si="342"/>
        <v>5882.6556408632605</v>
      </c>
    </row>
    <row r="4318" spans="2:16" x14ac:dyDescent="0.2">
      <c r="B4318" s="9">
        <v>4</v>
      </c>
      <c r="C4318" s="9">
        <v>32681.47642241426</v>
      </c>
      <c r="D4318" s="9">
        <v>32771.538686451393</v>
      </c>
      <c r="E4318" s="28">
        <f t="shared" si="338"/>
        <v>90.062264037132991</v>
      </c>
      <c r="F4318" s="9">
        <v>32771.538686451393</v>
      </c>
      <c r="G4318" s="9">
        <v>32784.069753846605</v>
      </c>
      <c r="H4318" s="28">
        <f t="shared" si="339"/>
        <v>12.531067395211721</v>
      </c>
      <c r="I4318" s="9">
        <v>33982.485797738365</v>
      </c>
      <c r="J4318" s="9">
        <v>34075.406979619787</v>
      </c>
      <c r="K4318" s="28">
        <f t="shared" si="340"/>
        <v>92.921181881421944</v>
      </c>
      <c r="L4318" s="9">
        <v>34075.406979619787</v>
      </c>
      <c r="M4318" s="9">
        <v>34075.406979619787</v>
      </c>
      <c r="N4318" s="28">
        <f t="shared" si="341"/>
        <v>0</v>
      </c>
      <c r="O4318" s="9">
        <v>38654.194327314653</v>
      </c>
      <c r="P4318" s="31">
        <f t="shared" si="342"/>
        <v>5972.7179049003935</v>
      </c>
    </row>
    <row r="4319" spans="2:16" x14ac:dyDescent="0.2">
      <c r="B4319" s="9">
        <v>3</v>
      </c>
      <c r="C4319" s="9">
        <v>31551.563468571145</v>
      </c>
      <c r="D4319" s="9">
        <v>31952.152848646125</v>
      </c>
      <c r="E4319" s="28">
        <f t="shared" si="338"/>
        <v>400.58938007498</v>
      </c>
      <c r="F4319" s="9">
        <v>31952.152848646125</v>
      </c>
      <c r="G4319" s="9">
        <v>31963.803121909579</v>
      </c>
      <c r="H4319" s="28">
        <f t="shared" si="339"/>
        <v>11.650273263454437</v>
      </c>
      <c r="I4319" s="9">
        <v>32506.352546944217</v>
      </c>
      <c r="J4319" s="9">
        <v>32506.352546944217</v>
      </c>
      <c r="K4319" s="28">
        <f t="shared" si="340"/>
        <v>0</v>
      </c>
      <c r="L4319" s="9">
        <v>32506.352546944217</v>
      </c>
      <c r="M4319" s="9">
        <v>32506.352546944217</v>
      </c>
      <c r="N4319" s="28">
        <f t="shared" si="341"/>
        <v>0</v>
      </c>
      <c r="O4319" s="9">
        <v>38654.194327314653</v>
      </c>
      <c r="P4319" s="31">
        <f t="shared" si="342"/>
        <v>7102.6308587435087</v>
      </c>
    </row>
    <row r="4320" spans="2:16" x14ac:dyDescent="0.2">
      <c r="B4320" s="9">
        <v>3</v>
      </c>
      <c r="C4320" s="9">
        <v>31551.563468571145</v>
      </c>
      <c r="D4320" s="9">
        <v>31939.726051077327</v>
      </c>
      <c r="E4320" s="28">
        <f t="shared" si="338"/>
        <v>388.16258250618193</v>
      </c>
      <c r="F4320" s="9">
        <v>31939.726051077327</v>
      </c>
      <c r="G4320" s="9">
        <v>31952.152848646125</v>
      </c>
      <c r="H4320" s="28">
        <f t="shared" si="339"/>
        <v>12.426797568798065</v>
      </c>
      <c r="I4320" s="9">
        <v>32506.352546944217</v>
      </c>
      <c r="J4320" s="9">
        <v>32506.352546944217</v>
      </c>
      <c r="K4320" s="28">
        <f t="shared" si="340"/>
        <v>0</v>
      </c>
      <c r="L4320" s="9">
        <v>32506.352546944217</v>
      </c>
      <c r="M4320" s="9">
        <v>32506.352546944217</v>
      </c>
      <c r="N4320" s="28">
        <f t="shared" si="341"/>
        <v>0</v>
      </c>
      <c r="O4320" s="9">
        <v>38654.194327314653</v>
      </c>
      <c r="P4320" s="31">
        <f t="shared" si="342"/>
        <v>7102.6308587435087</v>
      </c>
    </row>
    <row r="4321" spans="2:16" x14ac:dyDescent="0.2">
      <c r="B4321" s="9">
        <v>2</v>
      </c>
      <c r="C4321" s="9">
        <v>31193.274038558004</v>
      </c>
      <c r="D4321" s="9">
        <v>31551.563468571145</v>
      </c>
      <c r="E4321" s="28">
        <f t="shared" si="338"/>
        <v>358.2894300131411</v>
      </c>
      <c r="F4321" s="9">
        <v>31551.563468571145</v>
      </c>
      <c r="G4321" s="9">
        <v>31600.82875512596</v>
      </c>
      <c r="H4321" s="28">
        <f t="shared" si="339"/>
        <v>49.265286554815248</v>
      </c>
      <c r="I4321" s="9">
        <v>32225.317822911322</v>
      </c>
      <c r="J4321" s="9">
        <v>32239.312669338764</v>
      </c>
      <c r="K4321" s="28">
        <f t="shared" si="340"/>
        <v>13.994846427442099</v>
      </c>
      <c r="L4321" s="9">
        <v>32239.312669338764</v>
      </c>
      <c r="M4321" s="9">
        <v>32300.320314421238</v>
      </c>
      <c r="N4321" s="28">
        <f t="shared" si="341"/>
        <v>61.007645082474482</v>
      </c>
      <c r="O4321" s="9">
        <v>38654.194327314653</v>
      </c>
      <c r="P4321" s="31">
        <f t="shared" si="342"/>
        <v>7460.9202887566498</v>
      </c>
    </row>
    <row r="4322" spans="2:16" x14ac:dyDescent="0.2">
      <c r="B4322" s="9">
        <v>1</v>
      </c>
      <c r="C4322" s="9">
        <v>31114.530361847872</v>
      </c>
      <c r="D4322" s="9">
        <v>31193.274038558004</v>
      </c>
      <c r="E4322" s="28">
        <f t="shared" si="338"/>
        <v>78.743676710131695</v>
      </c>
      <c r="F4322" s="9">
        <v>31193.274038558004</v>
      </c>
      <c r="G4322" s="9">
        <v>31243.868344218252</v>
      </c>
      <c r="H4322" s="28">
        <f t="shared" si="339"/>
        <v>50.59430566024821</v>
      </c>
      <c r="I4322" s="9">
        <v>32213.7123378535</v>
      </c>
      <c r="J4322" s="9">
        <v>32239.682029439995</v>
      </c>
      <c r="K4322" s="28">
        <f t="shared" si="340"/>
        <v>25.969691586495173</v>
      </c>
      <c r="L4322" s="9">
        <v>32239.682029439995</v>
      </c>
      <c r="M4322" s="9">
        <v>32254.086335506032</v>
      </c>
      <c r="N4322" s="28">
        <f t="shared" si="341"/>
        <v>14.404306066036952</v>
      </c>
      <c r="O4322" s="9">
        <v>38654.194327314653</v>
      </c>
      <c r="P4322" s="31">
        <f t="shared" si="342"/>
        <v>7539.6639654667815</v>
      </c>
    </row>
    <row r="4323" spans="2:16" x14ac:dyDescent="0.2">
      <c r="B4323" s="9">
        <v>5</v>
      </c>
      <c r="C4323" s="9">
        <v>0</v>
      </c>
      <c r="D4323" s="9">
        <v>0</v>
      </c>
      <c r="E4323" s="28">
        <f t="shared" si="338"/>
        <v>0</v>
      </c>
      <c r="F4323" s="9">
        <v>0</v>
      </c>
      <c r="G4323" s="9">
        <v>0</v>
      </c>
      <c r="H4323" s="28">
        <f t="shared" si="339"/>
        <v>0</v>
      </c>
      <c r="I4323" s="9">
        <v>0</v>
      </c>
      <c r="J4323" s="9">
        <v>0</v>
      </c>
      <c r="K4323" s="28">
        <f t="shared" si="340"/>
        <v>0</v>
      </c>
      <c r="L4323" s="9">
        <v>0</v>
      </c>
      <c r="M4323" s="9">
        <v>0</v>
      </c>
      <c r="N4323" s="28">
        <f t="shared" si="341"/>
        <v>0</v>
      </c>
      <c r="O4323" s="9">
        <v>38692.726603614719</v>
      </c>
      <c r="P4323" s="31">
        <f t="shared" si="342"/>
        <v>38692.726603614719</v>
      </c>
    </row>
    <row r="4324" spans="2:16" x14ac:dyDescent="0.2">
      <c r="B4324" s="9">
        <v>5</v>
      </c>
      <c r="C4324" s="9">
        <v>0</v>
      </c>
      <c r="D4324" s="9">
        <v>0</v>
      </c>
      <c r="E4324" s="28">
        <f t="shared" si="338"/>
        <v>0</v>
      </c>
      <c r="F4324" s="9">
        <v>0</v>
      </c>
      <c r="G4324" s="9">
        <v>0</v>
      </c>
      <c r="H4324" s="28">
        <f t="shared" si="339"/>
        <v>0</v>
      </c>
      <c r="I4324" s="9">
        <v>0</v>
      </c>
      <c r="J4324" s="9">
        <v>0</v>
      </c>
      <c r="K4324" s="28">
        <f t="shared" si="340"/>
        <v>0</v>
      </c>
      <c r="L4324" s="9">
        <v>0</v>
      </c>
      <c r="M4324" s="9">
        <v>0</v>
      </c>
      <c r="N4324" s="28">
        <f t="shared" si="341"/>
        <v>0</v>
      </c>
      <c r="O4324" s="9">
        <v>38692.726603635791</v>
      </c>
      <c r="P4324" s="31">
        <f t="shared" si="342"/>
        <v>38692.726603635791</v>
      </c>
    </row>
    <row r="4325" spans="2:16" x14ac:dyDescent="0.2">
      <c r="B4325" s="9">
        <v>4</v>
      </c>
      <c r="C4325" s="9">
        <v>32771.538686451393</v>
      </c>
      <c r="D4325" s="9">
        <v>33121.711501142658</v>
      </c>
      <c r="E4325" s="28">
        <f t="shared" si="338"/>
        <v>350.17281469126465</v>
      </c>
      <c r="F4325" s="9">
        <v>33121.711501142658</v>
      </c>
      <c r="G4325" s="9">
        <v>33135.108144709746</v>
      </c>
      <c r="H4325" s="28">
        <f t="shared" si="339"/>
        <v>13.396643567088176</v>
      </c>
      <c r="I4325" s="9">
        <v>34155.151560174745</v>
      </c>
      <c r="J4325" s="9">
        <v>34163.174204551498</v>
      </c>
      <c r="K4325" s="28">
        <f t="shared" si="340"/>
        <v>8.0226443767533056</v>
      </c>
      <c r="L4325" s="9">
        <v>34163.174204551498</v>
      </c>
      <c r="M4325" s="9">
        <v>34163.174204551498</v>
      </c>
      <c r="N4325" s="28">
        <f t="shared" si="341"/>
        <v>0</v>
      </c>
      <c r="O4325" s="9">
        <v>38693.373070720176</v>
      </c>
      <c r="P4325" s="31">
        <f t="shared" si="342"/>
        <v>5921.8343842687827</v>
      </c>
    </row>
    <row r="4326" spans="2:16" x14ac:dyDescent="0.2">
      <c r="B4326" s="9">
        <v>4</v>
      </c>
      <c r="C4326" s="9">
        <v>32771.538686451393</v>
      </c>
      <c r="D4326" s="9">
        <v>33108.52522616116</v>
      </c>
      <c r="E4326" s="28">
        <f t="shared" si="338"/>
        <v>336.98653970976738</v>
      </c>
      <c r="F4326" s="9">
        <v>33108.52522616116</v>
      </c>
      <c r="G4326" s="9">
        <v>33121.711501142658</v>
      </c>
      <c r="H4326" s="28">
        <f t="shared" si="339"/>
        <v>13.186274981497263</v>
      </c>
      <c r="I4326" s="9">
        <v>34163.174204551498</v>
      </c>
      <c r="J4326" s="9">
        <v>34171.381711446564</v>
      </c>
      <c r="K4326" s="28">
        <f t="shared" si="340"/>
        <v>8.2075068950653076</v>
      </c>
      <c r="L4326" s="9">
        <v>34171.381711446564</v>
      </c>
      <c r="M4326" s="9">
        <v>34171.381711446564</v>
      </c>
      <c r="N4326" s="28">
        <f t="shared" si="341"/>
        <v>0</v>
      </c>
      <c r="O4326" s="9">
        <v>38693.373070720176</v>
      </c>
      <c r="P4326" s="31">
        <f t="shared" si="342"/>
        <v>5921.8343842687827</v>
      </c>
    </row>
    <row r="4327" spans="2:16" x14ac:dyDescent="0.2">
      <c r="B4327" s="9">
        <v>3</v>
      </c>
      <c r="C4327" s="9">
        <v>31551.563468571145</v>
      </c>
      <c r="D4327" s="9">
        <v>31975.878632709464</v>
      </c>
      <c r="E4327" s="28">
        <f t="shared" si="338"/>
        <v>424.31516413831923</v>
      </c>
      <c r="F4327" s="9">
        <v>31975.878632709464</v>
      </c>
      <c r="G4327" s="9">
        <v>31988.173255547961</v>
      </c>
      <c r="H4327" s="28">
        <f t="shared" si="339"/>
        <v>12.294622838497162</v>
      </c>
      <c r="I4327" s="9">
        <v>32506.352546944217</v>
      </c>
      <c r="J4327" s="9">
        <v>32506.352546944217</v>
      </c>
      <c r="K4327" s="28">
        <f t="shared" si="340"/>
        <v>0</v>
      </c>
      <c r="L4327" s="9">
        <v>32506.352546944217</v>
      </c>
      <c r="M4327" s="9">
        <v>32506.352546944217</v>
      </c>
      <c r="N4327" s="28">
        <f t="shared" si="341"/>
        <v>0</v>
      </c>
      <c r="O4327" s="9">
        <v>38693.373070720176</v>
      </c>
      <c r="P4327" s="31">
        <f t="shared" si="342"/>
        <v>7141.809602149031</v>
      </c>
    </row>
    <row r="4328" spans="2:16" x14ac:dyDescent="0.2">
      <c r="B4328" s="9">
        <v>3</v>
      </c>
      <c r="C4328" s="9">
        <v>31551.563468571145</v>
      </c>
      <c r="D4328" s="9">
        <v>31963.803121909579</v>
      </c>
      <c r="E4328" s="28">
        <f t="shared" si="338"/>
        <v>412.23965333843444</v>
      </c>
      <c r="F4328" s="9">
        <v>31963.803121909579</v>
      </c>
      <c r="G4328" s="9">
        <v>31975.878632709464</v>
      </c>
      <c r="H4328" s="28">
        <f t="shared" si="339"/>
        <v>12.075510799884796</v>
      </c>
      <c r="I4328" s="9">
        <v>32506.352546944217</v>
      </c>
      <c r="J4328" s="9">
        <v>32506.352546944217</v>
      </c>
      <c r="K4328" s="28">
        <f t="shared" si="340"/>
        <v>0</v>
      </c>
      <c r="L4328" s="9">
        <v>32506.352546944217</v>
      </c>
      <c r="M4328" s="9">
        <v>32506.352546944217</v>
      </c>
      <c r="N4328" s="28">
        <f t="shared" si="341"/>
        <v>0</v>
      </c>
      <c r="O4328" s="9">
        <v>38693.373070720176</v>
      </c>
      <c r="P4328" s="31">
        <f t="shared" si="342"/>
        <v>7141.809602149031</v>
      </c>
    </row>
    <row r="4329" spans="2:16" x14ac:dyDescent="0.2">
      <c r="B4329" s="9">
        <v>2</v>
      </c>
      <c r="C4329" s="9">
        <v>33146.977987048303</v>
      </c>
      <c r="D4329" s="9">
        <v>33198.31352410237</v>
      </c>
      <c r="E4329" s="28">
        <f t="shared" si="338"/>
        <v>51.335537054066663</v>
      </c>
      <c r="F4329" s="9">
        <v>33198.31352410237</v>
      </c>
      <c r="G4329" s="9">
        <v>33210.167979990641</v>
      </c>
      <c r="H4329" s="28">
        <f t="shared" si="339"/>
        <v>11.854455888271332</v>
      </c>
      <c r="I4329" s="9">
        <v>35118.842123199916</v>
      </c>
      <c r="J4329" s="9">
        <v>35130.202967382887</v>
      </c>
      <c r="K4329" s="28">
        <f t="shared" si="340"/>
        <v>11.36084418297105</v>
      </c>
      <c r="L4329" s="9">
        <v>35130.202967382887</v>
      </c>
      <c r="M4329" s="9">
        <v>35219.752055574878</v>
      </c>
      <c r="N4329" s="28">
        <f t="shared" si="341"/>
        <v>89.54908819199045</v>
      </c>
      <c r="O4329" s="9">
        <v>38693.373070720176</v>
      </c>
      <c r="P4329" s="31">
        <f t="shared" si="342"/>
        <v>5546.3950836718723</v>
      </c>
    </row>
    <row r="4330" spans="2:16" x14ac:dyDescent="0.2">
      <c r="B4330" s="9">
        <v>1</v>
      </c>
      <c r="C4330" s="9">
        <v>32816.776222638735</v>
      </c>
      <c r="D4330" s="9">
        <v>32861.648797290931</v>
      </c>
      <c r="E4330" s="28">
        <f t="shared" si="338"/>
        <v>44.872574652195908</v>
      </c>
      <c r="F4330" s="9">
        <v>32861.648797290931</v>
      </c>
      <c r="G4330" s="9">
        <v>32879.08173826374</v>
      </c>
      <c r="H4330" s="28">
        <f t="shared" si="339"/>
        <v>17.432940972808865</v>
      </c>
      <c r="I4330" s="9">
        <v>33957.874284266756</v>
      </c>
      <c r="J4330" s="9">
        <v>33982.485797738365</v>
      </c>
      <c r="K4330" s="28">
        <f t="shared" si="340"/>
        <v>24.611513471609214</v>
      </c>
      <c r="L4330" s="9">
        <v>33982.485797738365</v>
      </c>
      <c r="M4330" s="9">
        <v>34075.406979619787</v>
      </c>
      <c r="N4330" s="28">
        <f t="shared" si="341"/>
        <v>92.921181881421944</v>
      </c>
      <c r="O4330" s="9">
        <v>38693.373070720176</v>
      </c>
      <c r="P4330" s="31">
        <f t="shared" si="342"/>
        <v>5876.5968480814408</v>
      </c>
    </row>
    <row r="4331" spans="2:16" x14ac:dyDescent="0.2">
      <c r="B4331" s="9">
        <v>6</v>
      </c>
      <c r="C4331" s="9">
        <v>0</v>
      </c>
      <c r="D4331" s="9">
        <v>0</v>
      </c>
      <c r="E4331" s="28">
        <f t="shared" si="338"/>
        <v>0</v>
      </c>
      <c r="F4331" s="9">
        <v>0</v>
      </c>
      <c r="G4331" s="9">
        <v>0</v>
      </c>
      <c r="H4331" s="28">
        <f t="shared" si="339"/>
        <v>0</v>
      </c>
      <c r="I4331" s="9">
        <v>0</v>
      </c>
      <c r="J4331" s="9">
        <v>0</v>
      </c>
      <c r="K4331" s="28">
        <f t="shared" si="340"/>
        <v>0</v>
      </c>
      <c r="L4331" s="9">
        <v>0</v>
      </c>
      <c r="M4331" s="9">
        <v>0</v>
      </c>
      <c r="N4331" s="28">
        <f t="shared" si="341"/>
        <v>0</v>
      </c>
      <c r="O4331" s="9">
        <v>38722.509520272411</v>
      </c>
      <c r="P4331" s="31">
        <f t="shared" si="342"/>
        <v>38722.509520272411</v>
      </c>
    </row>
    <row r="4332" spans="2:16" x14ac:dyDescent="0.2">
      <c r="B4332" s="9">
        <v>5</v>
      </c>
      <c r="C4332" s="9">
        <v>0</v>
      </c>
      <c r="D4332" s="9">
        <v>0</v>
      </c>
      <c r="E4332" s="28">
        <f t="shared" si="338"/>
        <v>0</v>
      </c>
      <c r="F4332" s="9">
        <v>0</v>
      </c>
      <c r="G4332" s="9">
        <v>0</v>
      </c>
      <c r="H4332" s="28">
        <f t="shared" si="339"/>
        <v>0</v>
      </c>
      <c r="I4332" s="9">
        <v>0</v>
      </c>
      <c r="J4332" s="9">
        <v>0</v>
      </c>
      <c r="K4332" s="28">
        <f t="shared" si="340"/>
        <v>0</v>
      </c>
      <c r="L4332" s="9">
        <v>0</v>
      </c>
      <c r="M4332" s="9">
        <v>0</v>
      </c>
      <c r="N4332" s="28">
        <f t="shared" si="341"/>
        <v>0</v>
      </c>
      <c r="O4332" s="9">
        <v>38752.506986579145</v>
      </c>
      <c r="P4332" s="31">
        <f t="shared" si="342"/>
        <v>38752.506986579145</v>
      </c>
    </row>
    <row r="4333" spans="2:16" x14ac:dyDescent="0.2">
      <c r="B4333" s="9">
        <v>5</v>
      </c>
      <c r="C4333" s="9">
        <v>0</v>
      </c>
      <c r="D4333" s="9">
        <v>0</v>
      </c>
      <c r="E4333" s="28">
        <f t="shared" si="338"/>
        <v>0</v>
      </c>
      <c r="F4333" s="9">
        <v>0</v>
      </c>
      <c r="G4333" s="9">
        <v>0</v>
      </c>
      <c r="H4333" s="28">
        <f t="shared" si="339"/>
        <v>0</v>
      </c>
      <c r="I4333" s="9">
        <v>0</v>
      </c>
      <c r="J4333" s="9">
        <v>0</v>
      </c>
      <c r="K4333" s="28">
        <f t="shared" si="340"/>
        <v>0</v>
      </c>
      <c r="L4333" s="9">
        <v>0</v>
      </c>
      <c r="M4333" s="9">
        <v>0</v>
      </c>
      <c r="N4333" s="28">
        <f t="shared" si="341"/>
        <v>0</v>
      </c>
      <c r="O4333" s="9">
        <v>38752.506986623848</v>
      </c>
      <c r="P4333" s="31">
        <f t="shared" si="342"/>
        <v>38752.506986623848</v>
      </c>
    </row>
    <row r="4334" spans="2:16" x14ac:dyDescent="0.2">
      <c r="B4334" s="9">
        <v>4</v>
      </c>
      <c r="C4334" s="9">
        <v>32771.538686451393</v>
      </c>
      <c r="D4334" s="9">
        <v>33148.240918275995</v>
      </c>
      <c r="E4334" s="28">
        <f t="shared" si="338"/>
        <v>376.70223182460177</v>
      </c>
      <c r="F4334" s="9">
        <v>33148.240918275995</v>
      </c>
      <c r="G4334" s="9">
        <v>33161.42334947316</v>
      </c>
      <c r="H4334" s="28">
        <f t="shared" si="339"/>
        <v>13.182431197164988</v>
      </c>
      <c r="I4334" s="9">
        <v>34138.733886014743</v>
      </c>
      <c r="J4334" s="9">
        <v>34146.954122459218</v>
      </c>
      <c r="K4334" s="28">
        <f t="shared" si="340"/>
        <v>8.2202364444747218</v>
      </c>
      <c r="L4334" s="9">
        <v>34146.954122459218</v>
      </c>
      <c r="M4334" s="9">
        <v>34146.954122459218</v>
      </c>
      <c r="N4334" s="28">
        <f t="shared" si="341"/>
        <v>0</v>
      </c>
      <c r="O4334" s="9">
        <v>38753.153453708233</v>
      </c>
      <c r="P4334" s="31">
        <f t="shared" si="342"/>
        <v>5981.6147672568404</v>
      </c>
    </row>
    <row r="4335" spans="2:16" x14ac:dyDescent="0.2">
      <c r="B4335" s="9">
        <v>4</v>
      </c>
      <c r="C4335" s="9">
        <v>32771.538686451393</v>
      </c>
      <c r="D4335" s="9">
        <v>33135.108144709746</v>
      </c>
      <c r="E4335" s="28">
        <f t="shared" si="338"/>
        <v>363.56945825835282</v>
      </c>
      <c r="F4335" s="9">
        <v>33135.108144709746</v>
      </c>
      <c r="G4335" s="9">
        <v>33148.240918275995</v>
      </c>
      <c r="H4335" s="28">
        <f t="shared" si="339"/>
        <v>13.132773566248943</v>
      </c>
      <c r="I4335" s="9">
        <v>34146.954122459218</v>
      </c>
      <c r="J4335" s="9">
        <v>34155.151560174745</v>
      </c>
      <c r="K4335" s="28">
        <f t="shared" si="340"/>
        <v>8.1974377155274851</v>
      </c>
      <c r="L4335" s="9">
        <v>34155.151560174745</v>
      </c>
      <c r="M4335" s="9">
        <v>34155.151560174745</v>
      </c>
      <c r="N4335" s="28">
        <f t="shared" si="341"/>
        <v>0</v>
      </c>
      <c r="O4335" s="9">
        <v>38753.153453708233</v>
      </c>
      <c r="P4335" s="31">
        <f t="shared" si="342"/>
        <v>5981.6147672568404</v>
      </c>
    </row>
    <row r="4336" spans="2:16" x14ac:dyDescent="0.2">
      <c r="B4336" s="9">
        <v>3</v>
      </c>
      <c r="C4336" s="9">
        <v>31927.455979189355</v>
      </c>
      <c r="D4336" s="9">
        <v>31990.383719655951</v>
      </c>
      <c r="E4336" s="28">
        <f t="shared" si="338"/>
        <v>62.927740466595424</v>
      </c>
      <c r="F4336" s="9">
        <v>31990.383719655951</v>
      </c>
      <c r="G4336" s="9">
        <v>32002.47255257078</v>
      </c>
      <c r="H4336" s="28">
        <f t="shared" si="339"/>
        <v>12.088832914829254</v>
      </c>
      <c r="I4336" s="9">
        <v>33121.457373025194</v>
      </c>
      <c r="J4336" s="9">
        <v>33121.457373025194</v>
      </c>
      <c r="K4336" s="28">
        <f t="shared" si="340"/>
        <v>0</v>
      </c>
      <c r="L4336" s="9">
        <v>33121.457373025194</v>
      </c>
      <c r="M4336" s="9">
        <v>33121.457373025194</v>
      </c>
      <c r="N4336" s="28">
        <f t="shared" si="341"/>
        <v>0</v>
      </c>
      <c r="O4336" s="9">
        <v>38753.153453708233</v>
      </c>
      <c r="P4336" s="31">
        <f t="shared" si="342"/>
        <v>6825.6974745188782</v>
      </c>
    </row>
    <row r="4337" spans="2:16" x14ac:dyDescent="0.2">
      <c r="B4337" s="9">
        <v>3</v>
      </c>
      <c r="C4337" s="9">
        <v>31927.455979189355</v>
      </c>
      <c r="D4337" s="9">
        <v>31978.359260949572</v>
      </c>
      <c r="E4337" s="28">
        <f t="shared" si="338"/>
        <v>50.903281760216487</v>
      </c>
      <c r="F4337" s="9">
        <v>31978.359260949572</v>
      </c>
      <c r="G4337" s="9">
        <v>31990.383719655951</v>
      </c>
      <c r="H4337" s="28">
        <f t="shared" si="339"/>
        <v>12.024458706378937</v>
      </c>
      <c r="I4337" s="9">
        <v>33121.457373025194</v>
      </c>
      <c r="J4337" s="9">
        <v>33121.457373025194</v>
      </c>
      <c r="K4337" s="28">
        <f t="shared" si="340"/>
        <v>0</v>
      </c>
      <c r="L4337" s="9">
        <v>33121.457373025194</v>
      </c>
      <c r="M4337" s="9">
        <v>33121.457373025194</v>
      </c>
      <c r="N4337" s="28">
        <f t="shared" si="341"/>
        <v>0</v>
      </c>
      <c r="O4337" s="9">
        <v>38753.153453708233</v>
      </c>
      <c r="P4337" s="31">
        <f t="shared" si="342"/>
        <v>6825.6974745188782</v>
      </c>
    </row>
    <row r="4338" spans="2:16" x14ac:dyDescent="0.2">
      <c r="B4338" s="9">
        <v>2</v>
      </c>
      <c r="C4338" s="9">
        <v>33146.977987048303</v>
      </c>
      <c r="D4338" s="9">
        <v>33210.167979990641</v>
      </c>
      <c r="E4338" s="28">
        <f t="shared" si="338"/>
        <v>63.189992942337994</v>
      </c>
      <c r="F4338" s="9">
        <v>33210.167979990641</v>
      </c>
      <c r="G4338" s="9">
        <v>33222.59688494126</v>
      </c>
      <c r="H4338" s="28">
        <f t="shared" si="339"/>
        <v>12.428904950618744</v>
      </c>
      <c r="I4338" s="9">
        <v>35108.086008478618</v>
      </c>
      <c r="J4338" s="9">
        <v>35118.842123199916</v>
      </c>
      <c r="K4338" s="28">
        <f t="shared" si="340"/>
        <v>10.756114721298218</v>
      </c>
      <c r="L4338" s="9">
        <v>35118.842123199916</v>
      </c>
      <c r="M4338" s="9">
        <v>35130.202967382887</v>
      </c>
      <c r="N4338" s="28">
        <f t="shared" si="341"/>
        <v>11.36084418297105</v>
      </c>
      <c r="O4338" s="9">
        <v>38753.153453708233</v>
      </c>
      <c r="P4338" s="31">
        <f t="shared" si="342"/>
        <v>5606.17546665993</v>
      </c>
    </row>
    <row r="4339" spans="2:16" x14ac:dyDescent="0.2">
      <c r="B4339" s="9">
        <v>1</v>
      </c>
      <c r="C4339" s="9">
        <v>32816.776222638735</v>
      </c>
      <c r="D4339" s="9">
        <v>32879.08173826374</v>
      </c>
      <c r="E4339" s="28">
        <f t="shared" si="338"/>
        <v>62.305515625004773</v>
      </c>
      <c r="F4339" s="9">
        <v>32879.08173826374</v>
      </c>
      <c r="G4339" s="9">
        <v>32891.507923990859</v>
      </c>
      <c r="H4339" s="28">
        <f t="shared" si="339"/>
        <v>12.426185727119446</v>
      </c>
      <c r="I4339" s="9">
        <v>33934.029599260619</v>
      </c>
      <c r="J4339" s="9">
        <v>33957.874284266756</v>
      </c>
      <c r="K4339" s="28">
        <f t="shared" si="340"/>
        <v>23.844685006137297</v>
      </c>
      <c r="L4339" s="9">
        <v>33957.874284266756</v>
      </c>
      <c r="M4339" s="9">
        <v>33971.913332807351</v>
      </c>
      <c r="N4339" s="28">
        <f t="shared" si="341"/>
        <v>14.039048540595104</v>
      </c>
      <c r="O4339" s="9">
        <v>38753.153453708233</v>
      </c>
      <c r="P4339" s="31">
        <f t="shared" si="342"/>
        <v>5936.3772310694985</v>
      </c>
    </row>
    <row r="4340" spans="2:16" x14ac:dyDescent="0.2">
      <c r="B4340" s="9">
        <v>6</v>
      </c>
      <c r="C4340" s="9">
        <v>0</v>
      </c>
      <c r="D4340" s="9">
        <v>0</v>
      </c>
      <c r="E4340" s="28">
        <f t="shared" si="338"/>
        <v>0</v>
      </c>
      <c r="F4340" s="9">
        <v>0</v>
      </c>
      <c r="G4340" s="9">
        <v>0</v>
      </c>
      <c r="H4340" s="28">
        <f t="shared" si="339"/>
        <v>0</v>
      </c>
      <c r="I4340" s="9">
        <v>0</v>
      </c>
      <c r="J4340" s="9">
        <v>0</v>
      </c>
      <c r="K4340" s="28">
        <f t="shared" si="340"/>
        <v>0</v>
      </c>
      <c r="L4340" s="9">
        <v>0</v>
      </c>
      <c r="M4340" s="9">
        <v>0</v>
      </c>
      <c r="N4340" s="28">
        <f t="shared" si="341"/>
        <v>0</v>
      </c>
      <c r="O4340" s="9">
        <v>38765.489430447378</v>
      </c>
      <c r="P4340" s="31">
        <f t="shared" si="342"/>
        <v>38765.489430447378</v>
      </c>
    </row>
    <row r="4341" spans="2:16" x14ac:dyDescent="0.2">
      <c r="B4341" s="9">
        <v>5</v>
      </c>
      <c r="C4341" s="9">
        <v>0</v>
      </c>
      <c r="D4341" s="9">
        <v>0</v>
      </c>
      <c r="E4341" s="28">
        <f t="shared" si="338"/>
        <v>0</v>
      </c>
      <c r="F4341" s="9">
        <v>0</v>
      </c>
      <c r="G4341" s="9">
        <v>0</v>
      </c>
      <c r="H4341" s="28">
        <f t="shared" si="339"/>
        <v>0</v>
      </c>
      <c r="I4341" s="9">
        <v>0</v>
      </c>
      <c r="J4341" s="9">
        <v>0</v>
      </c>
      <c r="K4341" s="28">
        <f t="shared" si="340"/>
        <v>0</v>
      </c>
      <c r="L4341" s="9">
        <v>0</v>
      </c>
      <c r="M4341" s="9">
        <v>0</v>
      </c>
      <c r="N4341" s="28">
        <f t="shared" si="341"/>
        <v>0</v>
      </c>
      <c r="O4341" s="9">
        <v>38802.440636123982</v>
      </c>
      <c r="P4341" s="31">
        <f t="shared" si="342"/>
        <v>38802.440636123982</v>
      </c>
    </row>
    <row r="4342" spans="2:16" x14ac:dyDescent="0.2">
      <c r="B4342" s="9">
        <v>5</v>
      </c>
      <c r="C4342" s="9">
        <v>0</v>
      </c>
      <c r="D4342" s="9">
        <v>0</v>
      </c>
      <c r="E4342" s="28">
        <f t="shared" si="338"/>
        <v>0</v>
      </c>
      <c r="F4342" s="9">
        <v>0</v>
      </c>
      <c r="G4342" s="9">
        <v>0</v>
      </c>
      <c r="H4342" s="28">
        <f t="shared" si="339"/>
        <v>0</v>
      </c>
      <c r="I4342" s="9">
        <v>0</v>
      </c>
      <c r="J4342" s="9">
        <v>0</v>
      </c>
      <c r="K4342" s="28">
        <f t="shared" si="340"/>
        <v>0</v>
      </c>
      <c r="L4342" s="9">
        <v>0</v>
      </c>
      <c r="M4342" s="9">
        <v>0</v>
      </c>
      <c r="N4342" s="28">
        <f t="shared" si="341"/>
        <v>0</v>
      </c>
      <c r="O4342" s="9">
        <v>38802.440636123982</v>
      </c>
      <c r="P4342" s="31">
        <f t="shared" si="342"/>
        <v>38802.440636123982</v>
      </c>
    </row>
    <row r="4343" spans="2:16" x14ac:dyDescent="0.2">
      <c r="B4343" s="9">
        <v>4</v>
      </c>
      <c r="C4343" s="9">
        <v>32771.538686451393</v>
      </c>
      <c r="D4343" s="9">
        <v>33174.716212436833</v>
      </c>
      <c r="E4343" s="28">
        <f t="shared" si="338"/>
        <v>403.1775259854403</v>
      </c>
      <c r="F4343" s="9">
        <v>33174.716212436833</v>
      </c>
      <c r="G4343" s="9">
        <v>33225.477024409454</v>
      </c>
      <c r="H4343" s="28">
        <f t="shared" si="339"/>
        <v>50.760811972621013</v>
      </c>
      <c r="I4343" s="9">
        <v>34122.785334741398</v>
      </c>
      <c r="J4343" s="9">
        <v>34130.783652221486</v>
      </c>
      <c r="K4343" s="28">
        <f t="shared" si="340"/>
        <v>7.9983174800872803</v>
      </c>
      <c r="L4343" s="9">
        <v>34130.783652221486</v>
      </c>
      <c r="M4343" s="9">
        <v>34130.783652221486</v>
      </c>
      <c r="N4343" s="28">
        <f t="shared" si="341"/>
        <v>0</v>
      </c>
      <c r="O4343" s="9">
        <v>38803.087103208367</v>
      </c>
      <c r="P4343" s="31">
        <f t="shared" si="342"/>
        <v>6031.5484167569739</v>
      </c>
    </row>
    <row r="4344" spans="2:16" x14ac:dyDescent="0.2">
      <c r="B4344" s="9">
        <v>4</v>
      </c>
      <c r="C4344" s="9">
        <v>32771.538686451393</v>
      </c>
      <c r="D4344" s="9">
        <v>33161.42334947316</v>
      </c>
      <c r="E4344" s="28">
        <f t="shared" si="338"/>
        <v>389.88466302176676</v>
      </c>
      <c r="F4344" s="9">
        <v>33161.42334947316</v>
      </c>
      <c r="G4344" s="9">
        <v>33174.716212436833</v>
      </c>
      <c r="H4344" s="28">
        <f t="shared" si="339"/>
        <v>13.292862963673542</v>
      </c>
      <c r="I4344" s="9">
        <v>34130.783652221486</v>
      </c>
      <c r="J4344" s="9">
        <v>34138.733886014743</v>
      </c>
      <c r="K4344" s="28">
        <f t="shared" si="340"/>
        <v>7.9502337932572118</v>
      </c>
      <c r="L4344" s="9">
        <v>34138.733886014743</v>
      </c>
      <c r="M4344" s="9">
        <v>34138.733886014743</v>
      </c>
      <c r="N4344" s="28">
        <f t="shared" si="341"/>
        <v>0</v>
      </c>
      <c r="O4344" s="9">
        <v>38803.087103208367</v>
      </c>
      <c r="P4344" s="31">
        <f t="shared" si="342"/>
        <v>6031.5484167569739</v>
      </c>
    </row>
    <row r="4345" spans="2:16" x14ac:dyDescent="0.2">
      <c r="B4345" s="9">
        <v>3</v>
      </c>
      <c r="C4345" s="9">
        <v>31927.455979189355</v>
      </c>
      <c r="D4345" s="9">
        <v>32014.559366557081</v>
      </c>
      <c r="E4345" s="28">
        <f t="shared" si="338"/>
        <v>87.1033873677261</v>
      </c>
      <c r="F4345" s="9">
        <v>32014.559366557081</v>
      </c>
      <c r="G4345" s="9">
        <v>32026.299303802927</v>
      </c>
      <c r="H4345" s="28">
        <f t="shared" si="339"/>
        <v>11.739937245845795</v>
      </c>
      <c r="I4345" s="9">
        <v>33121.457373025194</v>
      </c>
      <c r="J4345" s="9">
        <v>33121.457373025194</v>
      </c>
      <c r="K4345" s="28">
        <f t="shared" si="340"/>
        <v>0</v>
      </c>
      <c r="L4345" s="9">
        <v>33121.457373025194</v>
      </c>
      <c r="M4345" s="9">
        <v>33121.457373025194</v>
      </c>
      <c r="N4345" s="28">
        <f t="shared" si="341"/>
        <v>0</v>
      </c>
      <c r="O4345" s="9">
        <v>38803.087103208367</v>
      </c>
      <c r="P4345" s="31">
        <f t="shared" si="342"/>
        <v>6875.6311240190116</v>
      </c>
    </row>
    <row r="4346" spans="2:16" x14ac:dyDescent="0.2">
      <c r="B4346" s="9">
        <v>3</v>
      </c>
      <c r="C4346" s="9">
        <v>31927.455979189355</v>
      </c>
      <c r="D4346" s="9">
        <v>32002.47255257078</v>
      </c>
      <c r="E4346" s="28">
        <f t="shared" si="338"/>
        <v>75.016573381424678</v>
      </c>
      <c r="F4346" s="9">
        <v>32002.47255257078</v>
      </c>
      <c r="G4346" s="9">
        <v>32014.559366557081</v>
      </c>
      <c r="H4346" s="28">
        <f t="shared" si="339"/>
        <v>12.086813986301422</v>
      </c>
      <c r="I4346" s="9">
        <v>33121.457373025194</v>
      </c>
      <c r="J4346" s="9">
        <v>33121.457373025194</v>
      </c>
      <c r="K4346" s="28">
        <f t="shared" si="340"/>
        <v>0</v>
      </c>
      <c r="L4346" s="9">
        <v>33121.457373025194</v>
      </c>
      <c r="M4346" s="9">
        <v>33121.457373025194</v>
      </c>
      <c r="N4346" s="28">
        <f t="shared" si="341"/>
        <v>0</v>
      </c>
      <c r="O4346" s="9">
        <v>38803.087103208367</v>
      </c>
      <c r="P4346" s="31">
        <f t="shared" si="342"/>
        <v>6875.6311240190116</v>
      </c>
    </row>
    <row r="4347" spans="2:16" x14ac:dyDescent="0.2">
      <c r="B4347" s="9">
        <v>2</v>
      </c>
      <c r="C4347" s="9">
        <v>33146.977987048303</v>
      </c>
      <c r="D4347" s="9">
        <v>33222.59688494126</v>
      </c>
      <c r="E4347" s="28">
        <f t="shared" si="338"/>
        <v>75.618897892956738</v>
      </c>
      <c r="F4347" s="9">
        <v>33222.59688494126</v>
      </c>
      <c r="G4347" s="9">
        <v>33234.506198798816</v>
      </c>
      <c r="H4347" s="28">
        <f t="shared" si="339"/>
        <v>11.909313857555389</v>
      </c>
      <c r="I4347" s="9">
        <v>35097.144259811852</v>
      </c>
      <c r="J4347" s="9">
        <v>35108.086008478618</v>
      </c>
      <c r="K4347" s="28">
        <f t="shared" si="340"/>
        <v>10.941748666766216</v>
      </c>
      <c r="L4347" s="9">
        <v>35108.086008478618</v>
      </c>
      <c r="M4347" s="9">
        <v>35118.842123199916</v>
      </c>
      <c r="N4347" s="28">
        <f t="shared" si="341"/>
        <v>10.756114721298218</v>
      </c>
      <c r="O4347" s="9">
        <v>38803.087103208367</v>
      </c>
      <c r="P4347" s="31">
        <f t="shared" si="342"/>
        <v>5656.1091161600634</v>
      </c>
    </row>
    <row r="4348" spans="2:16" x14ac:dyDescent="0.2">
      <c r="B4348" s="9">
        <v>1</v>
      </c>
      <c r="C4348" s="9">
        <v>32816.776222638735</v>
      </c>
      <c r="D4348" s="9">
        <v>32891.507923990859</v>
      </c>
      <c r="E4348" s="28">
        <f t="shared" si="338"/>
        <v>74.731701352124219</v>
      </c>
      <c r="F4348" s="9">
        <v>32891.507923990859</v>
      </c>
      <c r="G4348" s="9">
        <v>32903.920544606815</v>
      </c>
      <c r="H4348" s="28">
        <f t="shared" si="339"/>
        <v>12.412620615956257</v>
      </c>
      <c r="I4348" s="9">
        <v>33908.317687105467</v>
      </c>
      <c r="J4348" s="9">
        <v>33934.029599260619</v>
      </c>
      <c r="K4348" s="28">
        <f t="shared" si="340"/>
        <v>25.711912155151367</v>
      </c>
      <c r="L4348" s="9">
        <v>33934.029599260619</v>
      </c>
      <c r="M4348" s="9">
        <v>33947.416472660829</v>
      </c>
      <c r="N4348" s="28">
        <f t="shared" si="341"/>
        <v>13.386873400209879</v>
      </c>
      <c r="O4348" s="9">
        <v>38803.087103208367</v>
      </c>
      <c r="P4348" s="31">
        <f t="shared" si="342"/>
        <v>5986.310880569632</v>
      </c>
    </row>
    <row r="4349" spans="2:16" x14ac:dyDescent="0.2">
      <c r="B4349" s="9">
        <v>6</v>
      </c>
      <c r="C4349" s="9">
        <v>0</v>
      </c>
      <c r="D4349" s="9">
        <v>0</v>
      </c>
      <c r="E4349" s="28">
        <f t="shared" si="338"/>
        <v>0</v>
      </c>
      <c r="F4349" s="9">
        <v>0</v>
      </c>
      <c r="G4349" s="9">
        <v>0</v>
      </c>
      <c r="H4349" s="28">
        <f t="shared" si="339"/>
        <v>0</v>
      </c>
      <c r="I4349" s="9">
        <v>0</v>
      </c>
      <c r="J4349" s="9">
        <v>0</v>
      </c>
      <c r="K4349" s="28">
        <f t="shared" si="340"/>
        <v>0</v>
      </c>
      <c r="L4349" s="9">
        <v>0</v>
      </c>
      <c r="M4349" s="9">
        <v>0</v>
      </c>
      <c r="N4349" s="28">
        <f t="shared" si="341"/>
        <v>0</v>
      </c>
      <c r="O4349" s="9">
        <v>38803.247357312182</v>
      </c>
      <c r="P4349" s="31">
        <f t="shared" si="342"/>
        <v>38803.247357312182</v>
      </c>
    </row>
    <row r="4350" spans="2:16" x14ac:dyDescent="0.2">
      <c r="B4350" s="9">
        <v>5</v>
      </c>
      <c r="C4350" s="9">
        <v>0</v>
      </c>
      <c r="D4350" s="9">
        <v>0</v>
      </c>
      <c r="E4350" s="28">
        <f t="shared" si="338"/>
        <v>0</v>
      </c>
      <c r="F4350" s="9">
        <v>0</v>
      </c>
      <c r="G4350" s="9">
        <v>0</v>
      </c>
      <c r="H4350" s="28">
        <f t="shared" si="339"/>
        <v>0</v>
      </c>
      <c r="I4350" s="9">
        <v>0</v>
      </c>
      <c r="J4350" s="9">
        <v>0</v>
      </c>
      <c r="K4350" s="28">
        <f t="shared" si="340"/>
        <v>0</v>
      </c>
      <c r="L4350" s="9">
        <v>0</v>
      </c>
      <c r="M4350" s="9">
        <v>0</v>
      </c>
      <c r="N4350" s="28">
        <f t="shared" si="341"/>
        <v>0</v>
      </c>
      <c r="O4350" s="9">
        <v>38843.377306373237</v>
      </c>
      <c r="P4350" s="31">
        <f t="shared" si="342"/>
        <v>38843.377306373237</v>
      </c>
    </row>
    <row r="4351" spans="2:16" x14ac:dyDescent="0.2">
      <c r="B4351" s="9">
        <v>5</v>
      </c>
      <c r="C4351" s="9">
        <v>0</v>
      </c>
      <c r="D4351" s="9">
        <v>0</v>
      </c>
      <c r="E4351" s="28">
        <f t="shared" si="338"/>
        <v>0</v>
      </c>
      <c r="F4351" s="9">
        <v>0</v>
      </c>
      <c r="G4351" s="9">
        <v>0</v>
      </c>
      <c r="H4351" s="28">
        <f t="shared" si="339"/>
        <v>0</v>
      </c>
      <c r="I4351" s="9">
        <v>0</v>
      </c>
      <c r="J4351" s="9">
        <v>0</v>
      </c>
      <c r="K4351" s="28">
        <f t="shared" si="340"/>
        <v>0</v>
      </c>
      <c r="L4351" s="9">
        <v>0</v>
      </c>
      <c r="M4351" s="9">
        <v>0</v>
      </c>
      <c r="N4351" s="28">
        <f t="shared" si="341"/>
        <v>0</v>
      </c>
      <c r="O4351" s="9">
        <v>38843.377306394308</v>
      </c>
      <c r="P4351" s="31">
        <f t="shared" si="342"/>
        <v>38843.377306394308</v>
      </c>
    </row>
    <row r="4352" spans="2:16" x14ac:dyDescent="0.2">
      <c r="B4352" s="9">
        <v>4</v>
      </c>
      <c r="C4352" s="9">
        <v>33864.457208010012</v>
      </c>
      <c r="D4352" s="9">
        <v>33969.944137402825</v>
      </c>
      <c r="E4352" s="28">
        <f t="shared" si="338"/>
        <v>105.48692939281318</v>
      </c>
      <c r="F4352" s="9">
        <v>33969.944137402825</v>
      </c>
      <c r="G4352" s="9">
        <v>33982.420432373336</v>
      </c>
      <c r="H4352" s="28">
        <f t="shared" si="339"/>
        <v>12.476294970510935</v>
      </c>
      <c r="I4352" s="9">
        <v>35681.166604444581</v>
      </c>
      <c r="J4352" s="9">
        <v>35689.264625522694</v>
      </c>
      <c r="K4352" s="28">
        <f t="shared" si="340"/>
        <v>8.0980210781126516</v>
      </c>
      <c r="L4352" s="9">
        <v>35689.264625522694</v>
      </c>
      <c r="M4352" s="9">
        <v>35689.264625522694</v>
      </c>
      <c r="N4352" s="28">
        <f t="shared" si="341"/>
        <v>0</v>
      </c>
      <c r="O4352" s="9">
        <v>38844.023773478693</v>
      </c>
      <c r="P4352" s="31">
        <f t="shared" si="342"/>
        <v>4979.5665654686818</v>
      </c>
    </row>
    <row r="4353" spans="2:16" x14ac:dyDescent="0.2">
      <c r="B4353" s="9">
        <v>4</v>
      </c>
      <c r="C4353" s="9">
        <v>33864.457208010012</v>
      </c>
      <c r="D4353" s="9">
        <v>33914.198976310545</v>
      </c>
      <c r="E4353" s="28">
        <f t="shared" si="338"/>
        <v>49.741768300533295</v>
      </c>
      <c r="F4353" s="9">
        <v>33914.198976310545</v>
      </c>
      <c r="G4353" s="9">
        <v>33969.944137402825</v>
      </c>
      <c r="H4353" s="28">
        <f t="shared" si="339"/>
        <v>55.745161092279886</v>
      </c>
      <c r="I4353" s="9">
        <v>35689.264625522694</v>
      </c>
      <c r="J4353" s="9">
        <v>35696.950542471015</v>
      </c>
      <c r="K4353" s="28">
        <f t="shared" si="340"/>
        <v>7.6859169483213918</v>
      </c>
      <c r="L4353" s="9">
        <v>35696.950542471015</v>
      </c>
      <c r="M4353" s="9">
        <v>35696.950542471015</v>
      </c>
      <c r="N4353" s="28">
        <f t="shared" si="341"/>
        <v>0</v>
      </c>
      <c r="O4353" s="9">
        <v>38844.023773478693</v>
      </c>
      <c r="P4353" s="31">
        <f t="shared" si="342"/>
        <v>4979.5665654686818</v>
      </c>
    </row>
    <row r="4354" spans="2:16" x14ac:dyDescent="0.2">
      <c r="B4354" s="9">
        <v>3</v>
      </c>
      <c r="C4354" s="9">
        <v>31927.455979189355</v>
      </c>
      <c r="D4354" s="9">
        <v>32038.388029310187</v>
      </c>
      <c r="E4354" s="28">
        <f t="shared" si="338"/>
        <v>110.93205012083126</v>
      </c>
      <c r="F4354" s="9">
        <v>32038.388029310187</v>
      </c>
      <c r="G4354" s="9">
        <v>32050.57958677717</v>
      </c>
      <c r="H4354" s="28">
        <f t="shared" si="339"/>
        <v>12.191557466983795</v>
      </c>
      <c r="I4354" s="9">
        <v>33121.457373025194</v>
      </c>
      <c r="J4354" s="9">
        <v>33121.457373025194</v>
      </c>
      <c r="K4354" s="28">
        <f t="shared" si="340"/>
        <v>0</v>
      </c>
      <c r="L4354" s="9">
        <v>33121.457373025194</v>
      </c>
      <c r="M4354" s="9">
        <v>33121.457373025194</v>
      </c>
      <c r="N4354" s="28">
        <f t="shared" si="341"/>
        <v>0</v>
      </c>
      <c r="O4354" s="9">
        <v>38844.023773478693</v>
      </c>
      <c r="P4354" s="31">
        <f t="shared" si="342"/>
        <v>6916.5677942893381</v>
      </c>
    </row>
    <row r="4355" spans="2:16" x14ac:dyDescent="0.2">
      <c r="B4355" s="9">
        <v>3</v>
      </c>
      <c r="C4355" s="9">
        <v>31927.455979189355</v>
      </c>
      <c r="D4355" s="9">
        <v>32026.299303802927</v>
      </c>
      <c r="E4355" s="28">
        <f t="shared" ref="E4355:E4418" si="343">D4355-C4355</f>
        <v>98.843324613571895</v>
      </c>
      <c r="F4355" s="9">
        <v>32026.299303802927</v>
      </c>
      <c r="G4355" s="9">
        <v>32038.388029310187</v>
      </c>
      <c r="H4355" s="28">
        <f t="shared" ref="H4355:H4418" si="344">G4355-F4355</f>
        <v>12.088725507259369</v>
      </c>
      <c r="I4355" s="9">
        <v>33121.457373025194</v>
      </c>
      <c r="J4355" s="9">
        <v>33121.457373025194</v>
      </c>
      <c r="K4355" s="28">
        <f t="shared" ref="K4355:K4418" si="345">J4355-I4355</f>
        <v>0</v>
      </c>
      <c r="L4355" s="9">
        <v>33121.457373025194</v>
      </c>
      <c r="M4355" s="9">
        <v>33121.457373025194</v>
      </c>
      <c r="N4355" s="28">
        <f t="shared" ref="N4355:N4418" si="346">M4355-L4355</f>
        <v>0</v>
      </c>
      <c r="O4355" s="9">
        <v>38844.023773478693</v>
      </c>
      <c r="P4355" s="31">
        <f t="shared" ref="P4355:P4418" si="347">O4355-C4355</f>
        <v>6916.5677942893381</v>
      </c>
    </row>
    <row r="4356" spans="2:16" x14ac:dyDescent="0.2">
      <c r="B4356" s="9">
        <v>2</v>
      </c>
      <c r="C4356" s="9">
        <v>33146.977987048303</v>
      </c>
      <c r="D4356" s="9">
        <v>33234.506198798816</v>
      </c>
      <c r="E4356" s="28">
        <f t="shared" si="343"/>
        <v>87.528211750512128</v>
      </c>
      <c r="F4356" s="9">
        <v>33234.506198798816</v>
      </c>
      <c r="G4356" s="9">
        <v>33246.938667034308</v>
      </c>
      <c r="H4356" s="28">
        <f t="shared" si="344"/>
        <v>12.432468235492706</v>
      </c>
      <c r="I4356" s="9">
        <v>35086.477891375042</v>
      </c>
      <c r="J4356" s="9">
        <v>35097.144259811852</v>
      </c>
      <c r="K4356" s="28">
        <f t="shared" si="345"/>
        <v>10.666368436810444</v>
      </c>
      <c r="L4356" s="9">
        <v>35097.144259811852</v>
      </c>
      <c r="M4356" s="9">
        <v>35108.086008478618</v>
      </c>
      <c r="N4356" s="28">
        <f t="shared" si="346"/>
        <v>10.941748666766216</v>
      </c>
      <c r="O4356" s="9">
        <v>38844.023773478693</v>
      </c>
      <c r="P4356" s="31">
        <f t="shared" si="347"/>
        <v>5697.0457864303899</v>
      </c>
    </row>
    <row r="4357" spans="2:16" x14ac:dyDescent="0.2">
      <c r="B4357" s="9">
        <v>1</v>
      </c>
      <c r="C4357" s="9">
        <v>32816.776222638735</v>
      </c>
      <c r="D4357" s="9">
        <v>32903.920544606815</v>
      </c>
      <c r="E4357" s="28">
        <f t="shared" si="343"/>
        <v>87.144321968080476</v>
      </c>
      <c r="F4357" s="9">
        <v>32903.920544606815</v>
      </c>
      <c r="G4357" s="9">
        <v>32916.45583215393</v>
      </c>
      <c r="H4357" s="28">
        <f t="shared" si="344"/>
        <v>12.535287547114422</v>
      </c>
      <c r="I4357" s="9">
        <v>33884.123600243853</v>
      </c>
      <c r="J4357" s="9">
        <v>33908.317687105467</v>
      </c>
      <c r="K4357" s="28">
        <f t="shared" si="345"/>
        <v>24.194086861614778</v>
      </c>
      <c r="L4357" s="9">
        <v>33908.317687105467</v>
      </c>
      <c r="M4357" s="9">
        <v>33922.844296371273</v>
      </c>
      <c r="N4357" s="28">
        <f t="shared" si="346"/>
        <v>14.526609265805746</v>
      </c>
      <c r="O4357" s="9">
        <v>38844.023773478693</v>
      </c>
      <c r="P4357" s="31">
        <f t="shared" si="347"/>
        <v>6027.2475508399584</v>
      </c>
    </row>
    <row r="4358" spans="2:16" x14ac:dyDescent="0.2">
      <c r="B4358" s="9">
        <v>6</v>
      </c>
      <c r="C4358" s="9">
        <v>0</v>
      </c>
      <c r="D4358" s="9">
        <v>0</v>
      </c>
      <c r="E4358" s="28">
        <f t="shared" si="343"/>
        <v>0</v>
      </c>
      <c r="F4358" s="9">
        <v>0</v>
      </c>
      <c r="G4358" s="9">
        <v>0</v>
      </c>
      <c r="H4358" s="28">
        <f t="shared" si="344"/>
        <v>0</v>
      </c>
      <c r="I4358" s="9">
        <v>0</v>
      </c>
      <c r="J4358" s="9">
        <v>0</v>
      </c>
      <c r="K4358" s="28">
        <f t="shared" si="345"/>
        <v>0</v>
      </c>
      <c r="L4358" s="9">
        <v>0</v>
      </c>
      <c r="M4358" s="9">
        <v>0</v>
      </c>
      <c r="N4358" s="28">
        <f t="shared" si="346"/>
        <v>0</v>
      </c>
      <c r="O4358" s="9">
        <v>38864.896540463509</v>
      </c>
      <c r="P4358" s="31">
        <f t="shared" si="347"/>
        <v>38864.896540463509</v>
      </c>
    </row>
    <row r="4359" spans="2:16" x14ac:dyDescent="0.2">
      <c r="B4359" s="9">
        <v>5</v>
      </c>
      <c r="C4359" s="9">
        <v>0</v>
      </c>
      <c r="D4359" s="9">
        <v>0</v>
      </c>
      <c r="E4359" s="28">
        <f t="shared" si="343"/>
        <v>0</v>
      </c>
      <c r="F4359" s="9">
        <v>0</v>
      </c>
      <c r="G4359" s="9">
        <v>0</v>
      </c>
      <c r="H4359" s="28">
        <f t="shared" si="344"/>
        <v>0</v>
      </c>
      <c r="I4359" s="9">
        <v>0</v>
      </c>
      <c r="J4359" s="9">
        <v>0</v>
      </c>
      <c r="K4359" s="28">
        <f t="shared" si="345"/>
        <v>0</v>
      </c>
      <c r="L4359" s="9">
        <v>0</v>
      </c>
      <c r="M4359" s="9">
        <v>0</v>
      </c>
      <c r="N4359" s="28">
        <f t="shared" si="346"/>
        <v>0</v>
      </c>
      <c r="O4359" s="9">
        <v>38894.894006770242</v>
      </c>
      <c r="P4359" s="31">
        <f t="shared" si="347"/>
        <v>38894.894006770242</v>
      </c>
    </row>
    <row r="4360" spans="2:16" x14ac:dyDescent="0.2">
      <c r="B4360" s="9">
        <v>5</v>
      </c>
      <c r="C4360" s="9">
        <v>0</v>
      </c>
      <c r="D4360" s="9">
        <v>0</v>
      </c>
      <c r="E4360" s="28">
        <f t="shared" si="343"/>
        <v>0</v>
      </c>
      <c r="F4360" s="9">
        <v>0</v>
      </c>
      <c r="G4360" s="9">
        <v>0</v>
      </c>
      <c r="H4360" s="28">
        <f t="shared" si="344"/>
        <v>0</v>
      </c>
      <c r="I4360" s="9">
        <v>0</v>
      </c>
      <c r="J4360" s="9">
        <v>0</v>
      </c>
      <c r="K4360" s="28">
        <f t="shared" si="345"/>
        <v>0</v>
      </c>
      <c r="L4360" s="9">
        <v>0</v>
      </c>
      <c r="M4360" s="9">
        <v>0</v>
      </c>
      <c r="N4360" s="28">
        <f t="shared" si="346"/>
        <v>0</v>
      </c>
      <c r="O4360" s="9">
        <v>38894.894006814946</v>
      </c>
      <c r="P4360" s="31">
        <f t="shared" si="347"/>
        <v>38894.894006814946</v>
      </c>
    </row>
    <row r="4361" spans="2:16" x14ac:dyDescent="0.2">
      <c r="B4361" s="9">
        <v>4</v>
      </c>
      <c r="C4361" s="9">
        <v>33864.457208010012</v>
      </c>
      <c r="D4361" s="9">
        <v>33995.651626559549</v>
      </c>
      <c r="E4361" s="28">
        <f t="shared" si="343"/>
        <v>131.19441854953766</v>
      </c>
      <c r="F4361" s="9">
        <v>33995.651626559549</v>
      </c>
      <c r="G4361" s="9">
        <v>34008.372566314989</v>
      </c>
      <c r="H4361" s="28">
        <f t="shared" si="344"/>
        <v>12.720939755439758</v>
      </c>
      <c r="I4361" s="9">
        <v>35665.477261182867</v>
      </c>
      <c r="J4361" s="9">
        <v>35673.329980823597</v>
      </c>
      <c r="K4361" s="28">
        <f t="shared" si="345"/>
        <v>7.8527196407303563</v>
      </c>
      <c r="L4361" s="9">
        <v>35673.329980823597</v>
      </c>
      <c r="M4361" s="9">
        <v>35673.329980823597</v>
      </c>
      <c r="N4361" s="28">
        <f t="shared" si="346"/>
        <v>0</v>
      </c>
      <c r="O4361" s="9">
        <v>38895.540473899331</v>
      </c>
      <c r="P4361" s="31">
        <f t="shared" si="347"/>
        <v>5031.0832658893196</v>
      </c>
    </row>
    <row r="4362" spans="2:16" x14ac:dyDescent="0.2">
      <c r="B4362" s="9">
        <v>4</v>
      </c>
      <c r="C4362" s="9">
        <v>33864.457208010012</v>
      </c>
      <c r="D4362" s="9">
        <v>33982.420432373336</v>
      </c>
      <c r="E4362" s="28">
        <f t="shared" si="343"/>
        <v>117.96322436332412</v>
      </c>
      <c r="F4362" s="9">
        <v>33982.420432373336</v>
      </c>
      <c r="G4362" s="9">
        <v>33995.651626559549</v>
      </c>
      <c r="H4362" s="28">
        <f t="shared" si="344"/>
        <v>13.231194186213543</v>
      </c>
      <c r="I4362" s="9">
        <v>35673.329980823597</v>
      </c>
      <c r="J4362" s="9">
        <v>35681.166604444581</v>
      </c>
      <c r="K4362" s="28">
        <f t="shared" si="345"/>
        <v>7.8366236209840281</v>
      </c>
      <c r="L4362" s="9">
        <v>35681.166604444581</v>
      </c>
      <c r="M4362" s="9">
        <v>35681.166604444581</v>
      </c>
      <c r="N4362" s="28">
        <f t="shared" si="346"/>
        <v>0</v>
      </c>
      <c r="O4362" s="9">
        <v>38895.540473899331</v>
      </c>
      <c r="P4362" s="31">
        <f t="shared" si="347"/>
        <v>5031.0832658893196</v>
      </c>
    </row>
    <row r="4363" spans="2:16" x14ac:dyDescent="0.2">
      <c r="B4363" s="9">
        <v>3</v>
      </c>
      <c r="C4363" s="9">
        <v>31927.455979189355</v>
      </c>
      <c r="D4363" s="9">
        <v>32062.32981750675</v>
      </c>
      <c r="E4363" s="28">
        <f t="shared" si="343"/>
        <v>134.87383831739498</v>
      </c>
      <c r="F4363" s="9">
        <v>32062.32981750675</v>
      </c>
      <c r="G4363" s="9">
        <v>32074.410990032633</v>
      </c>
      <c r="H4363" s="28">
        <f t="shared" si="344"/>
        <v>12.081172525882721</v>
      </c>
      <c r="I4363" s="9">
        <v>33121.457373025194</v>
      </c>
      <c r="J4363" s="9">
        <v>33121.457373025194</v>
      </c>
      <c r="K4363" s="28">
        <f t="shared" si="345"/>
        <v>0</v>
      </c>
      <c r="L4363" s="9">
        <v>33121.457373025194</v>
      </c>
      <c r="M4363" s="9">
        <v>33121.457373025194</v>
      </c>
      <c r="N4363" s="28">
        <f t="shared" si="346"/>
        <v>0</v>
      </c>
      <c r="O4363" s="9">
        <v>38895.540473899331</v>
      </c>
      <c r="P4363" s="31">
        <f t="shared" si="347"/>
        <v>6968.0844947099758</v>
      </c>
    </row>
    <row r="4364" spans="2:16" x14ac:dyDescent="0.2">
      <c r="B4364" s="9">
        <v>3</v>
      </c>
      <c r="C4364" s="9">
        <v>31927.455979189355</v>
      </c>
      <c r="D4364" s="9">
        <v>32050.57958677717</v>
      </c>
      <c r="E4364" s="28">
        <f t="shared" si="343"/>
        <v>123.12360758781506</v>
      </c>
      <c r="F4364" s="9">
        <v>32050.57958677717</v>
      </c>
      <c r="G4364" s="9">
        <v>32062.32981750675</v>
      </c>
      <c r="H4364" s="28">
        <f t="shared" si="344"/>
        <v>11.750230729579926</v>
      </c>
      <c r="I4364" s="9">
        <v>33121.457373025194</v>
      </c>
      <c r="J4364" s="9">
        <v>33121.457373025194</v>
      </c>
      <c r="K4364" s="28">
        <f t="shared" si="345"/>
        <v>0</v>
      </c>
      <c r="L4364" s="9">
        <v>33121.457373025194</v>
      </c>
      <c r="M4364" s="9">
        <v>33121.457373025194</v>
      </c>
      <c r="N4364" s="28">
        <f t="shared" si="346"/>
        <v>0</v>
      </c>
      <c r="O4364" s="9">
        <v>38895.540473899331</v>
      </c>
      <c r="P4364" s="31">
        <f t="shared" si="347"/>
        <v>6968.0844947099758</v>
      </c>
    </row>
    <row r="4365" spans="2:16" x14ac:dyDescent="0.2">
      <c r="B4365" s="9">
        <v>2</v>
      </c>
      <c r="C4365" s="9">
        <v>33146.977987048303</v>
      </c>
      <c r="D4365" s="9">
        <v>33246.938667034308</v>
      </c>
      <c r="E4365" s="28">
        <f t="shared" si="343"/>
        <v>99.960679986004834</v>
      </c>
      <c r="F4365" s="9">
        <v>33246.938667034308</v>
      </c>
      <c r="G4365" s="9">
        <v>33259.258752261798</v>
      </c>
      <c r="H4365" s="28">
        <f t="shared" si="344"/>
        <v>12.320085227489471</v>
      </c>
      <c r="I4365" s="9">
        <v>35075.793480659937</v>
      </c>
      <c r="J4365" s="9">
        <v>35086.477891375042</v>
      </c>
      <c r="K4365" s="28">
        <f t="shared" si="345"/>
        <v>10.684410715104605</v>
      </c>
      <c r="L4365" s="9">
        <v>35086.477891375042</v>
      </c>
      <c r="M4365" s="9">
        <v>35097.144259811852</v>
      </c>
      <c r="N4365" s="28">
        <f t="shared" si="346"/>
        <v>10.666368436810444</v>
      </c>
      <c r="O4365" s="9">
        <v>38895.540473899331</v>
      </c>
      <c r="P4365" s="31">
        <f t="shared" si="347"/>
        <v>5748.5624868510276</v>
      </c>
    </row>
    <row r="4366" spans="2:16" x14ac:dyDescent="0.2">
      <c r="B4366" s="9">
        <v>1</v>
      </c>
      <c r="C4366" s="9">
        <v>32816.776222638735</v>
      </c>
      <c r="D4366" s="9">
        <v>32916.45583215393</v>
      </c>
      <c r="E4366" s="28">
        <f t="shared" si="343"/>
        <v>99.679609515194898</v>
      </c>
      <c r="F4366" s="9">
        <v>32916.45583215393</v>
      </c>
      <c r="G4366" s="9">
        <v>32929.251637441288</v>
      </c>
      <c r="H4366" s="28">
        <f t="shared" si="344"/>
        <v>12.795805287358235</v>
      </c>
      <c r="I4366" s="9">
        <v>33809.074137329386</v>
      </c>
      <c r="J4366" s="9">
        <v>33884.123600243853</v>
      </c>
      <c r="K4366" s="28">
        <f t="shared" si="345"/>
        <v>75.049462914466858</v>
      </c>
      <c r="L4366" s="9">
        <v>33884.123600243853</v>
      </c>
      <c r="M4366" s="9">
        <v>33897.584877716828</v>
      </c>
      <c r="N4366" s="28">
        <f t="shared" si="346"/>
        <v>13.46127747297578</v>
      </c>
      <c r="O4366" s="9">
        <v>38895.540473899331</v>
      </c>
      <c r="P4366" s="31">
        <f t="shared" si="347"/>
        <v>6078.7642512605962</v>
      </c>
    </row>
    <row r="4367" spans="2:16" x14ac:dyDescent="0.2">
      <c r="B4367" s="9">
        <v>6</v>
      </c>
      <c r="C4367" s="9">
        <v>0</v>
      </c>
      <c r="D4367" s="9">
        <v>0</v>
      </c>
      <c r="E4367" s="28">
        <f t="shared" si="343"/>
        <v>0</v>
      </c>
      <c r="F4367" s="9">
        <v>0</v>
      </c>
      <c r="G4367" s="9">
        <v>0</v>
      </c>
      <c r="H4367" s="28">
        <f t="shared" si="344"/>
        <v>0</v>
      </c>
      <c r="I4367" s="9">
        <v>0</v>
      </c>
      <c r="J4367" s="9">
        <v>0</v>
      </c>
      <c r="K4367" s="28">
        <f t="shared" si="345"/>
        <v>0</v>
      </c>
      <c r="L4367" s="9">
        <v>0</v>
      </c>
      <c r="M4367" s="9">
        <v>0</v>
      </c>
      <c r="N4367" s="28">
        <f t="shared" si="346"/>
        <v>0</v>
      </c>
      <c r="O4367" s="9">
        <v>38912.449586769406</v>
      </c>
      <c r="P4367" s="31">
        <f t="shared" si="347"/>
        <v>38912.449586769406</v>
      </c>
    </row>
    <row r="4368" spans="2:16" x14ac:dyDescent="0.2">
      <c r="B4368" s="9">
        <v>5</v>
      </c>
      <c r="C4368" s="9">
        <v>0</v>
      </c>
      <c r="D4368" s="9">
        <v>0</v>
      </c>
      <c r="E4368" s="28">
        <f t="shared" si="343"/>
        <v>0</v>
      </c>
      <c r="F4368" s="9">
        <v>0</v>
      </c>
      <c r="G4368" s="9">
        <v>0</v>
      </c>
      <c r="H4368" s="28">
        <f t="shared" si="344"/>
        <v>0</v>
      </c>
      <c r="I4368" s="9">
        <v>0</v>
      </c>
      <c r="J4368" s="9">
        <v>0</v>
      </c>
      <c r="K4368" s="28">
        <f t="shared" si="345"/>
        <v>0</v>
      </c>
      <c r="L4368" s="9">
        <v>0</v>
      </c>
      <c r="M4368" s="9">
        <v>0</v>
      </c>
      <c r="N4368" s="28">
        <f t="shared" si="346"/>
        <v>0</v>
      </c>
      <c r="O4368" s="9">
        <v>38949.400792446009</v>
      </c>
      <c r="P4368" s="31">
        <f t="shared" si="347"/>
        <v>38949.400792446009</v>
      </c>
    </row>
    <row r="4369" spans="2:16" x14ac:dyDescent="0.2">
      <c r="B4369" s="9">
        <v>5</v>
      </c>
      <c r="C4369" s="9">
        <v>0</v>
      </c>
      <c r="D4369" s="9">
        <v>0</v>
      </c>
      <c r="E4369" s="28">
        <f t="shared" si="343"/>
        <v>0</v>
      </c>
      <c r="F4369" s="9">
        <v>0</v>
      </c>
      <c r="G4369" s="9">
        <v>0</v>
      </c>
      <c r="H4369" s="28">
        <f t="shared" si="344"/>
        <v>0</v>
      </c>
      <c r="I4369" s="9">
        <v>0</v>
      </c>
      <c r="J4369" s="9">
        <v>0</v>
      </c>
      <c r="K4369" s="28">
        <f t="shared" si="345"/>
        <v>0</v>
      </c>
      <c r="L4369" s="9">
        <v>0</v>
      </c>
      <c r="M4369" s="9">
        <v>0</v>
      </c>
      <c r="N4369" s="28">
        <f t="shared" si="346"/>
        <v>0</v>
      </c>
      <c r="O4369" s="9">
        <v>38949.400792446009</v>
      </c>
      <c r="P4369" s="31">
        <f t="shared" si="347"/>
        <v>38949.400792446009</v>
      </c>
    </row>
    <row r="4370" spans="2:16" x14ac:dyDescent="0.2">
      <c r="B4370" s="9">
        <v>4</v>
      </c>
      <c r="C4370" s="9">
        <v>33864.457208010012</v>
      </c>
      <c r="D4370" s="9">
        <v>34021.613767787268</v>
      </c>
      <c r="E4370" s="28">
        <f t="shared" si="343"/>
        <v>157.15655977725692</v>
      </c>
      <c r="F4370" s="9">
        <v>34021.613767787268</v>
      </c>
      <c r="G4370" s="9">
        <v>34034.641330667786</v>
      </c>
      <c r="H4370" s="28">
        <f t="shared" si="344"/>
        <v>13.027562880517507</v>
      </c>
      <c r="I4370" s="9">
        <v>35174.881541864022</v>
      </c>
      <c r="J4370" s="9">
        <v>35657.454447910393</v>
      </c>
      <c r="K4370" s="28">
        <f t="shared" si="345"/>
        <v>482.57290604637092</v>
      </c>
      <c r="L4370" s="9">
        <v>35657.454447910393</v>
      </c>
      <c r="M4370" s="9">
        <v>35657.454447910393</v>
      </c>
      <c r="N4370" s="28">
        <f t="shared" si="346"/>
        <v>0</v>
      </c>
      <c r="O4370" s="9">
        <v>38950.047259530395</v>
      </c>
      <c r="P4370" s="31">
        <f t="shared" si="347"/>
        <v>5085.590051520383</v>
      </c>
    </row>
    <row r="4371" spans="2:16" x14ac:dyDescent="0.2">
      <c r="B4371" s="9">
        <v>4</v>
      </c>
      <c r="C4371" s="9">
        <v>33864.457208010012</v>
      </c>
      <c r="D4371" s="9">
        <v>34008.372566314989</v>
      </c>
      <c r="E4371" s="28">
        <f t="shared" si="343"/>
        <v>143.91535830497742</v>
      </c>
      <c r="F4371" s="9">
        <v>34008.372566314989</v>
      </c>
      <c r="G4371" s="9">
        <v>34021.613767787268</v>
      </c>
      <c r="H4371" s="28">
        <f t="shared" si="344"/>
        <v>13.241201472279499</v>
      </c>
      <c r="I4371" s="9">
        <v>35657.454447910393</v>
      </c>
      <c r="J4371" s="9">
        <v>35665.477261182867</v>
      </c>
      <c r="K4371" s="28">
        <f t="shared" si="345"/>
        <v>8.0228132724732859</v>
      </c>
      <c r="L4371" s="9">
        <v>35665.477261182867</v>
      </c>
      <c r="M4371" s="9">
        <v>35665.477261182867</v>
      </c>
      <c r="N4371" s="28">
        <f t="shared" si="346"/>
        <v>0</v>
      </c>
      <c r="O4371" s="9">
        <v>38950.047259530395</v>
      </c>
      <c r="P4371" s="31">
        <f t="shared" si="347"/>
        <v>5085.590051520383</v>
      </c>
    </row>
    <row r="4372" spans="2:16" x14ac:dyDescent="0.2">
      <c r="B4372" s="9">
        <v>3</v>
      </c>
      <c r="C4372" s="9">
        <v>31927.455979189355</v>
      </c>
      <c r="D4372" s="9">
        <v>32086.502242180784</v>
      </c>
      <c r="E4372" s="28">
        <f t="shared" si="343"/>
        <v>159.0462629914291</v>
      </c>
      <c r="F4372" s="9">
        <v>32086.502242180784</v>
      </c>
      <c r="G4372" s="9">
        <v>32098.1178052754</v>
      </c>
      <c r="H4372" s="28">
        <f t="shared" si="344"/>
        <v>11.615563094615936</v>
      </c>
      <c r="I4372" s="9">
        <v>33121.457373025194</v>
      </c>
      <c r="J4372" s="9">
        <v>33121.457373025194</v>
      </c>
      <c r="K4372" s="28">
        <f t="shared" si="345"/>
        <v>0</v>
      </c>
      <c r="L4372" s="9">
        <v>33121.457373025194</v>
      </c>
      <c r="M4372" s="9">
        <v>33121.457373025194</v>
      </c>
      <c r="N4372" s="28">
        <f t="shared" si="346"/>
        <v>0</v>
      </c>
      <c r="O4372" s="9">
        <v>38950.047259530395</v>
      </c>
      <c r="P4372" s="31">
        <f t="shared" si="347"/>
        <v>7022.5912803410392</v>
      </c>
    </row>
    <row r="4373" spans="2:16" x14ac:dyDescent="0.2">
      <c r="B4373" s="9">
        <v>3</v>
      </c>
      <c r="C4373" s="9">
        <v>31927.455979189355</v>
      </c>
      <c r="D4373" s="9">
        <v>32074.410990032633</v>
      </c>
      <c r="E4373" s="28">
        <f t="shared" si="343"/>
        <v>146.95501084327771</v>
      </c>
      <c r="F4373" s="9">
        <v>32074.410990032633</v>
      </c>
      <c r="G4373" s="9">
        <v>32086.502242180784</v>
      </c>
      <c r="H4373" s="28">
        <f t="shared" si="344"/>
        <v>12.091252148151398</v>
      </c>
      <c r="I4373" s="9">
        <v>33121.457373025194</v>
      </c>
      <c r="J4373" s="9">
        <v>33121.457373025194</v>
      </c>
      <c r="K4373" s="28">
        <f t="shared" si="345"/>
        <v>0</v>
      </c>
      <c r="L4373" s="9">
        <v>33121.457373025194</v>
      </c>
      <c r="M4373" s="9">
        <v>33121.457373025194</v>
      </c>
      <c r="N4373" s="28">
        <f t="shared" si="346"/>
        <v>0</v>
      </c>
      <c r="O4373" s="9">
        <v>38950.047259530395</v>
      </c>
      <c r="P4373" s="31">
        <f t="shared" si="347"/>
        <v>7022.5912803410392</v>
      </c>
    </row>
    <row r="4374" spans="2:16" x14ac:dyDescent="0.2">
      <c r="B4374" s="9">
        <v>2</v>
      </c>
      <c r="C4374" s="9">
        <v>33146.977987048303</v>
      </c>
      <c r="D4374" s="9">
        <v>33259.258752261798</v>
      </c>
      <c r="E4374" s="28">
        <f t="shared" si="343"/>
        <v>112.28076521349431</v>
      </c>
      <c r="F4374" s="9">
        <v>33259.258752261798</v>
      </c>
      <c r="G4374" s="9">
        <v>33271.215512608687</v>
      </c>
      <c r="H4374" s="28">
        <f t="shared" si="344"/>
        <v>11.956760346889496</v>
      </c>
      <c r="I4374" s="9">
        <v>35064.438090731121</v>
      </c>
      <c r="J4374" s="9">
        <v>35075.793480659937</v>
      </c>
      <c r="K4374" s="28">
        <f t="shared" si="345"/>
        <v>11.355389928816294</v>
      </c>
      <c r="L4374" s="9">
        <v>35075.793480659937</v>
      </c>
      <c r="M4374" s="9">
        <v>35086.477891375042</v>
      </c>
      <c r="N4374" s="28">
        <f t="shared" si="346"/>
        <v>10.684410715104605</v>
      </c>
      <c r="O4374" s="9">
        <v>38950.047259530395</v>
      </c>
      <c r="P4374" s="31">
        <f t="shared" si="347"/>
        <v>5803.069272482091</v>
      </c>
    </row>
    <row r="4375" spans="2:16" x14ac:dyDescent="0.2">
      <c r="B4375" s="9">
        <v>1</v>
      </c>
      <c r="C4375" s="9">
        <v>32816.776222638735</v>
      </c>
      <c r="D4375" s="9">
        <v>32929.251637441288</v>
      </c>
      <c r="E4375" s="28">
        <f t="shared" si="343"/>
        <v>112.47541480255313</v>
      </c>
      <c r="F4375" s="9">
        <v>32929.251637441288</v>
      </c>
      <c r="G4375" s="9">
        <v>32941.883406979214</v>
      </c>
      <c r="H4375" s="28">
        <f t="shared" si="344"/>
        <v>12.63176953792572</v>
      </c>
      <c r="I4375" s="9">
        <v>33727.462227880285</v>
      </c>
      <c r="J4375" s="9">
        <v>33809.074137329386</v>
      </c>
      <c r="K4375" s="28">
        <f t="shared" si="345"/>
        <v>81.611909449100494</v>
      </c>
      <c r="L4375" s="9">
        <v>33809.074137329386</v>
      </c>
      <c r="M4375" s="9">
        <v>33873.036335312652</v>
      </c>
      <c r="N4375" s="28">
        <f t="shared" si="346"/>
        <v>63.962197983266378</v>
      </c>
      <c r="O4375" s="9">
        <v>38950.047259530395</v>
      </c>
      <c r="P4375" s="31">
        <f t="shared" si="347"/>
        <v>6133.2710368916596</v>
      </c>
    </row>
    <row r="4376" spans="2:16" x14ac:dyDescent="0.2">
      <c r="B4376" s="9">
        <v>6</v>
      </c>
      <c r="C4376" s="9">
        <v>0</v>
      </c>
      <c r="D4376" s="9">
        <v>0</v>
      </c>
      <c r="E4376" s="28">
        <f t="shared" si="343"/>
        <v>0</v>
      </c>
      <c r="F4376" s="9">
        <v>0</v>
      </c>
      <c r="G4376" s="9">
        <v>0</v>
      </c>
      <c r="H4376" s="28">
        <f t="shared" si="344"/>
        <v>0</v>
      </c>
      <c r="I4376" s="9">
        <v>0</v>
      </c>
      <c r="J4376" s="9">
        <v>0</v>
      </c>
      <c r="K4376" s="28">
        <f t="shared" si="345"/>
        <v>0</v>
      </c>
      <c r="L4376" s="9">
        <v>0</v>
      </c>
      <c r="M4376" s="9">
        <v>0</v>
      </c>
      <c r="N4376" s="28">
        <f t="shared" si="346"/>
        <v>0</v>
      </c>
      <c r="O4376" s="9">
        <v>38959.212159859366</v>
      </c>
      <c r="P4376" s="31">
        <f t="shared" si="347"/>
        <v>38959.212159859366</v>
      </c>
    </row>
    <row r="4377" spans="2:16" x14ac:dyDescent="0.2">
      <c r="B4377" s="9">
        <v>5</v>
      </c>
      <c r="C4377" s="9">
        <v>0</v>
      </c>
      <c r="D4377" s="9">
        <v>0</v>
      </c>
      <c r="E4377" s="28">
        <f t="shared" si="343"/>
        <v>0</v>
      </c>
      <c r="F4377" s="9">
        <v>0</v>
      </c>
      <c r="G4377" s="9">
        <v>0</v>
      </c>
      <c r="H4377" s="28">
        <f t="shared" si="344"/>
        <v>0</v>
      </c>
      <c r="I4377" s="9">
        <v>0</v>
      </c>
      <c r="J4377" s="9">
        <v>0</v>
      </c>
      <c r="K4377" s="28">
        <f t="shared" si="345"/>
        <v>0</v>
      </c>
      <c r="L4377" s="9">
        <v>0</v>
      </c>
      <c r="M4377" s="9">
        <v>0</v>
      </c>
      <c r="N4377" s="28">
        <f t="shared" si="346"/>
        <v>0</v>
      </c>
      <c r="O4377" s="9">
        <v>38999.34210892042</v>
      </c>
      <c r="P4377" s="31">
        <f t="shared" si="347"/>
        <v>38999.34210892042</v>
      </c>
    </row>
    <row r="4378" spans="2:16" x14ac:dyDescent="0.2">
      <c r="B4378" s="9">
        <v>5</v>
      </c>
      <c r="C4378" s="9">
        <v>0</v>
      </c>
      <c r="D4378" s="9">
        <v>0</v>
      </c>
      <c r="E4378" s="28">
        <f t="shared" si="343"/>
        <v>0</v>
      </c>
      <c r="F4378" s="9">
        <v>0</v>
      </c>
      <c r="G4378" s="9">
        <v>0</v>
      </c>
      <c r="H4378" s="28">
        <f t="shared" si="344"/>
        <v>0</v>
      </c>
      <c r="I4378" s="9">
        <v>0</v>
      </c>
      <c r="J4378" s="9">
        <v>0</v>
      </c>
      <c r="K4378" s="28">
        <f t="shared" si="345"/>
        <v>0</v>
      </c>
      <c r="L4378" s="9">
        <v>0</v>
      </c>
      <c r="M4378" s="9">
        <v>0</v>
      </c>
      <c r="N4378" s="28">
        <f t="shared" si="346"/>
        <v>0</v>
      </c>
      <c r="O4378" s="9">
        <v>38999.342108941491</v>
      </c>
      <c r="P4378" s="31">
        <f t="shared" si="347"/>
        <v>38999.342108941491</v>
      </c>
    </row>
    <row r="4379" spans="2:16" x14ac:dyDescent="0.2">
      <c r="B4379" s="9">
        <v>4</v>
      </c>
      <c r="C4379" s="9">
        <v>34034.641330667786</v>
      </c>
      <c r="D4379" s="9">
        <v>34047.046575566579</v>
      </c>
      <c r="E4379" s="28">
        <f t="shared" si="343"/>
        <v>12.405244898793171</v>
      </c>
      <c r="F4379" s="9">
        <v>34047.046575566579</v>
      </c>
      <c r="G4379" s="9">
        <v>34105.067179039084</v>
      </c>
      <c r="H4379" s="28">
        <f t="shared" si="344"/>
        <v>58.020603472505172</v>
      </c>
      <c r="I4379" s="9">
        <v>35701.495016929715</v>
      </c>
      <c r="J4379" s="9">
        <v>35709.578984758467</v>
      </c>
      <c r="K4379" s="28">
        <f t="shared" si="345"/>
        <v>8.0839678287520655</v>
      </c>
      <c r="L4379" s="9">
        <v>35709.578984758467</v>
      </c>
      <c r="M4379" s="9">
        <v>35709.578984758467</v>
      </c>
      <c r="N4379" s="28">
        <f t="shared" si="346"/>
        <v>0</v>
      </c>
      <c r="O4379" s="9">
        <v>38999.988576025877</v>
      </c>
      <c r="P4379" s="31">
        <f t="shared" si="347"/>
        <v>4965.3472453580907</v>
      </c>
    </row>
    <row r="4380" spans="2:16" x14ac:dyDescent="0.2">
      <c r="B4380" s="9">
        <v>4</v>
      </c>
      <c r="C4380" s="9">
        <v>33864.457208010012</v>
      </c>
      <c r="D4380" s="9">
        <v>34034.641330667786</v>
      </c>
      <c r="E4380" s="28">
        <f t="shared" si="343"/>
        <v>170.18412265777442</v>
      </c>
      <c r="F4380" s="9">
        <v>34034.641330667786</v>
      </c>
      <c r="G4380" s="9">
        <v>34047.046575566579</v>
      </c>
      <c r="H4380" s="28">
        <f t="shared" si="344"/>
        <v>12.405244898793171</v>
      </c>
      <c r="I4380" s="9">
        <v>35096.968163482292</v>
      </c>
      <c r="J4380" s="9">
        <v>35174.881541864022</v>
      </c>
      <c r="K4380" s="28">
        <f t="shared" si="345"/>
        <v>77.913378381730581</v>
      </c>
      <c r="L4380" s="9">
        <v>35174.881541864022</v>
      </c>
      <c r="M4380" s="9">
        <v>35657.454447910393</v>
      </c>
      <c r="N4380" s="28">
        <f t="shared" si="346"/>
        <v>482.57290604637092</v>
      </c>
      <c r="O4380" s="9">
        <v>38999.988576025877</v>
      </c>
      <c r="P4380" s="31">
        <f t="shared" si="347"/>
        <v>5135.5313680158652</v>
      </c>
    </row>
    <row r="4381" spans="2:16" x14ac:dyDescent="0.2">
      <c r="B4381" s="9">
        <v>3</v>
      </c>
      <c r="C4381" s="9">
        <v>31927.455979189355</v>
      </c>
      <c r="D4381" s="9">
        <v>32110.076701852759</v>
      </c>
      <c r="E4381" s="28">
        <f t="shared" si="343"/>
        <v>182.62072266340328</v>
      </c>
      <c r="F4381" s="9">
        <v>32110.076701852759</v>
      </c>
      <c r="G4381" s="9">
        <v>32121.835757765253</v>
      </c>
      <c r="H4381" s="28">
        <f t="shared" si="344"/>
        <v>11.759055912494659</v>
      </c>
      <c r="I4381" s="9">
        <v>32510.763672175002</v>
      </c>
      <c r="J4381" s="9">
        <v>33121.457373025194</v>
      </c>
      <c r="K4381" s="28">
        <f t="shared" si="345"/>
        <v>610.69370085019182</v>
      </c>
      <c r="L4381" s="9">
        <v>33121.457373025194</v>
      </c>
      <c r="M4381" s="9">
        <v>33121.457373025194</v>
      </c>
      <c r="N4381" s="28">
        <f t="shared" si="346"/>
        <v>0</v>
      </c>
      <c r="O4381" s="9">
        <v>38999.988576025877</v>
      </c>
      <c r="P4381" s="31">
        <f t="shared" si="347"/>
        <v>7072.5325968365214</v>
      </c>
    </row>
    <row r="4382" spans="2:16" x14ac:dyDescent="0.2">
      <c r="B4382" s="9">
        <v>3</v>
      </c>
      <c r="C4382" s="9">
        <v>31927.455979189355</v>
      </c>
      <c r="D4382" s="9">
        <v>32098.1178052754</v>
      </c>
      <c r="E4382" s="28">
        <f t="shared" si="343"/>
        <v>170.66182608604504</v>
      </c>
      <c r="F4382" s="9">
        <v>32098.1178052754</v>
      </c>
      <c r="G4382" s="9">
        <v>32110.076701852759</v>
      </c>
      <c r="H4382" s="28">
        <f t="shared" si="344"/>
        <v>11.958896577358246</v>
      </c>
      <c r="I4382" s="9">
        <v>33121.457373025194</v>
      </c>
      <c r="J4382" s="9">
        <v>33121.457373025194</v>
      </c>
      <c r="K4382" s="28">
        <f t="shared" si="345"/>
        <v>0</v>
      </c>
      <c r="L4382" s="9">
        <v>33121.457373025194</v>
      </c>
      <c r="M4382" s="9">
        <v>33121.457373025194</v>
      </c>
      <c r="N4382" s="28">
        <f t="shared" si="346"/>
        <v>0</v>
      </c>
      <c r="O4382" s="9">
        <v>38999.988576025877</v>
      </c>
      <c r="P4382" s="31">
        <f t="shared" si="347"/>
        <v>7072.5325968365214</v>
      </c>
    </row>
    <row r="4383" spans="2:16" x14ac:dyDescent="0.2">
      <c r="B4383" s="9">
        <v>2</v>
      </c>
      <c r="C4383" s="9">
        <v>33146.977987048303</v>
      </c>
      <c r="D4383" s="9">
        <v>33271.215512608687</v>
      </c>
      <c r="E4383" s="28">
        <f t="shared" si="343"/>
        <v>124.2375255603838</v>
      </c>
      <c r="F4383" s="9">
        <v>33271.215512608687</v>
      </c>
      <c r="G4383" s="9">
        <v>33283.298466717402</v>
      </c>
      <c r="H4383" s="28">
        <f t="shared" si="344"/>
        <v>12.082954108715057</v>
      </c>
      <c r="I4383" s="9">
        <v>35053.190294624779</v>
      </c>
      <c r="J4383" s="9">
        <v>35064.438090731121</v>
      </c>
      <c r="K4383" s="28">
        <f t="shared" si="345"/>
        <v>11.247796106341411</v>
      </c>
      <c r="L4383" s="9">
        <v>35064.438090731121</v>
      </c>
      <c r="M4383" s="9">
        <v>35075.793480659937</v>
      </c>
      <c r="N4383" s="28">
        <f t="shared" si="346"/>
        <v>11.355389928816294</v>
      </c>
      <c r="O4383" s="9">
        <v>38999.988576025877</v>
      </c>
      <c r="P4383" s="31">
        <f t="shared" si="347"/>
        <v>5853.0105889775732</v>
      </c>
    </row>
    <row r="4384" spans="2:16" x14ac:dyDescent="0.2">
      <c r="B4384" s="9">
        <v>1</v>
      </c>
      <c r="C4384" s="9">
        <v>32929.251637441288</v>
      </c>
      <c r="D4384" s="9">
        <v>32941.883406979214</v>
      </c>
      <c r="E4384" s="28">
        <f t="shared" si="343"/>
        <v>12.63176953792572</v>
      </c>
      <c r="F4384" s="9">
        <v>32941.883406979214</v>
      </c>
      <c r="G4384" s="9">
        <v>32989.446613372093</v>
      </c>
      <c r="H4384" s="28">
        <f t="shared" si="344"/>
        <v>47.563206392878783</v>
      </c>
      <c r="I4384" s="9">
        <v>34092.999325903118</v>
      </c>
      <c r="J4384" s="9">
        <v>34117.742298658552</v>
      </c>
      <c r="K4384" s="28">
        <f t="shared" si="345"/>
        <v>24.742972755433584</v>
      </c>
      <c r="L4384" s="9">
        <v>34117.742298658552</v>
      </c>
      <c r="M4384" s="9">
        <v>34131.087100167933</v>
      </c>
      <c r="N4384" s="28">
        <f t="shared" si="346"/>
        <v>13.344801509381796</v>
      </c>
      <c r="O4384" s="9">
        <v>38999.988576025877</v>
      </c>
      <c r="P4384" s="31">
        <f t="shared" si="347"/>
        <v>6070.7369385845886</v>
      </c>
    </row>
    <row r="4385" spans="2:16" x14ac:dyDescent="0.2">
      <c r="B4385" s="9">
        <v>6</v>
      </c>
      <c r="C4385" s="9">
        <v>0</v>
      </c>
      <c r="D4385" s="9">
        <v>0</v>
      </c>
      <c r="E4385" s="28">
        <f t="shared" si="343"/>
        <v>0</v>
      </c>
      <c r="F4385" s="9">
        <v>0</v>
      </c>
      <c r="G4385" s="9">
        <v>0</v>
      </c>
      <c r="H4385" s="28">
        <f t="shared" si="344"/>
        <v>0</v>
      </c>
      <c r="I4385" s="9">
        <v>0</v>
      </c>
      <c r="J4385" s="9">
        <v>0</v>
      </c>
      <c r="K4385" s="28">
        <f t="shared" si="345"/>
        <v>0</v>
      </c>
      <c r="L4385" s="9">
        <v>0</v>
      </c>
      <c r="M4385" s="9">
        <v>0</v>
      </c>
      <c r="N4385" s="28">
        <f t="shared" si="346"/>
        <v>0</v>
      </c>
      <c r="O4385" s="9">
        <v>39005.201592466321</v>
      </c>
      <c r="P4385" s="31">
        <f t="shared" si="347"/>
        <v>39005.201592466321</v>
      </c>
    </row>
    <row r="4386" spans="2:16" x14ac:dyDescent="0.2">
      <c r="B4386" s="9">
        <v>5</v>
      </c>
      <c r="C4386" s="9">
        <v>0</v>
      </c>
      <c r="D4386" s="9">
        <v>0</v>
      </c>
      <c r="E4386" s="28">
        <f t="shared" si="343"/>
        <v>0</v>
      </c>
      <c r="F4386" s="9">
        <v>0</v>
      </c>
      <c r="G4386" s="9">
        <v>0</v>
      </c>
      <c r="H4386" s="28">
        <f t="shared" si="344"/>
        <v>0</v>
      </c>
      <c r="I4386" s="9">
        <v>0</v>
      </c>
      <c r="J4386" s="9">
        <v>0</v>
      </c>
      <c r="K4386" s="28">
        <f t="shared" si="345"/>
        <v>0</v>
      </c>
      <c r="L4386" s="9">
        <v>0</v>
      </c>
      <c r="M4386" s="9">
        <v>0</v>
      </c>
      <c r="N4386" s="28">
        <f t="shared" si="346"/>
        <v>0</v>
      </c>
      <c r="O4386" s="9">
        <v>39035.199058773054</v>
      </c>
      <c r="P4386" s="31">
        <f t="shared" si="347"/>
        <v>39035.199058773054</v>
      </c>
    </row>
    <row r="4387" spans="2:16" x14ac:dyDescent="0.2">
      <c r="B4387" s="9">
        <v>5</v>
      </c>
      <c r="C4387" s="9">
        <v>0</v>
      </c>
      <c r="D4387" s="9">
        <v>0</v>
      </c>
      <c r="E4387" s="28">
        <f t="shared" si="343"/>
        <v>0</v>
      </c>
      <c r="F4387" s="9">
        <v>0</v>
      </c>
      <c r="G4387" s="9">
        <v>0</v>
      </c>
      <c r="H4387" s="28">
        <f t="shared" si="344"/>
        <v>0</v>
      </c>
      <c r="I4387" s="9">
        <v>0</v>
      </c>
      <c r="J4387" s="9">
        <v>0</v>
      </c>
      <c r="K4387" s="28">
        <f t="shared" si="345"/>
        <v>0</v>
      </c>
      <c r="L4387" s="9">
        <v>0</v>
      </c>
      <c r="M4387" s="9">
        <v>0</v>
      </c>
      <c r="N4387" s="28">
        <f t="shared" si="346"/>
        <v>0</v>
      </c>
      <c r="O4387" s="9">
        <v>39035.199058817758</v>
      </c>
      <c r="P4387" s="31">
        <f t="shared" si="347"/>
        <v>39035.199058817758</v>
      </c>
    </row>
    <row r="4388" spans="2:16" x14ac:dyDescent="0.2">
      <c r="B4388" s="9">
        <v>4</v>
      </c>
      <c r="C4388" s="9">
        <v>34034.641330667786</v>
      </c>
      <c r="D4388" s="9">
        <v>34117.636364129146</v>
      </c>
      <c r="E4388" s="28">
        <f t="shared" si="343"/>
        <v>82.995033461360435</v>
      </c>
      <c r="F4388" s="9">
        <v>34117.636364129146</v>
      </c>
      <c r="G4388" s="9">
        <v>34130.094492462238</v>
      </c>
      <c r="H4388" s="28">
        <f t="shared" si="344"/>
        <v>12.458128333091736</v>
      </c>
      <c r="I4388" s="9">
        <v>35685.798201248253</v>
      </c>
      <c r="J4388" s="9">
        <v>35693.539498540966</v>
      </c>
      <c r="K4388" s="28">
        <f t="shared" si="345"/>
        <v>7.741297292712261</v>
      </c>
      <c r="L4388" s="9">
        <v>35693.539498540966</v>
      </c>
      <c r="M4388" s="9">
        <v>35693.539498540966</v>
      </c>
      <c r="N4388" s="28">
        <f t="shared" si="346"/>
        <v>0</v>
      </c>
      <c r="O4388" s="9">
        <v>39035.845525902143</v>
      </c>
      <c r="P4388" s="31">
        <f t="shared" si="347"/>
        <v>5001.204195234357</v>
      </c>
    </row>
    <row r="4389" spans="2:16" x14ac:dyDescent="0.2">
      <c r="B4389" s="9">
        <v>4</v>
      </c>
      <c r="C4389" s="9">
        <v>34034.641330667786</v>
      </c>
      <c r="D4389" s="9">
        <v>34105.067179039084</v>
      </c>
      <c r="E4389" s="28">
        <f t="shared" si="343"/>
        <v>70.425848371298343</v>
      </c>
      <c r="F4389" s="9">
        <v>34105.067179039084</v>
      </c>
      <c r="G4389" s="9">
        <v>34117.636364129146</v>
      </c>
      <c r="H4389" s="28">
        <f t="shared" si="344"/>
        <v>12.569185090062092</v>
      </c>
      <c r="I4389" s="9">
        <v>35693.539498540966</v>
      </c>
      <c r="J4389" s="9">
        <v>35701.495016929715</v>
      </c>
      <c r="K4389" s="28">
        <f t="shared" si="345"/>
        <v>7.9555183887496241</v>
      </c>
      <c r="L4389" s="9">
        <v>35701.495016929715</v>
      </c>
      <c r="M4389" s="9">
        <v>35701.495016929715</v>
      </c>
      <c r="N4389" s="28">
        <f t="shared" si="346"/>
        <v>0</v>
      </c>
      <c r="O4389" s="9">
        <v>39035.845525902143</v>
      </c>
      <c r="P4389" s="31">
        <f t="shared" si="347"/>
        <v>5001.204195234357</v>
      </c>
    </row>
    <row r="4390" spans="2:16" x14ac:dyDescent="0.2">
      <c r="B4390" s="9">
        <v>3</v>
      </c>
      <c r="C4390" s="9">
        <v>33174.716212436833</v>
      </c>
      <c r="D4390" s="9">
        <v>33225.477024409454</v>
      </c>
      <c r="E4390" s="28">
        <f t="shared" si="343"/>
        <v>50.760811972621013</v>
      </c>
      <c r="F4390" s="9">
        <v>33225.477024409454</v>
      </c>
      <c r="G4390" s="9">
        <v>33237.007906469982</v>
      </c>
      <c r="H4390" s="28">
        <f t="shared" si="344"/>
        <v>11.530882060527802</v>
      </c>
      <c r="I4390" s="9">
        <v>35046.469780696847</v>
      </c>
      <c r="J4390" s="9">
        <v>35046.469780696847</v>
      </c>
      <c r="K4390" s="28">
        <f t="shared" si="345"/>
        <v>0</v>
      </c>
      <c r="L4390" s="9">
        <v>35046.469780696847</v>
      </c>
      <c r="M4390" s="9">
        <v>35046.469780696847</v>
      </c>
      <c r="N4390" s="28">
        <f t="shared" si="346"/>
        <v>0</v>
      </c>
      <c r="O4390" s="9">
        <v>39035.845525902143</v>
      </c>
      <c r="P4390" s="31">
        <f t="shared" si="347"/>
        <v>5861.1293134653097</v>
      </c>
    </row>
    <row r="4391" spans="2:16" x14ac:dyDescent="0.2">
      <c r="B4391" s="9">
        <v>3</v>
      </c>
      <c r="C4391" s="9">
        <v>31927.455979189355</v>
      </c>
      <c r="D4391" s="9">
        <v>32121.835757765253</v>
      </c>
      <c r="E4391" s="28">
        <f t="shared" si="343"/>
        <v>194.37977857589794</v>
      </c>
      <c r="F4391" s="9">
        <v>32121.835757765253</v>
      </c>
      <c r="G4391" s="9">
        <v>32133.432664367636</v>
      </c>
      <c r="H4391" s="28">
        <f t="shared" si="344"/>
        <v>11.59690660238266</v>
      </c>
      <c r="I4391" s="9">
        <v>32510.763672175002</v>
      </c>
      <c r="J4391" s="9">
        <v>32510.763672175002</v>
      </c>
      <c r="K4391" s="28">
        <f t="shared" si="345"/>
        <v>0</v>
      </c>
      <c r="L4391" s="9">
        <v>32510.763672175002</v>
      </c>
      <c r="M4391" s="9">
        <v>33121.457373025194</v>
      </c>
      <c r="N4391" s="28">
        <f t="shared" si="346"/>
        <v>610.69370085019182</v>
      </c>
      <c r="O4391" s="9">
        <v>39035.845525902143</v>
      </c>
      <c r="P4391" s="31">
        <f t="shared" si="347"/>
        <v>7108.3895467127877</v>
      </c>
    </row>
    <row r="4392" spans="2:16" x14ac:dyDescent="0.2">
      <c r="B4392" s="9">
        <v>2</v>
      </c>
      <c r="C4392" s="9">
        <v>33146.977987048303</v>
      </c>
      <c r="D4392" s="9">
        <v>33283.298466717402</v>
      </c>
      <c r="E4392" s="28">
        <f t="shared" si="343"/>
        <v>136.32047966909886</v>
      </c>
      <c r="F4392" s="9">
        <v>33283.298466717402</v>
      </c>
      <c r="G4392" s="9">
        <v>33295.604829405944</v>
      </c>
      <c r="H4392" s="28">
        <f t="shared" si="344"/>
        <v>12.306362688541412</v>
      </c>
      <c r="I4392" s="9">
        <v>35041.927195002056</v>
      </c>
      <c r="J4392" s="9">
        <v>35053.190294624779</v>
      </c>
      <c r="K4392" s="28">
        <f t="shared" si="345"/>
        <v>11.26309962272353</v>
      </c>
      <c r="L4392" s="9">
        <v>35053.190294624779</v>
      </c>
      <c r="M4392" s="9">
        <v>35064.438090731121</v>
      </c>
      <c r="N4392" s="28">
        <f t="shared" si="346"/>
        <v>11.247796106341411</v>
      </c>
      <c r="O4392" s="9">
        <v>39035.845525902143</v>
      </c>
      <c r="P4392" s="31">
        <f t="shared" si="347"/>
        <v>5888.8675388538395</v>
      </c>
    </row>
    <row r="4393" spans="2:16" x14ac:dyDescent="0.2">
      <c r="B4393" s="9">
        <v>1</v>
      </c>
      <c r="C4393" s="9">
        <v>32929.251637441288</v>
      </c>
      <c r="D4393" s="9">
        <v>32989.446613372093</v>
      </c>
      <c r="E4393" s="28">
        <f t="shared" si="343"/>
        <v>60.194975930804503</v>
      </c>
      <c r="F4393" s="9">
        <v>32989.446613372093</v>
      </c>
      <c r="G4393" s="9">
        <v>33002.273103416686</v>
      </c>
      <c r="H4393" s="28">
        <f t="shared" si="344"/>
        <v>12.826490044593811</v>
      </c>
      <c r="I4393" s="9">
        <v>34067.008588107288</v>
      </c>
      <c r="J4393" s="9">
        <v>34092.999325903118</v>
      </c>
      <c r="K4393" s="28">
        <f t="shared" si="345"/>
        <v>25.990737795829773</v>
      </c>
      <c r="L4393" s="9">
        <v>34092.999325903118</v>
      </c>
      <c r="M4393" s="9">
        <v>34106.760996599856</v>
      </c>
      <c r="N4393" s="28">
        <f t="shared" si="346"/>
        <v>13.761670696738292</v>
      </c>
      <c r="O4393" s="9">
        <v>39035.845525902143</v>
      </c>
      <c r="P4393" s="31">
        <f t="shared" si="347"/>
        <v>6106.5938884608549</v>
      </c>
    </row>
    <row r="4394" spans="2:16" x14ac:dyDescent="0.2">
      <c r="B4394" s="9">
        <v>6</v>
      </c>
      <c r="C4394" s="9">
        <v>0</v>
      </c>
      <c r="D4394" s="9">
        <v>0</v>
      </c>
      <c r="E4394" s="28">
        <f t="shared" si="343"/>
        <v>0</v>
      </c>
      <c r="F4394" s="9">
        <v>0</v>
      </c>
      <c r="G4394" s="9">
        <v>0</v>
      </c>
      <c r="H4394" s="28">
        <f t="shared" si="344"/>
        <v>0</v>
      </c>
      <c r="I4394" s="9">
        <v>0</v>
      </c>
      <c r="J4394" s="9">
        <v>0</v>
      </c>
      <c r="K4394" s="28">
        <f t="shared" si="345"/>
        <v>0</v>
      </c>
      <c r="L4394" s="9">
        <v>0</v>
      </c>
      <c r="M4394" s="9">
        <v>0</v>
      </c>
      <c r="N4394" s="28">
        <f t="shared" si="346"/>
        <v>0</v>
      </c>
      <c r="O4394" s="9">
        <v>39433.01635591955</v>
      </c>
      <c r="P4394" s="31">
        <f t="shared" si="347"/>
        <v>39433.01635591955</v>
      </c>
    </row>
    <row r="4395" spans="2:16" x14ac:dyDescent="0.2">
      <c r="B4395" s="9">
        <v>5</v>
      </c>
      <c r="C4395" s="9">
        <v>0</v>
      </c>
      <c r="D4395" s="9">
        <v>0</v>
      </c>
      <c r="E4395" s="28">
        <f t="shared" si="343"/>
        <v>0</v>
      </c>
      <c r="F4395" s="9">
        <v>0</v>
      </c>
      <c r="G4395" s="9">
        <v>0</v>
      </c>
      <c r="H4395" s="28">
        <f t="shared" si="344"/>
        <v>0</v>
      </c>
      <c r="I4395" s="9">
        <v>0</v>
      </c>
      <c r="J4395" s="9">
        <v>0</v>
      </c>
      <c r="K4395" s="28">
        <f t="shared" si="345"/>
        <v>0</v>
      </c>
      <c r="L4395" s="9">
        <v>0</v>
      </c>
      <c r="M4395" s="9">
        <v>0</v>
      </c>
      <c r="N4395" s="28">
        <f t="shared" si="346"/>
        <v>0</v>
      </c>
      <c r="O4395" s="9">
        <v>39463.013822226283</v>
      </c>
      <c r="P4395" s="31">
        <f t="shared" si="347"/>
        <v>39463.013822226283</v>
      </c>
    </row>
    <row r="4396" spans="2:16" x14ac:dyDescent="0.2">
      <c r="B4396" s="9">
        <v>5</v>
      </c>
      <c r="C4396" s="9">
        <v>0</v>
      </c>
      <c r="D4396" s="9">
        <v>0</v>
      </c>
      <c r="E4396" s="28">
        <f t="shared" si="343"/>
        <v>0</v>
      </c>
      <c r="F4396" s="9">
        <v>0</v>
      </c>
      <c r="G4396" s="9">
        <v>0</v>
      </c>
      <c r="H4396" s="28">
        <f t="shared" si="344"/>
        <v>0</v>
      </c>
      <c r="I4396" s="9">
        <v>0</v>
      </c>
      <c r="J4396" s="9">
        <v>0</v>
      </c>
      <c r="K4396" s="28">
        <f t="shared" si="345"/>
        <v>0</v>
      </c>
      <c r="L4396" s="9">
        <v>0</v>
      </c>
      <c r="M4396" s="9">
        <v>0</v>
      </c>
      <c r="N4396" s="28">
        <f t="shared" si="346"/>
        <v>0</v>
      </c>
      <c r="O4396" s="9">
        <v>39463.013822270987</v>
      </c>
      <c r="P4396" s="31">
        <f t="shared" si="347"/>
        <v>39463.013822270987</v>
      </c>
    </row>
    <row r="4397" spans="2:16" x14ac:dyDescent="0.2">
      <c r="B4397" s="9">
        <v>4</v>
      </c>
      <c r="C4397" s="9">
        <v>34034.641330667786</v>
      </c>
      <c r="D4397" s="9">
        <v>34143.142947390639</v>
      </c>
      <c r="E4397" s="28">
        <f t="shared" si="343"/>
        <v>108.50161672285321</v>
      </c>
      <c r="F4397" s="9">
        <v>34143.142947390639</v>
      </c>
      <c r="G4397" s="9">
        <v>34155.997573307119</v>
      </c>
      <c r="H4397" s="28">
        <f t="shared" si="344"/>
        <v>12.854625916479563</v>
      </c>
      <c r="I4397" s="9">
        <v>35669.954447910393</v>
      </c>
      <c r="J4397" s="9">
        <v>35677.928359720318</v>
      </c>
      <c r="K4397" s="28">
        <f t="shared" si="345"/>
        <v>7.973911809924175</v>
      </c>
      <c r="L4397" s="9">
        <v>35677.928359720318</v>
      </c>
      <c r="M4397" s="9">
        <v>35677.928359720318</v>
      </c>
      <c r="N4397" s="28">
        <f t="shared" si="346"/>
        <v>0</v>
      </c>
      <c r="O4397" s="9">
        <v>39463.660289355372</v>
      </c>
      <c r="P4397" s="31">
        <f t="shared" si="347"/>
        <v>5429.0189586875858</v>
      </c>
    </row>
    <row r="4398" spans="2:16" x14ac:dyDescent="0.2">
      <c r="B4398" s="9">
        <v>4</v>
      </c>
      <c r="C4398" s="9">
        <v>34034.641330667786</v>
      </c>
      <c r="D4398" s="9">
        <v>34130.094492462238</v>
      </c>
      <c r="E4398" s="28">
        <f t="shared" si="343"/>
        <v>95.453161794452171</v>
      </c>
      <c r="F4398" s="9">
        <v>34130.094492462238</v>
      </c>
      <c r="G4398" s="9">
        <v>34143.142947390639</v>
      </c>
      <c r="H4398" s="28">
        <f t="shared" si="344"/>
        <v>13.048454928401043</v>
      </c>
      <c r="I4398" s="9">
        <v>35677.928359720318</v>
      </c>
      <c r="J4398" s="9">
        <v>35685.798201248253</v>
      </c>
      <c r="K4398" s="28">
        <f t="shared" si="345"/>
        <v>7.8698415279359324</v>
      </c>
      <c r="L4398" s="9">
        <v>35685.798201248253</v>
      </c>
      <c r="M4398" s="9">
        <v>35685.798201248253</v>
      </c>
      <c r="N4398" s="28">
        <f t="shared" si="346"/>
        <v>0</v>
      </c>
      <c r="O4398" s="9">
        <v>39463.660289355372</v>
      </c>
      <c r="P4398" s="31">
        <f t="shared" si="347"/>
        <v>5429.0189586875858</v>
      </c>
    </row>
    <row r="4399" spans="2:16" x14ac:dyDescent="0.2">
      <c r="B4399" s="9">
        <v>3</v>
      </c>
      <c r="C4399" s="9">
        <v>33174.716212436833</v>
      </c>
      <c r="D4399" s="9">
        <v>33248.690155360382</v>
      </c>
      <c r="E4399" s="28">
        <f t="shared" si="343"/>
        <v>73.973942923548748</v>
      </c>
      <c r="F4399" s="9">
        <v>33248.690155360382</v>
      </c>
      <c r="G4399" s="9">
        <v>33260.408683690708</v>
      </c>
      <c r="H4399" s="28">
        <f t="shared" si="344"/>
        <v>11.71852833032608</v>
      </c>
      <c r="I4399" s="9">
        <v>35046.469780696847</v>
      </c>
      <c r="J4399" s="9">
        <v>35046.469780696847</v>
      </c>
      <c r="K4399" s="28">
        <f t="shared" si="345"/>
        <v>0</v>
      </c>
      <c r="L4399" s="9">
        <v>35046.469780696847</v>
      </c>
      <c r="M4399" s="9">
        <v>35046.469780696847</v>
      </c>
      <c r="N4399" s="28">
        <f t="shared" si="346"/>
        <v>0</v>
      </c>
      <c r="O4399" s="9">
        <v>39463.660289355372</v>
      </c>
      <c r="P4399" s="31">
        <f t="shared" si="347"/>
        <v>6288.9440769185385</v>
      </c>
    </row>
    <row r="4400" spans="2:16" x14ac:dyDescent="0.2">
      <c r="B4400" s="9">
        <v>3</v>
      </c>
      <c r="C4400" s="9">
        <v>33174.716212436833</v>
      </c>
      <c r="D4400" s="9">
        <v>33237.007906469982</v>
      </c>
      <c r="E4400" s="28">
        <f t="shared" si="343"/>
        <v>62.291694033148815</v>
      </c>
      <c r="F4400" s="9">
        <v>33237.007906469982</v>
      </c>
      <c r="G4400" s="9">
        <v>33248.690155360382</v>
      </c>
      <c r="H4400" s="28">
        <f t="shared" si="344"/>
        <v>11.682248890399933</v>
      </c>
      <c r="I4400" s="9">
        <v>35046.469780696847</v>
      </c>
      <c r="J4400" s="9">
        <v>35046.469780696847</v>
      </c>
      <c r="K4400" s="28">
        <f t="shared" si="345"/>
        <v>0</v>
      </c>
      <c r="L4400" s="9">
        <v>35046.469780696847</v>
      </c>
      <c r="M4400" s="9">
        <v>35046.469780696847</v>
      </c>
      <c r="N4400" s="28">
        <f t="shared" si="346"/>
        <v>0</v>
      </c>
      <c r="O4400" s="9">
        <v>39463.660289355372</v>
      </c>
      <c r="P4400" s="31">
        <f t="shared" si="347"/>
        <v>6288.9440769185385</v>
      </c>
    </row>
    <row r="4401" spans="2:16" x14ac:dyDescent="0.2">
      <c r="B4401" s="9">
        <v>2</v>
      </c>
      <c r="C4401" s="9">
        <v>33146.977987048303</v>
      </c>
      <c r="D4401" s="9">
        <v>33295.604829405944</v>
      </c>
      <c r="E4401" s="28">
        <f t="shared" si="343"/>
        <v>148.62684235764027</v>
      </c>
      <c r="F4401" s="9">
        <v>33295.604829405944</v>
      </c>
      <c r="G4401" s="9">
        <v>33307.72675863425</v>
      </c>
      <c r="H4401" s="28">
        <f t="shared" si="344"/>
        <v>12.121929228305817</v>
      </c>
      <c r="I4401" s="9">
        <v>35030.660903431395</v>
      </c>
      <c r="J4401" s="9">
        <v>35041.927195002056</v>
      </c>
      <c r="K4401" s="28">
        <f t="shared" si="345"/>
        <v>11.266291570660542</v>
      </c>
      <c r="L4401" s="9">
        <v>35041.927195002056</v>
      </c>
      <c r="M4401" s="9">
        <v>35053.190294624779</v>
      </c>
      <c r="N4401" s="28">
        <f t="shared" si="346"/>
        <v>11.26309962272353</v>
      </c>
      <c r="O4401" s="9">
        <v>39463.660289355372</v>
      </c>
      <c r="P4401" s="31">
        <f t="shared" si="347"/>
        <v>6316.6823023070683</v>
      </c>
    </row>
    <row r="4402" spans="2:16" x14ac:dyDescent="0.2">
      <c r="B4402" s="9">
        <v>1</v>
      </c>
      <c r="C4402" s="9">
        <v>32929.251637441288</v>
      </c>
      <c r="D4402" s="9">
        <v>33002.273103416686</v>
      </c>
      <c r="E4402" s="28">
        <f t="shared" si="343"/>
        <v>73.021465975398314</v>
      </c>
      <c r="F4402" s="9">
        <v>33002.273103416686</v>
      </c>
      <c r="G4402" s="9">
        <v>33015.732442582375</v>
      </c>
      <c r="H4402" s="28">
        <f t="shared" si="344"/>
        <v>13.459339165689016</v>
      </c>
      <c r="I4402" s="9">
        <v>34042.150157936274</v>
      </c>
      <c r="J4402" s="9">
        <v>34067.008588107288</v>
      </c>
      <c r="K4402" s="28">
        <f t="shared" si="345"/>
        <v>24.858430171014334</v>
      </c>
      <c r="L4402" s="9">
        <v>34067.008588107288</v>
      </c>
      <c r="M4402" s="9">
        <v>34081.497299309434</v>
      </c>
      <c r="N4402" s="28">
        <f t="shared" si="346"/>
        <v>14.488711202146078</v>
      </c>
      <c r="O4402" s="9">
        <v>39463.660289355372</v>
      </c>
      <c r="P4402" s="31">
        <f t="shared" si="347"/>
        <v>6534.4086519140837</v>
      </c>
    </row>
    <row r="4403" spans="2:16" x14ac:dyDescent="0.2">
      <c r="B4403" s="9">
        <v>6</v>
      </c>
      <c r="C4403" s="9">
        <v>0</v>
      </c>
      <c r="D4403" s="9">
        <v>0</v>
      </c>
      <c r="E4403" s="28">
        <f t="shared" si="343"/>
        <v>0</v>
      </c>
      <c r="F4403" s="9">
        <v>0</v>
      </c>
      <c r="G4403" s="9">
        <v>0</v>
      </c>
      <c r="H4403" s="28">
        <f t="shared" si="344"/>
        <v>0</v>
      </c>
      <c r="I4403" s="9">
        <v>0</v>
      </c>
      <c r="J4403" s="9">
        <v>0</v>
      </c>
      <c r="K4403" s="28">
        <f t="shared" si="345"/>
        <v>0</v>
      </c>
      <c r="L4403" s="9">
        <v>0</v>
      </c>
      <c r="M4403" s="9">
        <v>0</v>
      </c>
      <c r="N4403" s="28">
        <f t="shared" si="346"/>
        <v>0</v>
      </c>
      <c r="O4403" s="9">
        <v>39469.01635591955</v>
      </c>
      <c r="P4403" s="31">
        <f t="shared" si="347"/>
        <v>39469.01635591955</v>
      </c>
    </row>
    <row r="4404" spans="2:16" x14ac:dyDescent="0.2">
      <c r="B4404" s="9">
        <v>6</v>
      </c>
      <c r="C4404" s="9">
        <v>0</v>
      </c>
      <c r="D4404" s="9">
        <v>0</v>
      </c>
      <c r="E4404" s="28">
        <f t="shared" si="343"/>
        <v>0</v>
      </c>
      <c r="F4404" s="9">
        <v>0</v>
      </c>
      <c r="G4404" s="9">
        <v>0</v>
      </c>
      <c r="H4404" s="28">
        <f t="shared" si="344"/>
        <v>0</v>
      </c>
      <c r="I4404" s="9">
        <v>0</v>
      </c>
      <c r="J4404" s="9">
        <v>0</v>
      </c>
      <c r="K4404" s="28">
        <f t="shared" si="345"/>
        <v>0</v>
      </c>
      <c r="L4404" s="9">
        <v>0</v>
      </c>
      <c r="M4404" s="9">
        <v>0</v>
      </c>
      <c r="N4404" s="28">
        <f t="shared" si="346"/>
        <v>0</v>
      </c>
      <c r="O4404" s="9">
        <v>39505.01635591955</v>
      </c>
      <c r="P4404" s="31">
        <f t="shared" si="347"/>
        <v>39505.01635591955</v>
      </c>
    </row>
    <row r="4405" spans="2:16" x14ac:dyDescent="0.2">
      <c r="B4405" s="9">
        <v>5</v>
      </c>
      <c r="C4405" s="9">
        <v>0</v>
      </c>
      <c r="D4405" s="9">
        <v>0</v>
      </c>
      <c r="E4405" s="28">
        <f t="shared" si="343"/>
        <v>0</v>
      </c>
      <c r="F4405" s="9">
        <v>0</v>
      </c>
      <c r="G4405" s="9">
        <v>0</v>
      </c>
      <c r="H4405" s="28">
        <f t="shared" si="344"/>
        <v>0</v>
      </c>
      <c r="I4405" s="9">
        <v>0</v>
      </c>
      <c r="J4405" s="9">
        <v>0</v>
      </c>
      <c r="K4405" s="28">
        <f t="shared" si="345"/>
        <v>0</v>
      </c>
      <c r="L4405" s="9">
        <v>0</v>
      </c>
      <c r="M4405" s="9">
        <v>0</v>
      </c>
      <c r="N4405" s="28">
        <f t="shared" si="346"/>
        <v>0</v>
      </c>
      <c r="O4405" s="9">
        <v>39505.967561596153</v>
      </c>
      <c r="P4405" s="31">
        <f t="shared" si="347"/>
        <v>39505.967561596153</v>
      </c>
    </row>
    <row r="4406" spans="2:16" x14ac:dyDescent="0.2">
      <c r="B4406" s="9">
        <v>5</v>
      </c>
      <c r="C4406" s="9">
        <v>0</v>
      </c>
      <c r="D4406" s="9">
        <v>0</v>
      </c>
      <c r="E4406" s="28">
        <f t="shared" si="343"/>
        <v>0</v>
      </c>
      <c r="F4406" s="9">
        <v>0</v>
      </c>
      <c r="G4406" s="9">
        <v>0</v>
      </c>
      <c r="H4406" s="28">
        <f t="shared" si="344"/>
        <v>0</v>
      </c>
      <c r="I4406" s="9">
        <v>0</v>
      </c>
      <c r="J4406" s="9">
        <v>0</v>
      </c>
      <c r="K4406" s="28">
        <f t="shared" si="345"/>
        <v>0</v>
      </c>
      <c r="L4406" s="9">
        <v>0</v>
      </c>
      <c r="M4406" s="9">
        <v>0</v>
      </c>
      <c r="N4406" s="28">
        <f t="shared" si="346"/>
        <v>0</v>
      </c>
      <c r="O4406" s="9">
        <v>39505.967561596153</v>
      </c>
      <c r="P4406" s="31">
        <f t="shared" si="347"/>
        <v>39505.967561596153</v>
      </c>
    </row>
    <row r="4407" spans="2:16" x14ac:dyDescent="0.2">
      <c r="B4407" s="9">
        <v>4</v>
      </c>
      <c r="C4407" s="9">
        <v>34034.641330667786</v>
      </c>
      <c r="D4407" s="9">
        <v>34169.031148913462</v>
      </c>
      <c r="E4407" s="28">
        <f t="shared" si="343"/>
        <v>134.389818245676</v>
      </c>
      <c r="F4407" s="9">
        <v>34169.031148913462</v>
      </c>
      <c r="G4407" s="9">
        <v>34181.526167848664</v>
      </c>
      <c r="H4407" s="28">
        <f t="shared" si="344"/>
        <v>12.495018935202097</v>
      </c>
      <c r="I4407" s="9">
        <v>35130.202967382887</v>
      </c>
      <c r="J4407" s="9">
        <v>35219.752055574878</v>
      </c>
      <c r="K4407" s="28">
        <f t="shared" si="345"/>
        <v>89.54908819199045</v>
      </c>
      <c r="L4407" s="9">
        <v>35219.752055574878</v>
      </c>
      <c r="M4407" s="9">
        <v>35669.954447910393</v>
      </c>
      <c r="N4407" s="28">
        <f t="shared" si="346"/>
        <v>450.20239233551547</v>
      </c>
      <c r="O4407" s="9">
        <v>39506.614028680538</v>
      </c>
      <c r="P4407" s="31">
        <f t="shared" si="347"/>
        <v>5471.9726980127525</v>
      </c>
    </row>
    <row r="4408" spans="2:16" x14ac:dyDescent="0.2">
      <c r="B4408" s="9">
        <v>4</v>
      </c>
      <c r="C4408" s="9">
        <v>34034.641330667786</v>
      </c>
      <c r="D4408" s="9">
        <v>34155.997573307119</v>
      </c>
      <c r="E4408" s="28">
        <f t="shared" si="343"/>
        <v>121.35624263933278</v>
      </c>
      <c r="F4408" s="9">
        <v>34155.997573307119</v>
      </c>
      <c r="G4408" s="9">
        <v>34169.031148913462</v>
      </c>
      <c r="H4408" s="28">
        <f t="shared" si="344"/>
        <v>13.03357560634322</v>
      </c>
      <c r="I4408" s="9">
        <v>35219.752055574878</v>
      </c>
      <c r="J4408" s="9">
        <v>35669.954447910393</v>
      </c>
      <c r="K4408" s="28">
        <f t="shared" si="345"/>
        <v>450.20239233551547</v>
      </c>
      <c r="L4408" s="9">
        <v>35669.954447910393</v>
      </c>
      <c r="M4408" s="9">
        <v>35669.954447910393</v>
      </c>
      <c r="N4408" s="28">
        <f t="shared" si="346"/>
        <v>0</v>
      </c>
      <c r="O4408" s="9">
        <v>39506.614028680538</v>
      </c>
      <c r="P4408" s="31">
        <f t="shared" si="347"/>
        <v>5471.9726980127525</v>
      </c>
    </row>
    <row r="4409" spans="2:16" x14ac:dyDescent="0.2">
      <c r="B4409" s="9">
        <v>3</v>
      </c>
      <c r="C4409" s="9">
        <v>33174.716212436833</v>
      </c>
      <c r="D4409" s="9">
        <v>33272.66415092675</v>
      </c>
      <c r="E4409" s="28">
        <f t="shared" si="343"/>
        <v>97.947938489916851</v>
      </c>
      <c r="F4409" s="9">
        <v>33272.66415092675</v>
      </c>
      <c r="G4409" s="9">
        <v>33284.504228863399</v>
      </c>
      <c r="H4409" s="28">
        <f t="shared" si="344"/>
        <v>11.840077936649323</v>
      </c>
      <c r="I4409" s="9">
        <v>35046.469780696847</v>
      </c>
      <c r="J4409" s="9">
        <v>35046.469780696847</v>
      </c>
      <c r="K4409" s="28">
        <f t="shared" si="345"/>
        <v>0</v>
      </c>
      <c r="L4409" s="9">
        <v>35046.469780696847</v>
      </c>
      <c r="M4409" s="9">
        <v>35046.469780696847</v>
      </c>
      <c r="N4409" s="28">
        <f t="shared" si="346"/>
        <v>0</v>
      </c>
      <c r="O4409" s="9">
        <v>39506.614028680538</v>
      </c>
      <c r="P4409" s="31">
        <f t="shared" si="347"/>
        <v>6331.8978162437052</v>
      </c>
    </row>
    <row r="4410" spans="2:16" x14ac:dyDescent="0.2">
      <c r="B4410" s="9">
        <v>3</v>
      </c>
      <c r="C4410" s="9">
        <v>33174.716212436833</v>
      </c>
      <c r="D4410" s="9">
        <v>33260.408683690708</v>
      </c>
      <c r="E4410" s="28">
        <f t="shared" si="343"/>
        <v>85.692471253874828</v>
      </c>
      <c r="F4410" s="9">
        <v>33260.408683690708</v>
      </c>
      <c r="G4410" s="9">
        <v>33272.66415092675</v>
      </c>
      <c r="H4410" s="28">
        <f t="shared" si="344"/>
        <v>12.255467236042023</v>
      </c>
      <c r="I4410" s="9">
        <v>35046.469780696847</v>
      </c>
      <c r="J4410" s="9">
        <v>35046.469780696847</v>
      </c>
      <c r="K4410" s="28">
        <f t="shared" si="345"/>
        <v>0</v>
      </c>
      <c r="L4410" s="9">
        <v>35046.469780696847</v>
      </c>
      <c r="M4410" s="9">
        <v>35046.469780696847</v>
      </c>
      <c r="N4410" s="28">
        <f t="shared" si="346"/>
        <v>0</v>
      </c>
      <c r="O4410" s="9">
        <v>39506.614028680538</v>
      </c>
      <c r="P4410" s="31">
        <f t="shared" si="347"/>
        <v>6331.8978162437052</v>
      </c>
    </row>
    <row r="4411" spans="2:16" x14ac:dyDescent="0.2">
      <c r="B4411" s="9">
        <v>2</v>
      </c>
      <c r="C4411" s="9">
        <v>33146.977987048303</v>
      </c>
      <c r="D4411" s="9">
        <v>33307.72675863425</v>
      </c>
      <c r="E4411" s="28">
        <f t="shared" si="343"/>
        <v>160.74877158594609</v>
      </c>
      <c r="F4411" s="9">
        <v>33307.72675863425</v>
      </c>
      <c r="G4411" s="9">
        <v>33320.088299369017</v>
      </c>
      <c r="H4411" s="28">
        <f t="shared" si="344"/>
        <v>12.361540734767914</v>
      </c>
      <c r="I4411" s="9">
        <v>35019.382187582472</v>
      </c>
      <c r="J4411" s="9">
        <v>35030.660903431395</v>
      </c>
      <c r="K4411" s="28">
        <f t="shared" si="345"/>
        <v>11.278715848922729</v>
      </c>
      <c r="L4411" s="9">
        <v>35030.660903431395</v>
      </c>
      <c r="M4411" s="9">
        <v>35041.927195002056</v>
      </c>
      <c r="N4411" s="28">
        <f t="shared" si="346"/>
        <v>11.266291570660542</v>
      </c>
      <c r="O4411" s="9">
        <v>39506.614028680538</v>
      </c>
      <c r="P4411" s="31">
        <f t="shared" si="347"/>
        <v>6359.636041632235</v>
      </c>
    </row>
    <row r="4412" spans="2:16" x14ac:dyDescent="0.2">
      <c r="B4412" s="9">
        <v>1</v>
      </c>
      <c r="C4412" s="9">
        <v>32929.251637441288</v>
      </c>
      <c r="D4412" s="9">
        <v>33015.732442582375</v>
      </c>
      <c r="E4412" s="28">
        <f t="shared" si="343"/>
        <v>86.48080514108733</v>
      </c>
      <c r="F4412" s="9">
        <v>33015.732442582375</v>
      </c>
      <c r="G4412" s="9">
        <v>33028.203762806181</v>
      </c>
      <c r="H4412" s="28">
        <f t="shared" si="344"/>
        <v>12.471320223805378</v>
      </c>
      <c r="I4412" s="9">
        <v>34016.420497210682</v>
      </c>
      <c r="J4412" s="9">
        <v>34042.150157936274</v>
      </c>
      <c r="K4412" s="28">
        <f t="shared" si="345"/>
        <v>25.729660725592112</v>
      </c>
      <c r="L4412" s="9">
        <v>34042.150157936274</v>
      </c>
      <c r="M4412" s="9">
        <v>34056.651041312871</v>
      </c>
      <c r="N4412" s="28">
        <f t="shared" si="346"/>
        <v>14.500883376596903</v>
      </c>
      <c r="O4412" s="9">
        <v>39506.614028680538</v>
      </c>
      <c r="P4412" s="31">
        <f t="shared" si="347"/>
        <v>6577.3623912392504</v>
      </c>
    </row>
    <row r="4413" spans="2:16" x14ac:dyDescent="0.2">
      <c r="B4413" s="9">
        <v>5</v>
      </c>
      <c r="C4413" s="9">
        <v>0</v>
      </c>
      <c r="D4413" s="9">
        <v>0</v>
      </c>
      <c r="E4413" s="28">
        <f t="shared" si="343"/>
        <v>0</v>
      </c>
      <c r="F4413" s="9">
        <v>0</v>
      </c>
      <c r="G4413" s="9">
        <v>0</v>
      </c>
      <c r="H4413" s="28">
        <f t="shared" si="344"/>
        <v>0</v>
      </c>
      <c r="I4413" s="9">
        <v>0</v>
      </c>
      <c r="J4413" s="9">
        <v>0</v>
      </c>
      <c r="K4413" s="28">
        <f t="shared" si="345"/>
        <v>0</v>
      </c>
      <c r="L4413" s="9">
        <v>0</v>
      </c>
      <c r="M4413" s="9">
        <v>0</v>
      </c>
      <c r="N4413" s="28">
        <f t="shared" si="346"/>
        <v>0</v>
      </c>
      <c r="O4413" s="9">
        <v>39545.146304980604</v>
      </c>
      <c r="P4413" s="31">
        <f t="shared" si="347"/>
        <v>39545.146304980604</v>
      </c>
    </row>
    <row r="4414" spans="2:16" x14ac:dyDescent="0.2">
      <c r="B4414" s="9">
        <v>5</v>
      </c>
      <c r="C4414" s="9">
        <v>0</v>
      </c>
      <c r="D4414" s="9">
        <v>0</v>
      </c>
      <c r="E4414" s="28">
        <f t="shared" si="343"/>
        <v>0</v>
      </c>
      <c r="F4414" s="9">
        <v>0</v>
      </c>
      <c r="G4414" s="9">
        <v>0</v>
      </c>
      <c r="H4414" s="28">
        <f t="shared" si="344"/>
        <v>0</v>
      </c>
      <c r="I4414" s="9">
        <v>0</v>
      </c>
      <c r="J4414" s="9">
        <v>0</v>
      </c>
      <c r="K4414" s="28">
        <f t="shared" si="345"/>
        <v>0</v>
      </c>
      <c r="L4414" s="9">
        <v>0</v>
      </c>
      <c r="M4414" s="9">
        <v>0</v>
      </c>
      <c r="N4414" s="28">
        <f t="shared" si="346"/>
        <v>0</v>
      </c>
      <c r="O4414" s="9">
        <v>39545.146305001676</v>
      </c>
      <c r="P4414" s="31">
        <f t="shared" si="347"/>
        <v>39545.146305001676</v>
      </c>
    </row>
    <row r="4415" spans="2:16" x14ac:dyDescent="0.2">
      <c r="B4415" s="9">
        <v>4</v>
      </c>
      <c r="C4415" s="9">
        <v>34169.031148913462</v>
      </c>
      <c r="D4415" s="9">
        <v>34195.116878035624</v>
      </c>
      <c r="E4415" s="28">
        <f t="shared" si="343"/>
        <v>26.085729122161865</v>
      </c>
      <c r="F4415" s="9">
        <v>34195.116878035624</v>
      </c>
      <c r="G4415" s="9">
        <v>34207.974516609269</v>
      </c>
      <c r="H4415" s="28">
        <f t="shared" si="344"/>
        <v>12.85763857364509</v>
      </c>
      <c r="I4415" s="9">
        <v>35835.684550281061</v>
      </c>
      <c r="J4415" s="9">
        <v>35843.304298348914</v>
      </c>
      <c r="K4415" s="28">
        <f t="shared" si="345"/>
        <v>7.6197480678529246</v>
      </c>
      <c r="L4415" s="9">
        <v>35843.304298348914</v>
      </c>
      <c r="M4415" s="9">
        <v>35843.304298348914</v>
      </c>
      <c r="N4415" s="28">
        <f t="shared" si="346"/>
        <v>0</v>
      </c>
      <c r="O4415" s="9">
        <v>39545.792772086061</v>
      </c>
      <c r="P4415" s="31">
        <f t="shared" si="347"/>
        <v>5376.7616231725988</v>
      </c>
    </row>
    <row r="4416" spans="2:16" x14ac:dyDescent="0.2">
      <c r="B4416" s="9">
        <v>4</v>
      </c>
      <c r="C4416" s="9">
        <v>34169.031148913462</v>
      </c>
      <c r="D4416" s="9">
        <v>34181.526167848664</v>
      </c>
      <c r="E4416" s="28">
        <f t="shared" si="343"/>
        <v>12.495018935202097</v>
      </c>
      <c r="F4416" s="9">
        <v>34181.526167848664</v>
      </c>
      <c r="G4416" s="9">
        <v>34195.116878035624</v>
      </c>
      <c r="H4416" s="28">
        <f t="shared" si="344"/>
        <v>13.590710186959768</v>
      </c>
      <c r="I4416" s="9">
        <v>35843.304298348914</v>
      </c>
      <c r="J4416" s="9">
        <v>35851.088632770072</v>
      </c>
      <c r="K4416" s="28">
        <f t="shared" si="345"/>
        <v>7.7843344211578369</v>
      </c>
      <c r="L4416" s="9">
        <v>35851.088632770072</v>
      </c>
      <c r="M4416" s="9">
        <v>35851.088632770072</v>
      </c>
      <c r="N4416" s="28">
        <f t="shared" si="346"/>
        <v>0</v>
      </c>
      <c r="O4416" s="9">
        <v>39545.792772086061</v>
      </c>
      <c r="P4416" s="31">
        <f t="shared" si="347"/>
        <v>5376.7616231725988</v>
      </c>
    </row>
    <row r="4417" spans="2:16" x14ac:dyDescent="0.2">
      <c r="B4417" s="9">
        <v>3</v>
      </c>
      <c r="C4417" s="9">
        <v>33174.716212436833</v>
      </c>
      <c r="D4417" s="9">
        <v>33296.671732041519</v>
      </c>
      <c r="E4417" s="28">
        <f t="shared" si="343"/>
        <v>121.95551960468583</v>
      </c>
      <c r="F4417" s="9">
        <v>33296.671732041519</v>
      </c>
      <c r="G4417" s="9">
        <v>33308.765418085735</v>
      </c>
      <c r="H4417" s="28">
        <f t="shared" si="344"/>
        <v>12.093686044216156</v>
      </c>
      <c r="I4417" s="9">
        <v>35046.469780696847</v>
      </c>
      <c r="J4417" s="9">
        <v>35046.469780696847</v>
      </c>
      <c r="K4417" s="28">
        <f t="shared" si="345"/>
        <v>0</v>
      </c>
      <c r="L4417" s="9">
        <v>35046.469780696847</v>
      </c>
      <c r="M4417" s="9">
        <v>35046.469780696847</v>
      </c>
      <c r="N4417" s="28">
        <f t="shared" si="346"/>
        <v>0</v>
      </c>
      <c r="O4417" s="9">
        <v>39545.792772086061</v>
      </c>
      <c r="P4417" s="31">
        <f t="shared" si="347"/>
        <v>6371.0765596492274</v>
      </c>
    </row>
    <row r="4418" spans="2:16" x14ac:dyDescent="0.2">
      <c r="B4418" s="9">
        <v>3</v>
      </c>
      <c r="C4418" s="9">
        <v>33174.716212436833</v>
      </c>
      <c r="D4418" s="9">
        <v>33284.504228863399</v>
      </c>
      <c r="E4418" s="28">
        <f t="shared" si="343"/>
        <v>109.78801642656617</v>
      </c>
      <c r="F4418" s="9">
        <v>33284.504228863399</v>
      </c>
      <c r="G4418" s="9">
        <v>33296.671732041519</v>
      </c>
      <c r="H4418" s="28">
        <f t="shared" si="344"/>
        <v>12.167503178119659</v>
      </c>
      <c r="I4418" s="9">
        <v>35046.469780696847</v>
      </c>
      <c r="J4418" s="9">
        <v>35046.469780696847</v>
      </c>
      <c r="K4418" s="28">
        <f t="shared" si="345"/>
        <v>0</v>
      </c>
      <c r="L4418" s="9">
        <v>35046.469780696847</v>
      </c>
      <c r="M4418" s="9">
        <v>35046.469780696847</v>
      </c>
      <c r="N4418" s="28">
        <f t="shared" si="346"/>
        <v>0</v>
      </c>
      <c r="O4418" s="9">
        <v>39545.792772086061</v>
      </c>
      <c r="P4418" s="31">
        <f t="shared" si="347"/>
        <v>6371.0765596492274</v>
      </c>
    </row>
    <row r="4419" spans="2:16" x14ac:dyDescent="0.2">
      <c r="B4419" s="9">
        <v>2</v>
      </c>
      <c r="C4419" s="9">
        <v>33146.977987048303</v>
      </c>
      <c r="D4419" s="9">
        <v>33320.088299369017</v>
      </c>
      <c r="E4419" s="28">
        <f t="shared" ref="E4419:E4482" si="348">D4419-C4419</f>
        <v>173.110312320714</v>
      </c>
      <c r="F4419" s="9">
        <v>33320.088299369017</v>
      </c>
      <c r="G4419" s="9">
        <v>33332.04976085345</v>
      </c>
      <c r="H4419" s="28">
        <f t="shared" ref="H4419:H4482" si="349">G4419-F4419</f>
        <v>11.96146148443222</v>
      </c>
      <c r="I4419" s="9">
        <v>35008.482298256378</v>
      </c>
      <c r="J4419" s="9">
        <v>35019.382187582472</v>
      </c>
      <c r="K4419" s="28">
        <f t="shared" ref="K4419:K4482" si="350">J4419-I4419</f>
        <v>10.899889326094126</v>
      </c>
      <c r="L4419" s="9">
        <v>35019.382187582472</v>
      </c>
      <c r="M4419" s="9">
        <v>35030.660903431395</v>
      </c>
      <c r="N4419" s="28">
        <f t="shared" ref="N4419:N4482" si="351">M4419-L4419</f>
        <v>11.278715848922729</v>
      </c>
      <c r="O4419" s="9">
        <v>39545.792772086061</v>
      </c>
      <c r="P4419" s="31">
        <f t="shared" ref="P4419:P4482" si="352">O4419-C4419</f>
        <v>6398.8147850377572</v>
      </c>
    </row>
    <row r="4420" spans="2:16" x14ac:dyDescent="0.2">
      <c r="B4420" s="9">
        <v>1</v>
      </c>
      <c r="C4420" s="9">
        <v>32929.251637441288</v>
      </c>
      <c r="D4420" s="9">
        <v>33028.203762806181</v>
      </c>
      <c r="E4420" s="28">
        <f t="shared" si="348"/>
        <v>98.952125364892709</v>
      </c>
      <c r="F4420" s="9">
        <v>33028.203762806181</v>
      </c>
      <c r="G4420" s="9">
        <v>33040.977143824821</v>
      </c>
      <c r="H4420" s="28">
        <f t="shared" si="349"/>
        <v>12.773381018640066</v>
      </c>
      <c r="I4420" s="9">
        <v>33942.074557908243</v>
      </c>
      <c r="J4420" s="9">
        <v>34016.420497210682</v>
      </c>
      <c r="K4420" s="28">
        <f t="shared" si="350"/>
        <v>74.345939302438637</v>
      </c>
      <c r="L4420" s="9">
        <v>34016.420497210682</v>
      </c>
      <c r="M4420" s="9">
        <v>34030.784530492485</v>
      </c>
      <c r="N4420" s="28">
        <f t="shared" si="351"/>
        <v>14.364033281803131</v>
      </c>
      <c r="O4420" s="9">
        <v>39545.792772086061</v>
      </c>
      <c r="P4420" s="31">
        <f t="shared" si="352"/>
        <v>6616.5411346447727</v>
      </c>
    </row>
    <row r="4421" spans="2:16" x14ac:dyDescent="0.2">
      <c r="B4421" s="9">
        <v>6</v>
      </c>
      <c r="C4421" s="9">
        <v>0</v>
      </c>
      <c r="D4421" s="9">
        <v>0</v>
      </c>
      <c r="E4421" s="28">
        <f t="shared" si="348"/>
        <v>0</v>
      </c>
      <c r="F4421" s="9">
        <v>0</v>
      </c>
      <c r="G4421" s="9">
        <v>0</v>
      </c>
      <c r="H4421" s="28">
        <f t="shared" si="349"/>
        <v>0</v>
      </c>
      <c r="I4421" s="9">
        <v>0</v>
      </c>
      <c r="J4421" s="9">
        <v>0</v>
      </c>
      <c r="K4421" s="28">
        <f t="shared" si="350"/>
        <v>0</v>
      </c>
      <c r="L4421" s="9">
        <v>0</v>
      </c>
      <c r="M4421" s="9">
        <v>0</v>
      </c>
      <c r="N4421" s="28">
        <f t="shared" si="351"/>
        <v>0</v>
      </c>
      <c r="O4421" s="9">
        <v>39572.627779015158</v>
      </c>
      <c r="P4421" s="31">
        <f t="shared" si="352"/>
        <v>39572.627779015158</v>
      </c>
    </row>
    <row r="4422" spans="2:16" x14ac:dyDescent="0.2">
      <c r="B4422" s="9">
        <v>5</v>
      </c>
      <c r="C4422" s="9">
        <v>0</v>
      </c>
      <c r="D4422" s="9">
        <v>0</v>
      </c>
      <c r="E4422" s="28">
        <f t="shared" si="348"/>
        <v>0</v>
      </c>
      <c r="F4422" s="9">
        <v>0</v>
      </c>
      <c r="G4422" s="9">
        <v>0</v>
      </c>
      <c r="H4422" s="28">
        <f t="shared" si="349"/>
        <v>0</v>
      </c>
      <c r="I4422" s="9">
        <v>0</v>
      </c>
      <c r="J4422" s="9">
        <v>0</v>
      </c>
      <c r="K4422" s="28">
        <f t="shared" si="350"/>
        <v>0</v>
      </c>
      <c r="L4422" s="9">
        <v>0</v>
      </c>
      <c r="M4422" s="9">
        <v>0</v>
      </c>
      <c r="N4422" s="28">
        <f t="shared" si="351"/>
        <v>0</v>
      </c>
      <c r="O4422" s="9">
        <v>39602.625245321891</v>
      </c>
      <c r="P4422" s="31">
        <f t="shared" si="352"/>
        <v>39602.625245321891</v>
      </c>
    </row>
    <row r="4423" spans="2:16" x14ac:dyDescent="0.2">
      <c r="B4423" s="9">
        <v>5</v>
      </c>
      <c r="C4423" s="9">
        <v>0</v>
      </c>
      <c r="D4423" s="9">
        <v>0</v>
      </c>
      <c r="E4423" s="28">
        <f t="shared" si="348"/>
        <v>0</v>
      </c>
      <c r="F4423" s="9">
        <v>0</v>
      </c>
      <c r="G4423" s="9">
        <v>0</v>
      </c>
      <c r="H4423" s="28">
        <f t="shared" si="349"/>
        <v>0</v>
      </c>
      <c r="I4423" s="9">
        <v>0</v>
      </c>
      <c r="J4423" s="9">
        <v>0</v>
      </c>
      <c r="K4423" s="28">
        <f t="shared" si="350"/>
        <v>0</v>
      </c>
      <c r="L4423" s="9">
        <v>0</v>
      </c>
      <c r="M4423" s="9">
        <v>0</v>
      </c>
      <c r="N4423" s="28">
        <f t="shared" si="351"/>
        <v>0</v>
      </c>
      <c r="O4423" s="9">
        <v>39602.625245366595</v>
      </c>
      <c r="P4423" s="31">
        <f t="shared" si="352"/>
        <v>39602.625245366595</v>
      </c>
    </row>
    <row r="4424" spans="2:16" x14ac:dyDescent="0.2">
      <c r="B4424" s="9">
        <v>4</v>
      </c>
      <c r="C4424" s="9">
        <v>34169.031148913462</v>
      </c>
      <c r="D4424" s="9">
        <v>34220.673325779993</v>
      </c>
      <c r="E4424" s="28">
        <f t="shared" si="348"/>
        <v>51.642176866531372</v>
      </c>
      <c r="F4424" s="9">
        <v>34220.673325779993</v>
      </c>
      <c r="G4424" s="9">
        <v>34233.652695730285</v>
      </c>
      <c r="H4424" s="28">
        <f t="shared" si="349"/>
        <v>12.979369950291584</v>
      </c>
      <c r="I4424" s="9">
        <v>35819.721479983818</v>
      </c>
      <c r="J4424" s="9">
        <v>35827.357033486856</v>
      </c>
      <c r="K4424" s="28">
        <f t="shared" si="350"/>
        <v>7.6355535030379542</v>
      </c>
      <c r="L4424" s="9">
        <v>35827.357033486856</v>
      </c>
      <c r="M4424" s="9">
        <v>35827.357033486856</v>
      </c>
      <c r="N4424" s="28">
        <f t="shared" si="351"/>
        <v>0</v>
      </c>
      <c r="O4424" s="9">
        <v>39603.27171245098</v>
      </c>
      <c r="P4424" s="31">
        <f t="shared" si="352"/>
        <v>5434.240563537518</v>
      </c>
    </row>
    <row r="4425" spans="2:16" x14ac:dyDescent="0.2">
      <c r="B4425" s="9">
        <v>4</v>
      </c>
      <c r="C4425" s="9">
        <v>34169.031148913462</v>
      </c>
      <c r="D4425" s="9">
        <v>34207.974516609269</v>
      </c>
      <c r="E4425" s="28">
        <f t="shared" si="348"/>
        <v>38.943367695806955</v>
      </c>
      <c r="F4425" s="9">
        <v>34207.974516609269</v>
      </c>
      <c r="G4425" s="9">
        <v>34220.673325779993</v>
      </c>
      <c r="H4425" s="28">
        <f t="shared" si="349"/>
        <v>12.698809170724417</v>
      </c>
      <c r="I4425" s="9">
        <v>35827.357033486856</v>
      </c>
      <c r="J4425" s="9">
        <v>35835.684550281061</v>
      </c>
      <c r="K4425" s="28">
        <f t="shared" si="350"/>
        <v>8.3275167942047119</v>
      </c>
      <c r="L4425" s="9">
        <v>35835.684550281061</v>
      </c>
      <c r="M4425" s="9">
        <v>35835.684550281061</v>
      </c>
      <c r="N4425" s="28">
        <f t="shared" si="351"/>
        <v>0</v>
      </c>
      <c r="O4425" s="9">
        <v>39603.27171245098</v>
      </c>
      <c r="P4425" s="31">
        <f t="shared" si="352"/>
        <v>5434.240563537518</v>
      </c>
    </row>
    <row r="4426" spans="2:16" x14ac:dyDescent="0.2">
      <c r="B4426" s="9">
        <v>3</v>
      </c>
      <c r="C4426" s="9">
        <v>33174.716212436833</v>
      </c>
      <c r="D4426" s="9">
        <v>33321.049608680885</v>
      </c>
      <c r="E4426" s="28">
        <f t="shared" si="348"/>
        <v>146.33339624405198</v>
      </c>
      <c r="F4426" s="9">
        <v>33321.049608680885</v>
      </c>
      <c r="G4426" s="9">
        <v>33333.004992398899</v>
      </c>
      <c r="H4426" s="28">
        <f t="shared" si="349"/>
        <v>11.955383718013763</v>
      </c>
      <c r="I4426" s="9">
        <v>35046.469780696847</v>
      </c>
      <c r="J4426" s="9">
        <v>35046.469780696847</v>
      </c>
      <c r="K4426" s="28">
        <f t="shared" si="350"/>
        <v>0</v>
      </c>
      <c r="L4426" s="9">
        <v>35046.469780696847</v>
      </c>
      <c r="M4426" s="9">
        <v>35046.469780696847</v>
      </c>
      <c r="N4426" s="28">
        <f t="shared" si="351"/>
        <v>0</v>
      </c>
      <c r="O4426" s="9">
        <v>39603.27171245098</v>
      </c>
      <c r="P4426" s="31">
        <f t="shared" si="352"/>
        <v>6428.5555000141467</v>
      </c>
    </row>
    <row r="4427" spans="2:16" x14ac:dyDescent="0.2">
      <c r="B4427" s="9">
        <v>3</v>
      </c>
      <c r="C4427" s="9">
        <v>33174.716212436833</v>
      </c>
      <c r="D4427" s="9">
        <v>33308.765418085735</v>
      </c>
      <c r="E4427" s="28">
        <f t="shared" si="348"/>
        <v>134.04920564890199</v>
      </c>
      <c r="F4427" s="9">
        <v>33308.765418085735</v>
      </c>
      <c r="G4427" s="9">
        <v>33321.049608680885</v>
      </c>
      <c r="H4427" s="28">
        <f t="shared" si="349"/>
        <v>12.284190595149994</v>
      </c>
      <c r="I4427" s="9">
        <v>35046.469780696847</v>
      </c>
      <c r="J4427" s="9">
        <v>35046.469780696847</v>
      </c>
      <c r="K4427" s="28">
        <f t="shared" si="350"/>
        <v>0</v>
      </c>
      <c r="L4427" s="9">
        <v>35046.469780696847</v>
      </c>
      <c r="M4427" s="9">
        <v>35046.469780696847</v>
      </c>
      <c r="N4427" s="28">
        <f t="shared" si="351"/>
        <v>0</v>
      </c>
      <c r="O4427" s="9">
        <v>39603.27171245098</v>
      </c>
      <c r="P4427" s="31">
        <f t="shared" si="352"/>
        <v>6428.5555000141467</v>
      </c>
    </row>
    <row r="4428" spans="2:16" x14ac:dyDescent="0.2">
      <c r="B4428" s="9">
        <v>2</v>
      </c>
      <c r="C4428" s="9">
        <v>33146.977987048303</v>
      </c>
      <c r="D4428" s="9">
        <v>33332.04976085345</v>
      </c>
      <c r="E4428" s="28">
        <f t="shared" si="348"/>
        <v>185.07177380514622</v>
      </c>
      <c r="F4428" s="9">
        <v>33332.04976085345</v>
      </c>
      <c r="G4428" s="9">
        <v>33343.887952064673</v>
      </c>
      <c r="H4428" s="28">
        <f t="shared" si="349"/>
        <v>11.838191211223602</v>
      </c>
      <c r="I4428" s="9">
        <v>34997.5675297036</v>
      </c>
      <c r="J4428" s="9">
        <v>35008.482298256378</v>
      </c>
      <c r="K4428" s="28">
        <f t="shared" si="350"/>
        <v>10.914768552778696</v>
      </c>
      <c r="L4428" s="9">
        <v>35008.482298256378</v>
      </c>
      <c r="M4428" s="9">
        <v>35019.382187582472</v>
      </c>
      <c r="N4428" s="28">
        <f t="shared" si="351"/>
        <v>10.899889326094126</v>
      </c>
      <c r="O4428" s="9">
        <v>39603.27171245098</v>
      </c>
      <c r="P4428" s="31">
        <f t="shared" si="352"/>
        <v>6456.2937254026765</v>
      </c>
    </row>
    <row r="4429" spans="2:16" x14ac:dyDescent="0.2">
      <c r="B4429" s="9">
        <v>1</v>
      </c>
      <c r="C4429" s="9">
        <v>32929.251637441288</v>
      </c>
      <c r="D4429" s="9">
        <v>33040.977143824821</v>
      </c>
      <c r="E4429" s="28">
        <f t="shared" si="348"/>
        <v>111.72550638353277</v>
      </c>
      <c r="F4429" s="9">
        <v>33040.977143824821</v>
      </c>
      <c r="G4429" s="9">
        <v>33053.964001501328</v>
      </c>
      <c r="H4429" s="28">
        <f t="shared" si="349"/>
        <v>12.986857676507498</v>
      </c>
      <c r="I4429" s="9">
        <v>33860.377464934056</v>
      </c>
      <c r="J4429" s="9">
        <v>33942.074557908243</v>
      </c>
      <c r="K4429" s="28">
        <f t="shared" si="350"/>
        <v>81.697092974187399</v>
      </c>
      <c r="L4429" s="9">
        <v>33942.074557908243</v>
      </c>
      <c r="M4429" s="9">
        <v>34005.517018695537</v>
      </c>
      <c r="N4429" s="28">
        <f t="shared" si="351"/>
        <v>63.442460787293385</v>
      </c>
      <c r="O4429" s="9">
        <v>39603.27171245098</v>
      </c>
      <c r="P4429" s="31">
        <f t="shared" si="352"/>
        <v>6674.0200750096919</v>
      </c>
    </row>
    <row r="4430" spans="2:16" x14ac:dyDescent="0.2">
      <c r="B4430" s="9">
        <v>6</v>
      </c>
      <c r="C4430" s="9">
        <v>0</v>
      </c>
      <c r="D4430" s="9">
        <v>0</v>
      </c>
      <c r="E4430" s="28">
        <f t="shared" si="348"/>
        <v>0</v>
      </c>
      <c r="F4430" s="9">
        <v>0</v>
      </c>
      <c r="G4430" s="9">
        <v>0</v>
      </c>
      <c r="H4430" s="28">
        <f t="shared" si="349"/>
        <v>0</v>
      </c>
      <c r="I4430" s="9">
        <v>0</v>
      </c>
      <c r="J4430" s="9">
        <v>0</v>
      </c>
      <c r="K4430" s="28">
        <f t="shared" si="350"/>
        <v>0</v>
      </c>
      <c r="L4430" s="9">
        <v>0</v>
      </c>
      <c r="M4430" s="9">
        <v>0</v>
      </c>
      <c r="N4430" s="28">
        <f t="shared" si="351"/>
        <v>0</v>
      </c>
      <c r="O4430" s="9">
        <v>39621.268686580872</v>
      </c>
      <c r="P4430" s="31">
        <f t="shared" si="352"/>
        <v>39621.268686580872</v>
      </c>
    </row>
    <row r="4431" spans="2:16" x14ac:dyDescent="0.2">
      <c r="B4431" s="9">
        <v>6</v>
      </c>
      <c r="C4431" s="9">
        <v>0</v>
      </c>
      <c r="D4431" s="9">
        <v>0</v>
      </c>
      <c r="E4431" s="28">
        <f t="shared" si="348"/>
        <v>0</v>
      </c>
      <c r="F4431" s="9">
        <v>0</v>
      </c>
      <c r="G4431" s="9">
        <v>0</v>
      </c>
      <c r="H4431" s="28">
        <f t="shared" si="349"/>
        <v>0</v>
      </c>
      <c r="I4431" s="9">
        <v>0</v>
      </c>
      <c r="J4431" s="9">
        <v>0</v>
      </c>
      <c r="K4431" s="28">
        <f t="shared" si="350"/>
        <v>0</v>
      </c>
      <c r="L4431" s="9">
        <v>0</v>
      </c>
      <c r="M4431" s="9">
        <v>0</v>
      </c>
      <c r="N4431" s="28">
        <f t="shared" si="351"/>
        <v>0</v>
      </c>
      <c r="O4431" s="9">
        <v>39654.239472241796</v>
      </c>
      <c r="P4431" s="31">
        <f t="shared" si="352"/>
        <v>39654.239472241796</v>
      </c>
    </row>
    <row r="4432" spans="2:16" x14ac:dyDescent="0.2">
      <c r="B4432" s="9">
        <v>5</v>
      </c>
      <c r="C4432" s="9">
        <v>0</v>
      </c>
      <c r="D4432" s="9">
        <v>0</v>
      </c>
      <c r="E4432" s="28">
        <f t="shared" si="348"/>
        <v>0</v>
      </c>
      <c r="F4432" s="9">
        <v>0</v>
      </c>
      <c r="G4432" s="9">
        <v>0</v>
      </c>
      <c r="H4432" s="28">
        <f t="shared" si="349"/>
        <v>0</v>
      </c>
      <c r="I4432" s="9">
        <v>0</v>
      </c>
      <c r="J4432" s="9">
        <v>0</v>
      </c>
      <c r="K4432" s="28">
        <f t="shared" si="350"/>
        <v>0</v>
      </c>
      <c r="L4432" s="9">
        <v>0</v>
      </c>
      <c r="M4432" s="9">
        <v>0</v>
      </c>
      <c r="N4432" s="28">
        <f t="shared" si="351"/>
        <v>0</v>
      </c>
      <c r="O4432" s="9">
        <v>39658.219892257475</v>
      </c>
      <c r="P4432" s="31">
        <f t="shared" si="352"/>
        <v>39658.219892257475</v>
      </c>
    </row>
    <row r="4433" spans="2:16" x14ac:dyDescent="0.2">
      <c r="B4433" s="9">
        <v>5</v>
      </c>
      <c r="C4433" s="9">
        <v>0</v>
      </c>
      <c r="D4433" s="9">
        <v>0</v>
      </c>
      <c r="E4433" s="28">
        <f t="shared" si="348"/>
        <v>0</v>
      </c>
      <c r="F4433" s="9">
        <v>0</v>
      </c>
      <c r="G4433" s="9">
        <v>0</v>
      </c>
      <c r="H4433" s="28">
        <f t="shared" si="349"/>
        <v>0</v>
      </c>
      <c r="I4433" s="9">
        <v>0</v>
      </c>
      <c r="J4433" s="9">
        <v>0</v>
      </c>
      <c r="K4433" s="28">
        <f t="shared" si="350"/>
        <v>0</v>
      </c>
      <c r="L4433" s="9">
        <v>0</v>
      </c>
      <c r="M4433" s="9">
        <v>0</v>
      </c>
      <c r="N4433" s="28">
        <f t="shared" si="351"/>
        <v>0</v>
      </c>
      <c r="O4433" s="9">
        <v>39658.219892257475</v>
      </c>
      <c r="P4433" s="31">
        <f t="shared" si="352"/>
        <v>39658.219892257475</v>
      </c>
    </row>
    <row r="4434" spans="2:16" x14ac:dyDescent="0.2">
      <c r="B4434" s="9">
        <v>4</v>
      </c>
      <c r="C4434" s="9">
        <v>34169.031148913462</v>
      </c>
      <c r="D4434" s="9">
        <v>34247.020286038474</v>
      </c>
      <c r="E4434" s="28">
        <f t="shared" si="348"/>
        <v>77.989137125012348</v>
      </c>
      <c r="F4434" s="9">
        <v>34247.020286038474</v>
      </c>
      <c r="G4434" s="9">
        <v>34260.393266084749</v>
      </c>
      <c r="H4434" s="28">
        <f t="shared" si="349"/>
        <v>13.372980046275188</v>
      </c>
      <c r="I4434" s="9">
        <v>35704.871759769521</v>
      </c>
      <c r="J4434" s="9">
        <v>35811.446933408275</v>
      </c>
      <c r="K4434" s="28">
        <f t="shared" si="350"/>
        <v>106.57517363875377</v>
      </c>
      <c r="L4434" s="9">
        <v>35811.446933408275</v>
      </c>
      <c r="M4434" s="9">
        <v>35811.446933408275</v>
      </c>
      <c r="N4434" s="28">
        <f t="shared" si="351"/>
        <v>0</v>
      </c>
      <c r="O4434" s="9">
        <v>39658.866359341861</v>
      </c>
      <c r="P4434" s="31">
        <f t="shared" si="352"/>
        <v>5489.8352104283986</v>
      </c>
    </row>
    <row r="4435" spans="2:16" x14ac:dyDescent="0.2">
      <c r="B4435" s="9">
        <v>4</v>
      </c>
      <c r="C4435" s="9">
        <v>34169.031148913462</v>
      </c>
      <c r="D4435" s="9">
        <v>34233.652695730285</v>
      </c>
      <c r="E4435" s="28">
        <f t="shared" si="348"/>
        <v>64.621546816822956</v>
      </c>
      <c r="F4435" s="9">
        <v>34233.652695730285</v>
      </c>
      <c r="G4435" s="9">
        <v>34247.020286038474</v>
      </c>
      <c r="H4435" s="28">
        <f t="shared" si="349"/>
        <v>13.367590308189392</v>
      </c>
      <c r="I4435" s="9">
        <v>35811.446933408275</v>
      </c>
      <c r="J4435" s="9">
        <v>35819.721479983818</v>
      </c>
      <c r="K4435" s="28">
        <f t="shared" si="350"/>
        <v>8.2745465755433543</v>
      </c>
      <c r="L4435" s="9">
        <v>35819.721479983818</v>
      </c>
      <c r="M4435" s="9">
        <v>35819.721479983818</v>
      </c>
      <c r="N4435" s="28">
        <f t="shared" si="351"/>
        <v>0</v>
      </c>
      <c r="O4435" s="9">
        <v>39658.866359341861</v>
      </c>
      <c r="P4435" s="31">
        <f t="shared" si="352"/>
        <v>5489.8352104283986</v>
      </c>
    </row>
    <row r="4436" spans="2:16" x14ac:dyDescent="0.2">
      <c r="B4436" s="9">
        <v>3</v>
      </c>
      <c r="C4436" s="9">
        <v>33174.716212436833</v>
      </c>
      <c r="D4436" s="9">
        <v>33345.247739169281</v>
      </c>
      <c r="E4436" s="28">
        <f t="shared" si="348"/>
        <v>170.53152673244767</v>
      </c>
      <c r="F4436" s="9">
        <v>33345.247739169281</v>
      </c>
      <c r="G4436" s="9">
        <v>33356.838454637211</v>
      </c>
      <c r="H4436" s="28">
        <f t="shared" si="349"/>
        <v>11.59071546792984</v>
      </c>
      <c r="I4436" s="9">
        <v>35046.469780696847</v>
      </c>
      <c r="J4436" s="9">
        <v>35046.469780696847</v>
      </c>
      <c r="K4436" s="28">
        <f t="shared" si="350"/>
        <v>0</v>
      </c>
      <c r="L4436" s="9">
        <v>35046.469780696847</v>
      </c>
      <c r="M4436" s="9">
        <v>35046.469780696847</v>
      </c>
      <c r="N4436" s="28">
        <f t="shared" si="351"/>
        <v>0</v>
      </c>
      <c r="O4436" s="9">
        <v>39658.866359341861</v>
      </c>
      <c r="P4436" s="31">
        <f t="shared" si="352"/>
        <v>6484.1501469050272</v>
      </c>
    </row>
    <row r="4437" spans="2:16" x14ac:dyDescent="0.2">
      <c r="B4437" s="9">
        <v>3</v>
      </c>
      <c r="C4437" s="9">
        <v>33174.716212436833</v>
      </c>
      <c r="D4437" s="9">
        <v>33333.004992398899</v>
      </c>
      <c r="E4437" s="28">
        <f t="shared" si="348"/>
        <v>158.28877996206575</v>
      </c>
      <c r="F4437" s="9">
        <v>33333.004992398899</v>
      </c>
      <c r="G4437" s="9">
        <v>33345.247739169281</v>
      </c>
      <c r="H4437" s="28">
        <f t="shared" si="349"/>
        <v>12.242746770381927</v>
      </c>
      <c r="I4437" s="9">
        <v>35046.469780696847</v>
      </c>
      <c r="J4437" s="9">
        <v>35046.469780696847</v>
      </c>
      <c r="K4437" s="28">
        <f t="shared" si="350"/>
        <v>0</v>
      </c>
      <c r="L4437" s="9">
        <v>35046.469780696847</v>
      </c>
      <c r="M4437" s="9">
        <v>35046.469780696847</v>
      </c>
      <c r="N4437" s="28">
        <f t="shared" si="351"/>
        <v>0</v>
      </c>
      <c r="O4437" s="9">
        <v>39658.866359341861</v>
      </c>
      <c r="P4437" s="31">
        <f t="shared" si="352"/>
        <v>6484.1501469050272</v>
      </c>
    </row>
    <row r="4438" spans="2:16" x14ac:dyDescent="0.2">
      <c r="B4438" s="9">
        <v>2</v>
      </c>
      <c r="C4438" s="9">
        <v>33146.977987048303</v>
      </c>
      <c r="D4438" s="9">
        <v>33343.887952064673</v>
      </c>
      <c r="E4438" s="28">
        <f t="shared" si="348"/>
        <v>196.90996501636982</v>
      </c>
      <c r="F4438" s="9">
        <v>33343.887952064673</v>
      </c>
      <c r="G4438" s="9">
        <v>33355.984095131556</v>
      </c>
      <c r="H4438" s="28">
        <f t="shared" si="349"/>
        <v>12.096143066883087</v>
      </c>
      <c r="I4438" s="9">
        <v>34986.500515247804</v>
      </c>
      <c r="J4438" s="9">
        <v>34997.5675297036</v>
      </c>
      <c r="K4438" s="28">
        <f t="shared" si="350"/>
        <v>11.067014455795288</v>
      </c>
      <c r="L4438" s="9">
        <v>34997.5675297036</v>
      </c>
      <c r="M4438" s="9">
        <v>35008.482298256378</v>
      </c>
      <c r="N4438" s="28">
        <f t="shared" si="351"/>
        <v>10.914768552778696</v>
      </c>
      <c r="O4438" s="9">
        <v>39658.866359341861</v>
      </c>
      <c r="P4438" s="31">
        <f t="shared" si="352"/>
        <v>6511.888372293557</v>
      </c>
    </row>
    <row r="4439" spans="2:16" x14ac:dyDescent="0.2">
      <c r="B4439" s="9">
        <v>1</v>
      </c>
      <c r="C4439" s="9">
        <v>33040.977143824821</v>
      </c>
      <c r="D4439" s="9">
        <v>33053.964001501328</v>
      </c>
      <c r="E4439" s="28">
        <f t="shared" si="348"/>
        <v>12.986857676507498</v>
      </c>
      <c r="F4439" s="9">
        <v>33053.964001501328</v>
      </c>
      <c r="G4439" s="9">
        <v>33096.02522616116</v>
      </c>
      <c r="H4439" s="28">
        <f t="shared" si="349"/>
        <v>42.061224659832078</v>
      </c>
      <c r="I4439" s="9">
        <v>35006.32370882175</v>
      </c>
      <c r="J4439" s="9">
        <v>35032.241520716168</v>
      </c>
      <c r="K4439" s="28">
        <f t="shared" si="350"/>
        <v>25.917811894418264</v>
      </c>
      <c r="L4439" s="9">
        <v>35032.241520716168</v>
      </c>
      <c r="M4439" s="9">
        <v>35046.469780696847</v>
      </c>
      <c r="N4439" s="28">
        <f t="shared" si="351"/>
        <v>14.228259980678558</v>
      </c>
      <c r="O4439" s="9">
        <v>39658.866359341861</v>
      </c>
      <c r="P4439" s="31">
        <f t="shared" si="352"/>
        <v>6617.8892155170397</v>
      </c>
    </row>
    <row r="4440" spans="2:16" x14ac:dyDescent="0.2">
      <c r="B4440" s="9">
        <v>5</v>
      </c>
      <c r="C4440" s="9">
        <v>0</v>
      </c>
      <c r="D4440" s="9">
        <v>0</v>
      </c>
      <c r="E4440" s="28">
        <f t="shared" si="348"/>
        <v>0</v>
      </c>
      <c r="F4440" s="9">
        <v>0</v>
      </c>
      <c r="G4440" s="9">
        <v>0</v>
      </c>
      <c r="H4440" s="28">
        <f t="shared" si="349"/>
        <v>0</v>
      </c>
      <c r="I4440" s="9">
        <v>0</v>
      </c>
      <c r="J4440" s="9">
        <v>0</v>
      </c>
      <c r="K4440" s="28">
        <f t="shared" si="350"/>
        <v>0</v>
      </c>
      <c r="L4440" s="9">
        <v>0</v>
      </c>
      <c r="M4440" s="9">
        <v>0</v>
      </c>
      <c r="N4440" s="28">
        <f t="shared" si="351"/>
        <v>0</v>
      </c>
      <c r="O4440" s="9">
        <v>39694.36942130285</v>
      </c>
      <c r="P4440" s="31">
        <f t="shared" si="352"/>
        <v>39694.36942130285</v>
      </c>
    </row>
    <row r="4441" spans="2:16" x14ac:dyDescent="0.2">
      <c r="B4441" s="9">
        <v>5</v>
      </c>
      <c r="C4441" s="9">
        <v>0</v>
      </c>
      <c r="D4441" s="9">
        <v>0</v>
      </c>
      <c r="E4441" s="28">
        <f t="shared" si="348"/>
        <v>0</v>
      </c>
      <c r="F4441" s="9">
        <v>0</v>
      </c>
      <c r="G4441" s="9">
        <v>0</v>
      </c>
      <c r="H4441" s="28">
        <f t="shared" si="349"/>
        <v>0</v>
      </c>
      <c r="I4441" s="9">
        <v>0</v>
      </c>
      <c r="J4441" s="9">
        <v>0</v>
      </c>
      <c r="K4441" s="28">
        <f t="shared" si="350"/>
        <v>0</v>
      </c>
      <c r="L4441" s="9">
        <v>0</v>
      </c>
      <c r="M4441" s="9">
        <v>0</v>
      </c>
      <c r="N4441" s="28">
        <f t="shared" si="351"/>
        <v>0</v>
      </c>
      <c r="O4441" s="9">
        <v>39694.369421323921</v>
      </c>
      <c r="P4441" s="31">
        <f t="shared" si="352"/>
        <v>39694.369421323921</v>
      </c>
    </row>
    <row r="4442" spans="2:16" x14ac:dyDescent="0.2">
      <c r="B4442" s="9">
        <v>4</v>
      </c>
      <c r="C4442" s="9">
        <v>34260.393266084749</v>
      </c>
      <c r="D4442" s="9">
        <v>34273.605624154166</v>
      </c>
      <c r="E4442" s="28">
        <f t="shared" si="348"/>
        <v>13.21235806941695</v>
      </c>
      <c r="F4442" s="9">
        <v>34273.605624154166</v>
      </c>
      <c r="G4442" s="9">
        <v>34287.111295869901</v>
      </c>
      <c r="H4442" s="28">
        <f t="shared" si="349"/>
        <v>13.505671715734934</v>
      </c>
      <c r="I4442" s="9">
        <v>35898.701327510367</v>
      </c>
      <c r="J4442" s="9">
        <v>35906.956549020302</v>
      </c>
      <c r="K4442" s="28">
        <f t="shared" si="350"/>
        <v>8.2552215099349269</v>
      </c>
      <c r="L4442" s="9">
        <v>35906.956549020302</v>
      </c>
      <c r="M4442" s="9">
        <v>35906.956549020302</v>
      </c>
      <c r="N4442" s="28">
        <f t="shared" si="351"/>
        <v>0</v>
      </c>
      <c r="O4442" s="9">
        <v>39695.015888408307</v>
      </c>
      <c r="P4442" s="31">
        <f t="shared" si="352"/>
        <v>5434.6226223235572</v>
      </c>
    </row>
    <row r="4443" spans="2:16" x14ac:dyDescent="0.2">
      <c r="B4443" s="9">
        <v>4</v>
      </c>
      <c r="C4443" s="9">
        <v>34169.031148913462</v>
      </c>
      <c r="D4443" s="9">
        <v>34260.393266084749</v>
      </c>
      <c r="E4443" s="28">
        <f t="shared" si="348"/>
        <v>91.362117171287537</v>
      </c>
      <c r="F4443" s="9">
        <v>34260.393266084749</v>
      </c>
      <c r="G4443" s="9">
        <v>34273.605624154166</v>
      </c>
      <c r="H4443" s="28">
        <f t="shared" si="349"/>
        <v>13.21235806941695</v>
      </c>
      <c r="I4443" s="9">
        <v>35696.950542471015</v>
      </c>
      <c r="J4443" s="9">
        <v>35704.871759769521</v>
      </c>
      <c r="K4443" s="28">
        <f t="shared" si="350"/>
        <v>7.9212172985062352</v>
      </c>
      <c r="L4443" s="9">
        <v>35704.871759769521</v>
      </c>
      <c r="M4443" s="9">
        <v>35811.446933408275</v>
      </c>
      <c r="N4443" s="28">
        <f t="shared" si="351"/>
        <v>106.57517363875377</v>
      </c>
      <c r="O4443" s="9">
        <v>39695.015888408307</v>
      </c>
      <c r="P4443" s="31">
        <f t="shared" si="352"/>
        <v>5525.9847394948447</v>
      </c>
    </row>
    <row r="4444" spans="2:16" x14ac:dyDescent="0.2">
      <c r="B4444" s="9">
        <v>3</v>
      </c>
      <c r="C4444" s="9">
        <v>33174.716212436833</v>
      </c>
      <c r="D4444" s="9">
        <v>33368.454483244102</v>
      </c>
      <c r="E4444" s="28">
        <f t="shared" si="348"/>
        <v>193.73827080726915</v>
      </c>
      <c r="F4444" s="9">
        <v>33368.454483244102</v>
      </c>
      <c r="G4444" s="9">
        <v>33380.067125472706</v>
      </c>
      <c r="H4444" s="28">
        <f t="shared" si="349"/>
        <v>11.612642228603363</v>
      </c>
      <c r="I4444" s="9">
        <v>35032.241520716168</v>
      </c>
      <c r="J4444" s="9">
        <v>35046.469780696847</v>
      </c>
      <c r="K4444" s="28">
        <f t="shared" si="350"/>
        <v>14.228259980678558</v>
      </c>
      <c r="L4444" s="9">
        <v>35046.469780696847</v>
      </c>
      <c r="M4444" s="9">
        <v>35046.469780696847</v>
      </c>
      <c r="N4444" s="28">
        <f t="shared" si="351"/>
        <v>0</v>
      </c>
      <c r="O4444" s="9">
        <v>39695.015888408307</v>
      </c>
      <c r="P4444" s="31">
        <f t="shared" si="352"/>
        <v>6520.2996759714733</v>
      </c>
    </row>
    <row r="4445" spans="2:16" x14ac:dyDescent="0.2">
      <c r="B4445" s="9">
        <v>3</v>
      </c>
      <c r="C4445" s="9">
        <v>33174.716212436833</v>
      </c>
      <c r="D4445" s="9">
        <v>33356.838454637211</v>
      </c>
      <c r="E4445" s="28">
        <f t="shared" si="348"/>
        <v>182.12224220037751</v>
      </c>
      <c r="F4445" s="9">
        <v>33356.838454637211</v>
      </c>
      <c r="G4445" s="9">
        <v>33368.454483244102</v>
      </c>
      <c r="H4445" s="28">
        <f t="shared" si="349"/>
        <v>11.616028606891632</v>
      </c>
      <c r="I4445" s="9">
        <v>35046.469780696847</v>
      </c>
      <c r="J4445" s="9">
        <v>35046.469780696847</v>
      </c>
      <c r="K4445" s="28">
        <f t="shared" si="350"/>
        <v>0</v>
      </c>
      <c r="L4445" s="9">
        <v>35046.469780696847</v>
      </c>
      <c r="M4445" s="9">
        <v>35046.469780696847</v>
      </c>
      <c r="N4445" s="28">
        <f t="shared" si="351"/>
        <v>0</v>
      </c>
      <c r="O4445" s="9">
        <v>39695.015888408307</v>
      </c>
      <c r="P4445" s="31">
        <f t="shared" si="352"/>
        <v>6520.2996759714733</v>
      </c>
    </row>
    <row r="4446" spans="2:16" x14ac:dyDescent="0.2">
      <c r="B4446" s="9">
        <v>2</v>
      </c>
      <c r="C4446" s="9">
        <v>33146.977987048303</v>
      </c>
      <c r="D4446" s="9">
        <v>33355.984095131556</v>
      </c>
      <c r="E4446" s="28">
        <f t="shared" si="348"/>
        <v>209.00610808325291</v>
      </c>
      <c r="F4446" s="9">
        <v>33355.984095131556</v>
      </c>
      <c r="G4446" s="9">
        <v>33368.469686125914</v>
      </c>
      <c r="H4446" s="28">
        <f t="shared" si="349"/>
        <v>12.485590994358063</v>
      </c>
      <c r="I4446" s="9">
        <v>34975.798416830519</v>
      </c>
      <c r="J4446" s="9">
        <v>34986.500515247804</v>
      </c>
      <c r="K4446" s="28">
        <f t="shared" si="350"/>
        <v>10.702098417285015</v>
      </c>
      <c r="L4446" s="9">
        <v>34986.500515247804</v>
      </c>
      <c r="M4446" s="9">
        <v>34997.5675297036</v>
      </c>
      <c r="N4446" s="28">
        <f t="shared" si="351"/>
        <v>11.067014455795288</v>
      </c>
      <c r="O4446" s="9">
        <v>39695.015888408307</v>
      </c>
      <c r="P4446" s="31">
        <f t="shared" si="352"/>
        <v>6548.0379013600032</v>
      </c>
    </row>
    <row r="4447" spans="2:16" x14ac:dyDescent="0.2">
      <c r="B4447" s="9">
        <v>1</v>
      </c>
      <c r="C4447" s="9">
        <v>33040.977143824821</v>
      </c>
      <c r="D4447" s="9">
        <v>33096.02522616116</v>
      </c>
      <c r="E4447" s="28">
        <f t="shared" si="348"/>
        <v>55.048082336339576</v>
      </c>
      <c r="F4447" s="9">
        <v>33096.02522616116</v>
      </c>
      <c r="G4447" s="9">
        <v>33108.894021865999</v>
      </c>
      <c r="H4447" s="28">
        <f t="shared" si="349"/>
        <v>12.868795704838703</v>
      </c>
      <c r="I4447" s="9">
        <v>34980.677916671251</v>
      </c>
      <c r="J4447" s="9">
        <v>35006.32370882175</v>
      </c>
      <c r="K4447" s="28">
        <f t="shared" si="350"/>
        <v>25.645792150498892</v>
      </c>
      <c r="L4447" s="9">
        <v>35006.32370882175</v>
      </c>
      <c r="M4447" s="9">
        <v>35020.598275102595</v>
      </c>
      <c r="N4447" s="28">
        <f t="shared" si="351"/>
        <v>14.274566280844738</v>
      </c>
      <c r="O4447" s="9">
        <v>39695.015888408307</v>
      </c>
      <c r="P4447" s="31">
        <f t="shared" si="352"/>
        <v>6654.0387445834858</v>
      </c>
    </row>
    <row r="4448" spans="2:16" x14ac:dyDescent="0.2">
      <c r="B4448" s="9">
        <v>6</v>
      </c>
      <c r="C4448" s="9">
        <v>0</v>
      </c>
      <c r="D4448" s="9">
        <v>0</v>
      </c>
      <c r="E4448" s="28">
        <f t="shared" si="348"/>
        <v>0</v>
      </c>
      <c r="F4448" s="9">
        <v>0</v>
      </c>
      <c r="G4448" s="9">
        <v>0</v>
      </c>
      <c r="H4448" s="28">
        <f t="shared" si="349"/>
        <v>0</v>
      </c>
      <c r="I4448" s="9">
        <v>0</v>
      </c>
      <c r="J4448" s="9">
        <v>0</v>
      </c>
      <c r="K4448" s="28">
        <f t="shared" si="350"/>
        <v>0</v>
      </c>
      <c r="L4448" s="9">
        <v>0</v>
      </c>
      <c r="M4448" s="9">
        <v>0</v>
      </c>
      <c r="N4448" s="28">
        <f t="shared" si="351"/>
        <v>0</v>
      </c>
      <c r="O4448" s="9">
        <v>39715.61046633005</v>
      </c>
      <c r="P4448" s="31">
        <f t="shared" si="352"/>
        <v>39715.61046633005</v>
      </c>
    </row>
    <row r="4449" spans="2:16" x14ac:dyDescent="0.2">
      <c r="B4449" s="9">
        <v>5</v>
      </c>
      <c r="C4449" s="9">
        <v>0</v>
      </c>
      <c r="D4449" s="9">
        <v>0</v>
      </c>
      <c r="E4449" s="28">
        <f t="shared" si="348"/>
        <v>0</v>
      </c>
      <c r="F4449" s="9">
        <v>0</v>
      </c>
      <c r="G4449" s="9">
        <v>0</v>
      </c>
      <c r="H4449" s="28">
        <f t="shared" si="349"/>
        <v>0</v>
      </c>
      <c r="I4449" s="9">
        <v>0</v>
      </c>
      <c r="J4449" s="9">
        <v>0</v>
      </c>
      <c r="K4449" s="28">
        <f t="shared" si="350"/>
        <v>0</v>
      </c>
      <c r="L4449" s="9">
        <v>0</v>
      </c>
      <c r="M4449" s="9">
        <v>0</v>
      </c>
      <c r="N4449" s="28">
        <f t="shared" si="351"/>
        <v>0</v>
      </c>
      <c r="O4449" s="9">
        <v>39745.607932636784</v>
      </c>
      <c r="P4449" s="31">
        <f t="shared" si="352"/>
        <v>39745.607932636784</v>
      </c>
    </row>
    <row r="4450" spans="2:16" x14ac:dyDescent="0.2">
      <c r="B4450" s="9">
        <v>5</v>
      </c>
      <c r="C4450" s="9">
        <v>0</v>
      </c>
      <c r="D4450" s="9">
        <v>0</v>
      </c>
      <c r="E4450" s="28">
        <f t="shared" si="348"/>
        <v>0</v>
      </c>
      <c r="F4450" s="9">
        <v>0</v>
      </c>
      <c r="G4450" s="9">
        <v>0</v>
      </c>
      <c r="H4450" s="28">
        <f t="shared" si="349"/>
        <v>0</v>
      </c>
      <c r="I4450" s="9">
        <v>0</v>
      </c>
      <c r="J4450" s="9">
        <v>0</v>
      </c>
      <c r="K4450" s="28">
        <f t="shared" si="350"/>
        <v>0</v>
      </c>
      <c r="L4450" s="9">
        <v>0</v>
      </c>
      <c r="M4450" s="9">
        <v>0</v>
      </c>
      <c r="N4450" s="28">
        <f t="shared" si="351"/>
        <v>0</v>
      </c>
      <c r="O4450" s="9">
        <v>39745.607932681487</v>
      </c>
      <c r="P4450" s="31">
        <f t="shared" si="352"/>
        <v>39745.607932681487</v>
      </c>
    </row>
    <row r="4451" spans="2:16" x14ac:dyDescent="0.2">
      <c r="B4451" s="9">
        <v>4</v>
      </c>
      <c r="C4451" s="9">
        <v>34260.393266084749</v>
      </c>
      <c r="D4451" s="9">
        <v>34299.64350252445</v>
      </c>
      <c r="E4451" s="28">
        <f t="shared" si="348"/>
        <v>39.250236439700529</v>
      </c>
      <c r="F4451" s="9">
        <v>34299.64350252445</v>
      </c>
      <c r="G4451" s="9">
        <v>34312.785484865264</v>
      </c>
      <c r="H4451" s="28">
        <f t="shared" si="349"/>
        <v>13.141982340814138</v>
      </c>
      <c r="I4451" s="9">
        <v>35883.134441276081</v>
      </c>
      <c r="J4451" s="9">
        <v>35891.07991451789</v>
      </c>
      <c r="K4451" s="28">
        <f t="shared" si="350"/>
        <v>7.9454732418089407</v>
      </c>
      <c r="L4451" s="9">
        <v>35891.07991451789</v>
      </c>
      <c r="M4451" s="9">
        <v>35891.07991451789</v>
      </c>
      <c r="N4451" s="28">
        <f t="shared" si="351"/>
        <v>0</v>
      </c>
      <c r="O4451" s="9">
        <v>39746.254399765872</v>
      </c>
      <c r="P4451" s="31">
        <f t="shared" si="352"/>
        <v>5485.8611336811227</v>
      </c>
    </row>
    <row r="4452" spans="2:16" x14ac:dyDescent="0.2">
      <c r="B4452" s="9">
        <v>4</v>
      </c>
      <c r="C4452" s="9">
        <v>34260.393266084749</v>
      </c>
      <c r="D4452" s="9">
        <v>34287.111295869901</v>
      </c>
      <c r="E4452" s="28">
        <f t="shared" si="348"/>
        <v>26.718029785151884</v>
      </c>
      <c r="F4452" s="9">
        <v>34287.111295869901</v>
      </c>
      <c r="G4452" s="9">
        <v>34299.64350252445</v>
      </c>
      <c r="H4452" s="28">
        <f t="shared" si="349"/>
        <v>12.532206654548645</v>
      </c>
      <c r="I4452" s="9">
        <v>35891.07991451789</v>
      </c>
      <c r="J4452" s="9">
        <v>35898.701327510367</v>
      </c>
      <c r="K4452" s="28">
        <f t="shared" si="350"/>
        <v>7.621412992477417</v>
      </c>
      <c r="L4452" s="9">
        <v>35898.701327510367</v>
      </c>
      <c r="M4452" s="9">
        <v>35898.701327510367</v>
      </c>
      <c r="N4452" s="28">
        <f t="shared" si="351"/>
        <v>0</v>
      </c>
      <c r="O4452" s="9">
        <v>39746.254399765872</v>
      </c>
      <c r="P4452" s="31">
        <f t="shared" si="352"/>
        <v>5485.8611336811227</v>
      </c>
    </row>
    <row r="4453" spans="2:16" x14ac:dyDescent="0.2">
      <c r="B4453" s="9">
        <v>3</v>
      </c>
      <c r="C4453" s="9">
        <v>33416.46050188462</v>
      </c>
      <c r="D4453" s="9">
        <v>33719.124460252577</v>
      </c>
      <c r="E4453" s="28">
        <f t="shared" si="348"/>
        <v>302.66395836795709</v>
      </c>
      <c r="F4453" s="9">
        <v>33719.124460252577</v>
      </c>
      <c r="G4453" s="9">
        <v>33730.654125186258</v>
      </c>
      <c r="H4453" s="28">
        <f t="shared" si="349"/>
        <v>11.529664933681488</v>
      </c>
      <c r="I4453" s="9">
        <v>35084.468163482292</v>
      </c>
      <c r="J4453" s="9">
        <v>35084.468163482292</v>
      </c>
      <c r="K4453" s="28">
        <f t="shared" si="350"/>
        <v>0</v>
      </c>
      <c r="L4453" s="9">
        <v>35084.468163482292</v>
      </c>
      <c r="M4453" s="9">
        <v>35084.468163482292</v>
      </c>
      <c r="N4453" s="28">
        <f t="shared" si="351"/>
        <v>0</v>
      </c>
      <c r="O4453" s="9">
        <v>39746.254399765872</v>
      </c>
      <c r="P4453" s="31">
        <f t="shared" si="352"/>
        <v>6329.7938978812526</v>
      </c>
    </row>
    <row r="4454" spans="2:16" x14ac:dyDescent="0.2">
      <c r="B4454" s="9">
        <v>3</v>
      </c>
      <c r="C4454" s="9">
        <v>33416.46050188462</v>
      </c>
      <c r="D4454" s="9">
        <v>33466.643554533643</v>
      </c>
      <c r="E4454" s="28">
        <f t="shared" si="348"/>
        <v>50.183052649023011</v>
      </c>
      <c r="F4454" s="9">
        <v>33466.643554533643</v>
      </c>
      <c r="G4454" s="9">
        <v>33719.124460252577</v>
      </c>
      <c r="H4454" s="28">
        <f t="shared" si="349"/>
        <v>252.48090571893408</v>
      </c>
      <c r="I4454" s="9">
        <v>35084.468163482292</v>
      </c>
      <c r="J4454" s="9">
        <v>35084.468163482292</v>
      </c>
      <c r="K4454" s="28">
        <f t="shared" si="350"/>
        <v>0</v>
      </c>
      <c r="L4454" s="9">
        <v>35084.468163482292</v>
      </c>
      <c r="M4454" s="9">
        <v>35084.468163482292</v>
      </c>
      <c r="N4454" s="28">
        <f t="shared" si="351"/>
        <v>0</v>
      </c>
      <c r="O4454" s="9">
        <v>39746.254399765872</v>
      </c>
      <c r="P4454" s="31">
        <f t="shared" si="352"/>
        <v>6329.7938978812526</v>
      </c>
    </row>
    <row r="4455" spans="2:16" x14ac:dyDescent="0.2">
      <c r="B4455" s="9">
        <v>2</v>
      </c>
      <c r="C4455" s="9">
        <v>33146.977987048303</v>
      </c>
      <c r="D4455" s="9">
        <v>33368.469686125914</v>
      </c>
      <c r="E4455" s="28">
        <f t="shared" si="348"/>
        <v>221.49169907761097</v>
      </c>
      <c r="F4455" s="9">
        <v>33368.469686125914</v>
      </c>
      <c r="G4455" s="9">
        <v>33380.490624939601</v>
      </c>
      <c r="H4455" s="28">
        <f t="shared" si="349"/>
        <v>12.020938813686371</v>
      </c>
      <c r="I4455" s="9">
        <v>34964.831912495116</v>
      </c>
      <c r="J4455" s="9">
        <v>34975.798416830519</v>
      </c>
      <c r="K4455" s="28">
        <f t="shared" si="350"/>
        <v>10.966504335403442</v>
      </c>
      <c r="L4455" s="9">
        <v>34975.798416830519</v>
      </c>
      <c r="M4455" s="9">
        <v>34986.500515247804</v>
      </c>
      <c r="N4455" s="28">
        <f t="shared" si="351"/>
        <v>10.702098417285015</v>
      </c>
      <c r="O4455" s="9">
        <v>39746.254399765872</v>
      </c>
      <c r="P4455" s="31">
        <f t="shared" si="352"/>
        <v>6599.2764127175687</v>
      </c>
    </row>
    <row r="4456" spans="2:16" x14ac:dyDescent="0.2">
      <c r="B4456" s="9">
        <v>1</v>
      </c>
      <c r="C4456" s="9">
        <v>33040.977143824821</v>
      </c>
      <c r="D4456" s="9">
        <v>33108.894021865999</v>
      </c>
      <c r="E4456" s="28">
        <f t="shared" si="348"/>
        <v>67.916878041178279</v>
      </c>
      <c r="F4456" s="9">
        <v>33108.894021865999</v>
      </c>
      <c r="G4456" s="9">
        <v>33121.496288964423</v>
      </c>
      <c r="H4456" s="28">
        <f t="shared" si="349"/>
        <v>12.602267098423908</v>
      </c>
      <c r="I4456" s="9">
        <v>34955.332236529808</v>
      </c>
      <c r="J4456" s="9">
        <v>34980.677916671251</v>
      </c>
      <c r="K4456" s="28">
        <f t="shared" si="350"/>
        <v>25.345680141443154</v>
      </c>
      <c r="L4456" s="9">
        <v>34980.677916671251</v>
      </c>
      <c r="M4456" s="9">
        <v>34995.198411311125</v>
      </c>
      <c r="N4456" s="28">
        <f t="shared" si="351"/>
        <v>14.520494639873505</v>
      </c>
      <c r="O4456" s="9">
        <v>39746.254399765872</v>
      </c>
      <c r="P4456" s="31">
        <f t="shared" si="352"/>
        <v>6705.2772559410514</v>
      </c>
    </row>
    <row r="4457" spans="2:16" x14ac:dyDescent="0.2">
      <c r="B4457" s="9">
        <v>6</v>
      </c>
      <c r="C4457" s="9">
        <v>0</v>
      </c>
      <c r="D4457" s="9">
        <v>0</v>
      </c>
      <c r="E4457" s="28">
        <f t="shared" si="348"/>
        <v>0</v>
      </c>
      <c r="F4457" s="9">
        <v>0</v>
      </c>
      <c r="G4457" s="9">
        <v>0</v>
      </c>
      <c r="H4457" s="28">
        <f t="shared" si="349"/>
        <v>0</v>
      </c>
      <c r="I4457" s="9">
        <v>0</v>
      </c>
      <c r="J4457" s="9">
        <v>0</v>
      </c>
      <c r="K4457" s="28">
        <f t="shared" si="350"/>
        <v>0</v>
      </c>
      <c r="L4457" s="9">
        <v>0</v>
      </c>
      <c r="M4457" s="9">
        <v>0</v>
      </c>
      <c r="N4457" s="28">
        <f t="shared" si="351"/>
        <v>0</v>
      </c>
      <c r="O4457" s="9">
        <v>39767.292331386328</v>
      </c>
      <c r="P4457" s="31">
        <f t="shared" si="352"/>
        <v>39767.292331386328</v>
      </c>
    </row>
    <row r="4458" spans="2:16" x14ac:dyDescent="0.2">
      <c r="B4458" s="9">
        <v>6</v>
      </c>
      <c r="C4458" s="9">
        <v>0</v>
      </c>
      <c r="D4458" s="9">
        <v>0</v>
      </c>
      <c r="E4458" s="28">
        <f t="shared" si="348"/>
        <v>0</v>
      </c>
      <c r="F4458" s="9">
        <v>0</v>
      </c>
      <c r="G4458" s="9">
        <v>0</v>
      </c>
      <c r="H4458" s="28">
        <f t="shared" si="349"/>
        <v>0</v>
      </c>
      <c r="I4458" s="9">
        <v>0</v>
      </c>
      <c r="J4458" s="9">
        <v>0</v>
      </c>
      <c r="K4458" s="28">
        <f t="shared" si="350"/>
        <v>0</v>
      </c>
      <c r="L4458" s="9">
        <v>0</v>
      </c>
      <c r="M4458" s="9">
        <v>0</v>
      </c>
      <c r="N4458" s="28">
        <f t="shared" si="351"/>
        <v>0</v>
      </c>
      <c r="O4458" s="9">
        <v>39803.858168259743</v>
      </c>
      <c r="P4458" s="31">
        <f t="shared" si="352"/>
        <v>39803.858168259743</v>
      </c>
    </row>
    <row r="4459" spans="2:16" x14ac:dyDescent="0.2">
      <c r="B4459" s="9">
        <v>5</v>
      </c>
      <c r="C4459" s="9">
        <v>0</v>
      </c>
      <c r="D4459" s="9">
        <v>0</v>
      </c>
      <c r="E4459" s="28">
        <f t="shared" si="348"/>
        <v>0</v>
      </c>
      <c r="F4459" s="9">
        <v>0</v>
      </c>
      <c r="G4459" s="9">
        <v>0</v>
      </c>
      <c r="H4459" s="28">
        <f t="shared" si="349"/>
        <v>0</v>
      </c>
      <c r="I4459" s="9">
        <v>0</v>
      </c>
      <c r="J4459" s="9">
        <v>0</v>
      </c>
      <c r="K4459" s="28">
        <f t="shared" si="350"/>
        <v>0</v>
      </c>
      <c r="L4459" s="9">
        <v>0</v>
      </c>
      <c r="M4459" s="9">
        <v>0</v>
      </c>
      <c r="N4459" s="28">
        <f t="shared" si="351"/>
        <v>0</v>
      </c>
      <c r="O4459" s="9">
        <v>39804.243537062932</v>
      </c>
      <c r="P4459" s="31">
        <f t="shared" si="352"/>
        <v>39804.243537062932</v>
      </c>
    </row>
    <row r="4460" spans="2:16" x14ac:dyDescent="0.2">
      <c r="B4460" s="9">
        <v>5</v>
      </c>
      <c r="C4460" s="9">
        <v>0</v>
      </c>
      <c r="D4460" s="9">
        <v>0</v>
      </c>
      <c r="E4460" s="28">
        <f t="shared" si="348"/>
        <v>0</v>
      </c>
      <c r="F4460" s="9">
        <v>0</v>
      </c>
      <c r="G4460" s="9">
        <v>0</v>
      </c>
      <c r="H4460" s="28">
        <f t="shared" si="349"/>
        <v>0</v>
      </c>
      <c r="I4460" s="9">
        <v>0</v>
      </c>
      <c r="J4460" s="9">
        <v>0</v>
      </c>
      <c r="K4460" s="28">
        <f t="shared" si="350"/>
        <v>0</v>
      </c>
      <c r="L4460" s="9">
        <v>0</v>
      </c>
      <c r="M4460" s="9">
        <v>0</v>
      </c>
      <c r="N4460" s="28">
        <f t="shared" si="351"/>
        <v>0</v>
      </c>
      <c r="O4460" s="9">
        <v>39804.243537062932</v>
      </c>
      <c r="P4460" s="31">
        <f t="shared" si="352"/>
        <v>39804.243537062932</v>
      </c>
    </row>
    <row r="4461" spans="2:16" x14ac:dyDescent="0.2">
      <c r="B4461" s="9">
        <v>4</v>
      </c>
      <c r="C4461" s="9">
        <v>34260.393266084749</v>
      </c>
      <c r="D4461" s="9">
        <v>34325.235710194662</v>
      </c>
      <c r="E4461" s="28">
        <f t="shared" si="348"/>
        <v>64.842444109912321</v>
      </c>
      <c r="F4461" s="9">
        <v>34325.235710194662</v>
      </c>
      <c r="G4461" s="9">
        <v>34338.765641811442</v>
      </c>
      <c r="H4461" s="28">
        <f t="shared" si="349"/>
        <v>13.529931616780232</v>
      </c>
      <c r="I4461" s="9">
        <v>35867.075688167104</v>
      </c>
      <c r="J4461" s="9">
        <v>35874.80642714072</v>
      </c>
      <c r="K4461" s="28">
        <f t="shared" si="350"/>
        <v>7.7307389736160985</v>
      </c>
      <c r="L4461" s="9">
        <v>35874.80642714072</v>
      </c>
      <c r="M4461" s="9">
        <v>35874.80642714072</v>
      </c>
      <c r="N4461" s="28">
        <f t="shared" si="351"/>
        <v>0</v>
      </c>
      <c r="O4461" s="9">
        <v>39804.890004147317</v>
      </c>
      <c r="P4461" s="31">
        <f t="shared" si="352"/>
        <v>5544.4967380625676</v>
      </c>
    </row>
    <row r="4462" spans="2:16" x14ac:dyDescent="0.2">
      <c r="B4462" s="9">
        <v>4</v>
      </c>
      <c r="C4462" s="9">
        <v>34260.393266084749</v>
      </c>
      <c r="D4462" s="9">
        <v>34312.785484865264</v>
      </c>
      <c r="E4462" s="28">
        <f t="shared" si="348"/>
        <v>52.392218780514668</v>
      </c>
      <c r="F4462" s="9">
        <v>34312.785484865264</v>
      </c>
      <c r="G4462" s="9">
        <v>34325.235710194662</v>
      </c>
      <c r="H4462" s="28">
        <f t="shared" si="349"/>
        <v>12.450225329397654</v>
      </c>
      <c r="I4462" s="9">
        <v>35874.80642714072</v>
      </c>
      <c r="J4462" s="9">
        <v>35883.134441276081</v>
      </c>
      <c r="K4462" s="28">
        <f t="shared" si="350"/>
        <v>8.3280141353607178</v>
      </c>
      <c r="L4462" s="9">
        <v>35883.134441276081</v>
      </c>
      <c r="M4462" s="9">
        <v>35883.134441276081</v>
      </c>
      <c r="N4462" s="28">
        <f t="shared" si="351"/>
        <v>0</v>
      </c>
      <c r="O4462" s="9">
        <v>39804.890004147317</v>
      </c>
      <c r="P4462" s="31">
        <f t="shared" si="352"/>
        <v>5544.4967380625676</v>
      </c>
    </row>
    <row r="4463" spans="2:16" x14ac:dyDescent="0.2">
      <c r="B4463" s="9">
        <v>3</v>
      </c>
      <c r="C4463" s="9">
        <v>33416.46050188462</v>
      </c>
      <c r="D4463" s="9">
        <v>33742.247618230635</v>
      </c>
      <c r="E4463" s="28">
        <f t="shared" si="348"/>
        <v>325.78711634601495</v>
      </c>
      <c r="F4463" s="9">
        <v>33742.247618230635</v>
      </c>
      <c r="G4463" s="9">
        <v>33754.216699215227</v>
      </c>
      <c r="H4463" s="28">
        <f t="shared" si="349"/>
        <v>11.969080984592438</v>
      </c>
      <c r="I4463" s="9">
        <v>35084.468163482292</v>
      </c>
      <c r="J4463" s="9">
        <v>35084.468163482292</v>
      </c>
      <c r="K4463" s="28">
        <f t="shared" si="350"/>
        <v>0</v>
      </c>
      <c r="L4463" s="9">
        <v>35084.468163482292</v>
      </c>
      <c r="M4463" s="9">
        <v>35084.468163482292</v>
      </c>
      <c r="N4463" s="28">
        <f t="shared" si="351"/>
        <v>0</v>
      </c>
      <c r="O4463" s="9">
        <v>39804.890004147317</v>
      </c>
      <c r="P4463" s="31">
        <f t="shared" si="352"/>
        <v>6388.4295022626975</v>
      </c>
    </row>
    <row r="4464" spans="2:16" x14ac:dyDescent="0.2">
      <c r="B4464" s="9">
        <v>3</v>
      </c>
      <c r="C4464" s="9">
        <v>33416.46050188462</v>
      </c>
      <c r="D4464" s="9">
        <v>33730.654125186258</v>
      </c>
      <c r="E4464" s="28">
        <f t="shared" si="348"/>
        <v>314.19362330163858</v>
      </c>
      <c r="F4464" s="9">
        <v>33730.654125186258</v>
      </c>
      <c r="G4464" s="9">
        <v>33742.247618230635</v>
      </c>
      <c r="H4464" s="28">
        <f t="shared" si="349"/>
        <v>11.593493044376373</v>
      </c>
      <c r="I4464" s="9">
        <v>35084.468163482292</v>
      </c>
      <c r="J4464" s="9">
        <v>35084.468163482292</v>
      </c>
      <c r="K4464" s="28">
        <f t="shared" si="350"/>
        <v>0</v>
      </c>
      <c r="L4464" s="9">
        <v>35084.468163482292</v>
      </c>
      <c r="M4464" s="9">
        <v>35084.468163482292</v>
      </c>
      <c r="N4464" s="28">
        <f t="shared" si="351"/>
        <v>0</v>
      </c>
      <c r="O4464" s="9">
        <v>39804.890004147317</v>
      </c>
      <c r="P4464" s="31">
        <f t="shared" si="352"/>
        <v>6388.4295022626975</v>
      </c>
    </row>
    <row r="4465" spans="2:16" x14ac:dyDescent="0.2">
      <c r="B4465" s="9">
        <v>2</v>
      </c>
      <c r="C4465" s="9">
        <v>33146.977987048303</v>
      </c>
      <c r="D4465" s="9">
        <v>33380.490624939601</v>
      </c>
      <c r="E4465" s="28">
        <f t="shared" si="348"/>
        <v>233.51263789129735</v>
      </c>
      <c r="F4465" s="9">
        <v>33380.490624939601</v>
      </c>
      <c r="G4465" s="9">
        <v>33392.038995598952</v>
      </c>
      <c r="H4465" s="28">
        <f t="shared" si="349"/>
        <v>11.548370659351349</v>
      </c>
      <c r="I4465" s="9">
        <v>34953.773601938701</v>
      </c>
      <c r="J4465" s="9">
        <v>34964.831912495116</v>
      </c>
      <c r="K4465" s="28">
        <f t="shared" si="350"/>
        <v>11.058310556414654</v>
      </c>
      <c r="L4465" s="9">
        <v>34964.831912495116</v>
      </c>
      <c r="M4465" s="9">
        <v>34975.798416830519</v>
      </c>
      <c r="N4465" s="28">
        <f t="shared" si="351"/>
        <v>10.966504335403442</v>
      </c>
      <c r="O4465" s="9">
        <v>39804.890004147317</v>
      </c>
      <c r="P4465" s="31">
        <f t="shared" si="352"/>
        <v>6657.9120170990136</v>
      </c>
    </row>
    <row r="4466" spans="2:16" x14ac:dyDescent="0.2">
      <c r="B4466" s="9">
        <v>1</v>
      </c>
      <c r="C4466" s="9">
        <v>33040.977143824821</v>
      </c>
      <c r="D4466" s="9">
        <v>33121.496288964423</v>
      </c>
      <c r="E4466" s="28">
        <f t="shared" si="348"/>
        <v>80.519145139602188</v>
      </c>
      <c r="F4466" s="9">
        <v>33121.496288964423</v>
      </c>
      <c r="G4466" s="9">
        <v>33134.394904682311</v>
      </c>
      <c r="H4466" s="28">
        <f t="shared" si="349"/>
        <v>12.898615717887878</v>
      </c>
      <c r="I4466" s="9">
        <v>34930.622977329709</v>
      </c>
      <c r="J4466" s="9">
        <v>34955.332236529808</v>
      </c>
      <c r="K4466" s="28">
        <f t="shared" si="350"/>
        <v>24.709259200099041</v>
      </c>
      <c r="L4466" s="9">
        <v>34955.332236529808</v>
      </c>
      <c r="M4466" s="9">
        <v>34969.353187693574</v>
      </c>
      <c r="N4466" s="28">
        <f t="shared" si="351"/>
        <v>14.020951163765858</v>
      </c>
      <c r="O4466" s="9">
        <v>39804.890004147317</v>
      </c>
      <c r="P4466" s="31">
        <f t="shared" si="352"/>
        <v>6763.9128603224963</v>
      </c>
    </row>
    <row r="4467" spans="2:16" x14ac:dyDescent="0.2">
      <c r="B4467" s="9">
        <v>5</v>
      </c>
      <c r="C4467" s="9">
        <v>0</v>
      </c>
      <c r="D4467" s="9">
        <v>0</v>
      </c>
      <c r="E4467" s="28">
        <f t="shared" si="348"/>
        <v>0</v>
      </c>
      <c r="F4467" s="9">
        <v>0</v>
      </c>
      <c r="G4467" s="9">
        <v>0</v>
      </c>
      <c r="H4467" s="28">
        <f t="shared" si="349"/>
        <v>0</v>
      </c>
      <c r="I4467" s="9">
        <v>0</v>
      </c>
      <c r="J4467" s="9">
        <v>0</v>
      </c>
      <c r="K4467" s="28">
        <f t="shared" si="350"/>
        <v>0</v>
      </c>
      <c r="L4467" s="9">
        <v>0</v>
      </c>
      <c r="M4467" s="9">
        <v>0</v>
      </c>
      <c r="N4467" s="28">
        <f t="shared" si="351"/>
        <v>0</v>
      </c>
      <c r="O4467" s="9">
        <v>39843.988117320798</v>
      </c>
      <c r="P4467" s="31">
        <f t="shared" si="352"/>
        <v>39843.988117320798</v>
      </c>
    </row>
    <row r="4468" spans="2:16" x14ac:dyDescent="0.2">
      <c r="B4468" s="9">
        <v>5</v>
      </c>
      <c r="C4468" s="9">
        <v>0</v>
      </c>
      <c r="D4468" s="9">
        <v>0</v>
      </c>
      <c r="E4468" s="28">
        <f t="shared" si="348"/>
        <v>0</v>
      </c>
      <c r="F4468" s="9">
        <v>0</v>
      </c>
      <c r="G4468" s="9">
        <v>0</v>
      </c>
      <c r="H4468" s="28">
        <f t="shared" si="349"/>
        <v>0</v>
      </c>
      <c r="I4468" s="9">
        <v>0</v>
      </c>
      <c r="J4468" s="9">
        <v>0</v>
      </c>
      <c r="K4468" s="28">
        <f t="shared" si="350"/>
        <v>0</v>
      </c>
      <c r="L4468" s="9">
        <v>0</v>
      </c>
      <c r="M4468" s="9">
        <v>0</v>
      </c>
      <c r="N4468" s="28">
        <f t="shared" si="351"/>
        <v>0</v>
      </c>
      <c r="O4468" s="9">
        <v>39843.988117341869</v>
      </c>
      <c r="P4468" s="31">
        <f t="shared" si="352"/>
        <v>39843.988117341869</v>
      </c>
    </row>
    <row r="4469" spans="2:16" x14ac:dyDescent="0.2">
      <c r="B4469" s="9">
        <v>4</v>
      </c>
      <c r="C4469" s="9">
        <v>34260.393266084749</v>
      </c>
      <c r="D4469" s="9">
        <v>34352.206294920994</v>
      </c>
      <c r="E4469" s="28">
        <f t="shared" si="348"/>
        <v>91.813028836244484</v>
      </c>
      <c r="F4469" s="9">
        <v>34352.206294920994</v>
      </c>
      <c r="G4469" s="9">
        <v>34364.623952224807</v>
      </c>
      <c r="H4469" s="28">
        <f t="shared" si="349"/>
        <v>12.41765730381303</v>
      </c>
      <c r="I4469" s="9">
        <v>35851.088632770072</v>
      </c>
      <c r="J4469" s="9">
        <v>35859.373167081365</v>
      </c>
      <c r="K4469" s="28">
        <f t="shared" si="350"/>
        <v>8.2845343112931005</v>
      </c>
      <c r="L4469" s="9">
        <v>35859.373167081365</v>
      </c>
      <c r="M4469" s="9">
        <v>35859.373167081365</v>
      </c>
      <c r="N4469" s="28">
        <f t="shared" si="351"/>
        <v>0</v>
      </c>
      <c r="O4469" s="9">
        <v>39844.634584426254</v>
      </c>
      <c r="P4469" s="31">
        <f t="shared" si="352"/>
        <v>5584.2413183415047</v>
      </c>
    </row>
    <row r="4470" spans="2:16" x14ac:dyDescent="0.2">
      <c r="B4470" s="9">
        <v>4</v>
      </c>
      <c r="C4470" s="9">
        <v>34260.393266084749</v>
      </c>
      <c r="D4470" s="9">
        <v>34338.765641811442</v>
      </c>
      <c r="E4470" s="28">
        <f t="shared" si="348"/>
        <v>78.372375726692553</v>
      </c>
      <c r="F4470" s="9">
        <v>34338.765641811442</v>
      </c>
      <c r="G4470" s="9">
        <v>34352.206294920994</v>
      </c>
      <c r="H4470" s="28">
        <f t="shared" si="349"/>
        <v>13.440653109551931</v>
      </c>
      <c r="I4470" s="9">
        <v>35859.373167081365</v>
      </c>
      <c r="J4470" s="9">
        <v>35867.075688167104</v>
      </c>
      <c r="K4470" s="28">
        <f t="shared" si="350"/>
        <v>7.7025210857391357</v>
      </c>
      <c r="L4470" s="9">
        <v>35867.075688167104</v>
      </c>
      <c r="M4470" s="9">
        <v>35867.075688167104</v>
      </c>
      <c r="N4470" s="28">
        <f t="shared" si="351"/>
        <v>0</v>
      </c>
      <c r="O4470" s="9">
        <v>39844.634584426254</v>
      </c>
      <c r="P4470" s="31">
        <f t="shared" si="352"/>
        <v>5584.2413183415047</v>
      </c>
    </row>
    <row r="4471" spans="2:16" x14ac:dyDescent="0.2">
      <c r="B4471" s="9">
        <v>3</v>
      </c>
      <c r="C4471" s="9">
        <v>33416.46050188462</v>
      </c>
      <c r="D4471" s="9">
        <v>33766.075922759825</v>
      </c>
      <c r="E4471" s="28">
        <f t="shared" si="348"/>
        <v>349.61542087520502</v>
      </c>
      <c r="F4471" s="9">
        <v>33766.075922759825</v>
      </c>
      <c r="G4471" s="9">
        <v>33778.563584896379</v>
      </c>
      <c r="H4471" s="28">
        <f t="shared" si="349"/>
        <v>12.487662136554718</v>
      </c>
      <c r="I4471" s="9">
        <v>35084.468163482292</v>
      </c>
      <c r="J4471" s="9">
        <v>35084.468163482292</v>
      </c>
      <c r="K4471" s="28">
        <f t="shared" si="350"/>
        <v>0</v>
      </c>
      <c r="L4471" s="9">
        <v>35084.468163482292</v>
      </c>
      <c r="M4471" s="9">
        <v>35084.468163482292</v>
      </c>
      <c r="N4471" s="28">
        <f t="shared" si="351"/>
        <v>0</v>
      </c>
      <c r="O4471" s="9">
        <v>39844.634584426254</v>
      </c>
      <c r="P4471" s="31">
        <f t="shared" si="352"/>
        <v>6428.1740825416346</v>
      </c>
    </row>
    <row r="4472" spans="2:16" x14ac:dyDescent="0.2">
      <c r="B4472" s="9">
        <v>3</v>
      </c>
      <c r="C4472" s="9">
        <v>33416.46050188462</v>
      </c>
      <c r="D4472" s="9">
        <v>33754.216699215227</v>
      </c>
      <c r="E4472" s="28">
        <f t="shared" si="348"/>
        <v>337.75619733060739</v>
      </c>
      <c r="F4472" s="9">
        <v>33754.216699215227</v>
      </c>
      <c r="G4472" s="9">
        <v>33766.075922759825</v>
      </c>
      <c r="H4472" s="28">
        <f t="shared" si="349"/>
        <v>11.859223544597626</v>
      </c>
      <c r="I4472" s="9">
        <v>35084.468163482292</v>
      </c>
      <c r="J4472" s="9">
        <v>35084.468163482292</v>
      </c>
      <c r="K4472" s="28">
        <f t="shared" si="350"/>
        <v>0</v>
      </c>
      <c r="L4472" s="9">
        <v>35084.468163482292</v>
      </c>
      <c r="M4472" s="9">
        <v>35084.468163482292</v>
      </c>
      <c r="N4472" s="28">
        <f t="shared" si="351"/>
        <v>0</v>
      </c>
      <c r="O4472" s="9">
        <v>39844.634584426254</v>
      </c>
      <c r="P4472" s="31">
        <f t="shared" si="352"/>
        <v>6428.1740825416346</v>
      </c>
    </row>
    <row r="4473" spans="2:16" x14ac:dyDescent="0.2">
      <c r="B4473" s="9">
        <v>2</v>
      </c>
      <c r="C4473" s="9">
        <v>33146.977987048303</v>
      </c>
      <c r="D4473" s="9">
        <v>33392.038995598952</v>
      </c>
      <c r="E4473" s="28">
        <f t="shared" si="348"/>
        <v>245.06100855064869</v>
      </c>
      <c r="F4473" s="9">
        <v>33392.038995598952</v>
      </c>
      <c r="G4473" s="9">
        <v>33404.50888100783</v>
      </c>
      <c r="H4473" s="28">
        <f t="shared" si="349"/>
        <v>12.469885408878326</v>
      </c>
      <c r="I4473" s="9">
        <v>34943.122977329709</v>
      </c>
      <c r="J4473" s="9">
        <v>34953.773601938701</v>
      </c>
      <c r="K4473" s="28">
        <f t="shared" si="350"/>
        <v>10.650624608992075</v>
      </c>
      <c r="L4473" s="9">
        <v>34953.773601938701</v>
      </c>
      <c r="M4473" s="9">
        <v>34964.831912495116</v>
      </c>
      <c r="N4473" s="28">
        <f t="shared" si="351"/>
        <v>11.058310556414654</v>
      </c>
      <c r="O4473" s="9">
        <v>39844.634584426254</v>
      </c>
      <c r="P4473" s="31">
        <f t="shared" si="352"/>
        <v>6697.6565973779507</v>
      </c>
    </row>
    <row r="4474" spans="2:16" x14ac:dyDescent="0.2">
      <c r="B4474" s="9">
        <v>1</v>
      </c>
      <c r="C4474" s="9">
        <v>33040.977143824821</v>
      </c>
      <c r="D4474" s="9">
        <v>33134.394904682311</v>
      </c>
      <c r="E4474" s="28">
        <f t="shared" si="348"/>
        <v>93.417760857490066</v>
      </c>
      <c r="F4474" s="9">
        <v>33134.394904682311</v>
      </c>
      <c r="G4474" s="9">
        <v>33146.977987048303</v>
      </c>
      <c r="H4474" s="28">
        <f t="shared" si="349"/>
        <v>12.583082365992595</v>
      </c>
      <c r="I4474" s="9">
        <v>34142.302795942487</v>
      </c>
      <c r="J4474" s="9">
        <v>34930.622977329709</v>
      </c>
      <c r="K4474" s="28">
        <f t="shared" si="350"/>
        <v>788.32018138722196</v>
      </c>
      <c r="L4474" s="9">
        <v>34930.622977329709</v>
      </c>
      <c r="M4474" s="9">
        <v>34944.686004556635</v>
      </c>
      <c r="N4474" s="28">
        <f t="shared" si="351"/>
        <v>14.063027226926351</v>
      </c>
      <c r="O4474" s="9">
        <v>39844.634584426254</v>
      </c>
      <c r="P4474" s="31">
        <f t="shared" si="352"/>
        <v>6803.6574406014333</v>
      </c>
    </row>
    <row r="4475" spans="2:16" x14ac:dyDescent="0.2">
      <c r="B4475" s="9">
        <v>6</v>
      </c>
      <c r="C4475" s="9">
        <v>0</v>
      </c>
      <c r="D4475" s="9">
        <v>0</v>
      </c>
      <c r="E4475" s="28">
        <f t="shared" si="348"/>
        <v>0</v>
      </c>
      <c r="F4475" s="9">
        <v>0</v>
      </c>
      <c r="G4475" s="9">
        <v>0</v>
      </c>
      <c r="H4475" s="28">
        <f t="shared" si="349"/>
        <v>0</v>
      </c>
      <c r="I4475" s="9">
        <v>0</v>
      </c>
      <c r="J4475" s="9">
        <v>0</v>
      </c>
      <c r="K4475" s="28">
        <f t="shared" si="350"/>
        <v>0</v>
      </c>
      <c r="L4475" s="9">
        <v>0</v>
      </c>
      <c r="M4475" s="9">
        <v>0</v>
      </c>
      <c r="N4475" s="28">
        <f t="shared" si="351"/>
        <v>0</v>
      </c>
      <c r="O4475" s="9">
        <v>39861.118528534316</v>
      </c>
      <c r="P4475" s="31">
        <f t="shared" si="352"/>
        <v>39861.118528534316</v>
      </c>
    </row>
    <row r="4476" spans="2:16" x14ac:dyDescent="0.2">
      <c r="B4476" s="9">
        <v>5</v>
      </c>
      <c r="C4476" s="9">
        <v>0</v>
      </c>
      <c r="D4476" s="9">
        <v>0</v>
      </c>
      <c r="E4476" s="28">
        <f t="shared" si="348"/>
        <v>0</v>
      </c>
      <c r="F4476" s="9">
        <v>0</v>
      </c>
      <c r="G4476" s="9">
        <v>0</v>
      </c>
      <c r="H4476" s="28">
        <f t="shared" si="349"/>
        <v>0</v>
      </c>
      <c r="I4476" s="9">
        <v>0</v>
      </c>
      <c r="J4476" s="9">
        <v>0</v>
      </c>
      <c r="K4476" s="28">
        <f t="shared" si="350"/>
        <v>0</v>
      </c>
      <c r="L4476" s="9">
        <v>0</v>
      </c>
      <c r="M4476" s="9">
        <v>0</v>
      </c>
      <c r="N4476" s="28">
        <f t="shared" si="351"/>
        <v>0</v>
      </c>
      <c r="O4476" s="9">
        <v>39891.11599484105</v>
      </c>
      <c r="P4476" s="31">
        <f t="shared" si="352"/>
        <v>39891.11599484105</v>
      </c>
    </row>
    <row r="4477" spans="2:16" x14ac:dyDescent="0.2">
      <c r="B4477" s="9">
        <v>5</v>
      </c>
      <c r="C4477" s="9">
        <v>0</v>
      </c>
      <c r="D4477" s="9">
        <v>0</v>
      </c>
      <c r="E4477" s="28">
        <f t="shared" si="348"/>
        <v>0</v>
      </c>
      <c r="F4477" s="9">
        <v>0</v>
      </c>
      <c r="G4477" s="9">
        <v>0</v>
      </c>
      <c r="H4477" s="28">
        <f t="shared" si="349"/>
        <v>0</v>
      </c>
      <c r="I4477" s="9">
        <v>0</v>
      </c>
      <c r="J4477" s="9">
        <v>0</v>
      </c>
      <c r="K4477" s="28">
        <f t="shared" si="350"/>
        <v>0</v>
      </c>
      <c r="L4477" s="9">
        <v>0</v>
      </c>
      <c r="M4477" s="9">
        <v>0</v>
      </c>
      <c r="N4477" s="28">
        <f t="shared" si="351"/>
        <v>0</v>
      </c>
      <c r="O4477" s="9">
        <v>39891.115994885753</v>
      </c>
      <c r="P4477" s="31">
        <f t="shared" si="352"/>
        <v>39891.115994885753</v>
      </c>
    </row>
    <row r="4478" spans="2:16" x14ac:dyDescent="0.2">
      <c r="B4478" s="9">
        <v>4</v>
      </c>
      <c r="C4478" s="9">
        <v>34352.206294920994</v>
      </c>
      <c r="D4478" s="9">
        <v>35058.537633832813</v>
      </c>
      <c r="E4478" s="28">
        <f t="shared" si="348"/>
        <v>706.33133891181933</v>
      </c>
      <c r="F4478" s="9">
        <v>35058.537633832813</v>
      </c>
      <c r="G4478" s="9">
        <v>35071.517103346705</v>
      </c>
      <c r="H4478" s="28">
        <f t="shared" si="349"/>
        <v>12.979469513891672</v>
      </c>
      <c r="I4478" s="9">
        <v>36865.085470765713</v>
      </c>
      <c r="J4478" s="9">
        <v>36873.102185577038</v>
      </c>
      <c r="K4478" s="28">
        <f t="shared" si="350"/>
        <v>8.0167148113250732</v>
      </c>
      <c r="L4478" s="9">
        <v>36873.102185577038</v>
      </c>
      <c r="M4478" s="9">
        <v>36873.102185577038</v>
      </c>
      <c r="N4478" s="28">
        <f t="shared" si="351"/>
        <v>0</v>
      </c>
      <c r="O4478" s="9">
        <v>39891.762461970138</v>
      </c>
      <c r="P4478" s="31">
        <f t="shared" si="352"/>
        <v>5539.5561670491443</v>
      </c>
    </row>
    <row r="4479" spans="2:16" x14ac:dyDescent="0.2">
      <c r="B4479" s="9">
        <v>4</v>
      </c>
      <c r="C4479" s="9">
        <v>34352.206294920994</v>
      </c>
      <c r="D4479" s="9">
        <v>34364.623952224807</v>
      </c>
      <c r="E4479" s="28">
        <f t="shared" si="348"/>
        <v>12.41765730381303</v>
      </c>
      <c r="F4479" s="9">
        <v>34364.623952224807</v>
      </c>
      <c r="G4479" s="9">
        <v>35058.537633832813</v>
      </c>
      <c r="H4479" s="28">
        <f t="shared" si="349"/>
        <v>693.9136816080063</v>
      </c>
      <c r="I4479" s="9">
        <v>36873.102185577038</v>
      </c>
      <c r="J4479" s="9">
        <v>36880.98189629901</v>
      </c>
      <c r="K4479" s="28">
        <f t="shared" si="350"/>
        <v>7.8797107219725149</v>
      </c>
      <c r="L4479" s="9">
        <v>36880.98189629901</v>
      </c>
      <c r="M4479" s="9">
        <v>36880.98189629901</v>
      </c>
      <c r="N4479" s="28">
        <f t="shared" si="351"/>
        <v>0</v>
      </c>
      <c r="O4479" s="9">
        <v>39891.762461970138</v>
      </c>
      <c r="P4479" s="31">
        <f t="shared" si="352"/>
        <v>5539.5561670491443</v>
      </c>
    </row>
    <row r="4480" spans="2:16" x14ac:dyDescent="0.2">
      <c r="B4480" s="9">
        <v>3</v>
      </c>
      <c r="C4480" s="9">
        <v>33416.46050188462</v>
      </c>
      <c r="D4480" s="9">
        <v>33790.878011020475</v>
      </c>
      <c r="E4480" s="28">
        <f t="shared" si="348"/>
        <v>374.41750913585565</v>
      </c>
      <c r="F4480" s="9">
        <v>33790.878011020475</v>
      </c>
      <c r="G4480" s="9">
        <v>33802.650690528208</v>
      </c>
      <c r="H4480" s="28">
        <f t="shared" si="349"/>
        <v>11.772679507732391</v>
      </c>
      <c r="I4480" s="9">
        <v>35084.468163482292</v>
      </c>
      <c r="J4480" s="9">
        <v>35084.468163482292</v>
      </c>
      <c r="K4480" s="28">
        <f t="shared" si="350"/>
        <v>0</v>
      </c>
      <c r="L4480" s="9">
        <v>35084.468163482292</v>
      </c>
      <c r="M4480" s="9">
        <v>35084.468163482292</v>
      </c>
      <c r="N4480" s="28">
        <f t="shared" si="351"/>
        <v>0</v>
      </c>
      <c r="O4480" s="9">
        <v>39891.762461970138</v>
      </c>
      <c r="P4480" s="31">
        <f t="shared" si="352"/>
        <v>6475.3019600855187</v>
      </c>
    </row>
    <row r="4481" spans="2:16" x14ac:dyDescent="0.2">
      <c r="B4481" s="9">
        <v>3</v>
      </c>
      <c r="C4481" s="9">
        <v>33416.46050188462</v>
      </c>
      <c r="D4481" s="9">
        <v>33778.563584896379</v>
      </c>
      <c r="E4481" s="28">
        <f t="shared" si="348"/>
        <v>362.10308301175974</v>
      </c>
      <c r="F4481" s="9">
        <v>33778.563584896379</v>
      </c>
      <c r="G4481" s="9">
        <v>33790.878011020475</v>
      </c>
      <c r="H4481" s="28">
        <f t="shared" si="349"/>
        <v>12.314426124095917</v>
      </c>
      <c r="I4481" s="9">
        <v>35084.468163482292</v>
      </c>
      <c r="J4481" s="9">
        <v>35084.468163482292</v>
      </c>
      <c r="K4481" s="28">
        <f t="shared" si="350"/>
        <v>0</v>
      </c>
      <c r="L4481" s="9">
        <v>35084.468163482292</v>
      </c>
      <c r="M4481" s="9">
        <v>35084.468163482292</v>
      </c>
      <c r="N4481" s="28">
        <f t="shared" si="351"/>
        <v>0</v>
      </c>
      <c r="O4481" s="9">
        <v>39891.762461970138</v>
      </c>
      <c r="P4481" s="31">
        <f t="shared" si="352"/>
        <v>6475.3019600855187</v>
      </c>
    </row>
    <row r="4482" spans="2:16" x14ac:dyDescent="0.2">
      <c r="B4482" s="9">
        <v>2</v>
      </c>
      <c r="C4482" s="9">
        <v>33146.977987048303</v>
      </c>
      <c r="D4482" s="9">
        <v>33404.50888100783</v>
      </c>
      <c r="E4482" s="28">
        <f t="shared" si="348"/>
        <v>257.53089395952702</v>
      </c>
      <c r="F4482" s="9">
        <v>33404.50888100783</v>
      </c>
      <c r="G4482" s="9">
        <v>33416.46050188462</v>
      </c>
      <c r="H4482" s="28">
        <f t="shared" si="349"/>
        <v>11.951620876789093</v>
      </c>
      <c r="I4482" s="9">
        <v>34179.770772659103</v>
      </c>
      <c r="J4482" s="9">
        <v>34943.122977329709</v>
      </c>
      <c r="K4482" s="28">
        <f t="shared" si="350"/>
        <v>763.35220467060572</v>
      </c>
      <c r="L4482" s="9">
        <v>34943.122977329709</v>
      </c>
      <c r="M4482" s="9">
        <v>34953.773601938701</v>
      </c>
      <c r="N4482" s="28">
        <f t="shared" si="351"/>
        <v>10.650624608992075</v>
      </c>
      <c r="O4482" s="9">
        <v>39891.762461970138</v>
      </c>
      <c r="P4482" s="31">
        <f t="shared" si="352"/>
        <v>6744.7844749218348</v>
      </c>
    </row>
    <row r="4483" spans="2:16" x14ac:dyDescent="0.2">
      <c r="B4483" s="9">
        <v>1</v>
      </c>
      <c r="C4483" s="9">
        <v>33040.977143824821</v>
      </c>
      <c r="D4483" s="9">
        <v>33146.977987048303</v>
      </c>
      <c r="E4483" s="28">
        <f t="shared" ref="E4483:E4546" si="353">D4483-C4483</f>
        <v>106.00084322348266</v>
      </c>
      <c r="F4483" s="9">
        <v>33146.977987048303</v>
      </c>
      <c r="G4483" s="9">
        <v>33198.31352410237</v>
      </c>
      <c r="H4483" s="28">
        <f t="shared" ref="H4483:H4546" si="354">G4483-F4483</f>
        <v>51.335537054066663</v>
      </c>
      <c r="I4483" s="9">
        <v>34117.742298658552</v>
      </c>
      <c r="J4483" s="9">
        <v>34142.302795942487</v>
      </c>
      <c r="K4483" s="28">
        <f t="shared" ref="K4483:K4546" si="355">J4483-I4483</f>
        <v>24.560497283935547</v>
      </c>
      <c r="L4483" s="9">
        <v>34142.302795942487</v>
      </c>
      <c r="M4483" s="9">
        <v>34930.622977329709</v>
      </c>
      <c r="N4483" s="28">
        <f t="shared" ref="N4483:N4546" si="356">M4483-L4483</f>
        <v>788.32018138722196</v>
      </c>
      <c r="O4483" s="9">
        <v>39891.762461970138</v>
      </c>
      <c r="P4483" s="31">
        <f t="shared" ref="P4483:P4546" si="357">O4483-C4483</f>
        <v>6850.7853181453174</v>
      </c>
    </row>
    <row r="4484" spans="2:16" x14ac:dyDescent="0.2">
      <c r="B4484" s="9">
        <v>6</v>
      </c>
      <c r="C4484" s="9">
        <v>0</v>
      </c>
      <c r="D4484" s="9">
        <v>0</v>
      </c>
      <c r="E4484" s="28">
        <f t="shared" si="353"/>
        <v>0</v>
      </c>
      <c r="F4484" s="9">
        <v>0</v>
      </c>
      <c r="G4484" s="9">
        <v>0</v>
      </c>
      <c r="H4484" s="28">
        <f t="shared" si="354"/>
        <v>0</v>
      </c>
      <c r="I4484" s="9">
        <v>0</v>
      </c>
      <c r="J4484" s="9">
        <v>0</v>
      </c>
      <c r="K4484" s="28">
        <f t="shared" si="355"/>
        <v>0</v>
      </c>
      <c r="L4484" s="9">
        <v>0</v>
      </c>
      <c r="M4484" s="9">
        <v>0</v>
      </c>
      <c r="N4484" s="28">
        <f t="shared" si="356"/>
        <v>0</v>
      </c>
      <c r="O4484" s="9">
        <v>40487.37839526296</v>
      </c>
      <c r="P4484" s="31">
        <f t="shared" si="357"/>
        <v>40487.37839526296</v>
      </c>
    </row>
    <row r="4485" spans="2:16" x14ac:dyDescent="0.2">
      <c r="B4485" s="9">
        <v>5</v>
      </c>
      <c r="C4485" s="9">
        <v>0</v>
      </c>
      <c r="D4485" s="9">
        <v>0</v>
      </c>
      <c r="E4485" s="28">
        <f t="shared" si="353"/>
        <v>0</v>
      </c>
      <c r="F4485" s="9">
        <v>0</v>
      </c>
      <c r="G4485" s="9">
        <v>0</v>
      </c>
      <c r="H4485" s="28">
        <f t="shared" si="354"/>
        <v>0</v>
      </c>
      <c r="I4485" s="9">
        <v>0</v>
      </c>
      <c r="J4485" s="9">
        <v>0</v>
      </c>
      <c r="K4485" s="28">
        <f t="shared" si="355"/>
        <v>0</v>
      </c>
      <c r="L4485" s="9">
        <v>0</v>
      </c>
      <c r="M4485" s="9">
        <v>0</v>
      </c>
      <c r="N4485" s="28">
        <f t="shared" si="356"/>
        <v>0</v>
      </c>
      <c r="O4485" s="9">
        <v>40517.375861569693</v>
      </c>
      <c r="P4485" s="31">
        <f t="shared" si="357"/>
        <v>40517.375861569693</v>
      </c>
    </row>
    <row r="4486" spans="2:16" x14ac:dyDescent="0.2">
      <c r="B4486" s="9">
        <v>5</v>
      </c>
      <c r="C4486" s="9">
        <v>0</v>
      </c>
      <c r="D4486" s="9">
        <v>0</v>
      </c>
      <c r="E4486" s="28">
        <f t="shared" si="353"/>
        <v>0</v>
      </c>
      <c r="F4486" s="9">
        <v>0</v>
      </c>
      <c r="G4486" s="9">
        <v>0</v>
      </c>
      <c r="H4486" s="28">
        <f t="shared" si="354"/>
        <v>0</v>
      </c>
      <c r="I4486" s="9">
        <v>0</v>
      </c>
      <c r="J4486" s="9">
        <v>0</v>
      </c>
      <c r="K4486" s="28">
        <f t="shared" si="355"/>
        <v>0</v>
      </c>
      <c r="L4486" s="9">
        <v>0</v>
      </c>
      <c r="M4486" s="9">
        <v>0</v>
      </c>
      <c r="N4486" s="28">
        <f t="shared" si="356"/>
        <v>0</v>
      </c>
      <c r="O4486" s="9">
        <v>40517.375861614397</v>
      </c>
      <c r="P4486" s="31">
        <f t="shared" si="357"/>
        <v>40517.375861614397</v>
      </c>
    </row>
    <row r="4487" spans="2:16" x14ac:dyDescent="0.2">
      <c r="B4487" s="9">
        <v>4</v>
      </c>
      <c r="C4487" s="9">
        <v>34352.206294920994</v>
      </c>
      <c r="D4487" s="9">
        <v>35084.005160268665</v>
      </c>
      <c r="E4487" s="28">
        <f t="shared" si="353"/>
        <v>731.79886534767138</v>
      </c>
      <c r="F4487" s="9">
        <v>35084.005160268665</v>
      </c>
      <c r="G4487" s="9">
        <v>35096.777846773984</v>
      </c>
      <c r="H4487" s="28">
        <f t="shared" si="354"/>
        <v>12.772686505319143</v>
      </c>
      <c r="I4487" s="9">
        <v>36849.416312593108</v>
      </c>
      <c r="J4487" s="9">
        <v>36857.389303058269</v>
      </c>
      <c r="K4487" s="28">
        <f t="shared" si="355"/>
        <v>7.9729904651612742</v>
      </c>
      <c r="L4487" s="9">
        <v>36857.389303058269</v>
      </c>
      <c r="M4487" s="9">
        <v>36857.389303058269</v>
      </c>
      <c r="N4487" s="28">
        <f t="shared" si="356"/>
        <v>0</v>
      </c>
      <c r="O4487" s="9">
        <v>40518.022328698782</v>
      </c>
      <c r="P4487" s="31">
        <f t="shared" si="357"/>
        <v>6165.8160337777881</v>
      </c>
    </row>
    <row r="4488" spans="2:16" x14ac:dyDescent="0.2">
      <c r="B4488" s="9">
        <v>4</v>
      </c>
      <c r="C4488" s="9">
        <v>34352.206294920994</v>
      </c>
      <c r="D4488" s="9">
        <v>35071.517103346705</v>
      </c>
      <c r="E4488" s="28">
        <f t="shared" si="353"/>
        <v>719.310808425711</v>
      </c>
      <c r="F4488" s="9">
        <v>35071.517103346705</v>
      </c>
      <c r="G4488" s="9">
        <v>35084.005160268665</v>
      </c>
      <c r="H4488" s="28">
        <f t="shared" si="354"/>
        <v>12.488056921960379</v>
      </c>
      <c r="I4488" s="9">
        <v>36857.389303058269</v>
      </c>
      <c r="J4488" s="9">
        <v>36865.085470765713</v>
      </c>
      <c r="K4488" s="28">
        <f t="shared" si="355"/>
        <v>7.6961677074432373</v>
      </c>
      <c r="L4488" s="9">
        <v>36865.085470765713</v>
      </c>
      <c r="M4488" s="9">
        <v>36865.085470765713</v>
      </c>
      <c r="N4488" s="28">
        <f t="shared" si="356"/>
        <v>0</v>
      </c>
      <c r="O4488" s="9">
        <v>40518.022328698782</v>
      </c>
      <c r="P4488" s="31">
        <f t="shared" si="357"/>
        <v>6165.8160337777881</v>
      </c>
    </row>
    <row r="4489" spans="2:16" x14ac:dyDescent="0.2">
      <c r="B4489" s="9">
        <v>3</v>
      </c>
      <c r="C4489" s="9">
        <v>33416.46050188462</v>
      </c>
      <c r="D4489" s="9">
        <v>33814.570534142309</v>
      </c>
      <c r="E4489" s="28">
        <f t="shared" si="353"/>
        <v>398.11003225768945</v>
      </c>
      <c r="F4489" s="9">
        <v>33814.570534142309</v>
      </c>
      <c r="G4489" s="9">
        <v>33826.217770191484</v>
      </c>
      <c r="H4489" s="28">
        <f t="shared" si="354"/>
        <v>11.647236049175262</v>
      </c>
      <c r="I4489" s="9">
        <v>35084.468163482292</v>
      </c>
      <c r="J4489" s="9">
        <v>35084.468163482292</v>
      </c>
      <c r="K4489" s="28">
        <f t="shared" si="355"/>
        <v>0</v>
      </c>
      <c r="L4489" s="9">
        <v>35084.468163482292</v>
      </c>
      <c r="M4489" s="9">
        <v>35084.468163482292</v>
      </c>
      <c r="N4489" s="28">
        <f t="shared" si="356"/>
        <v>0</v>
      </c>
      <c r="O4489" s="9">
        <v>40518.022328698782</v>
      </c>
      <c r="P4489" s="31">
        <f t="shared" si="357"/>
        <v>7101.5618268141625</v>
      </c>
    </row>
    <row r="4490" spans="2:16" x14ac:dyDescent="0.2">
      <c r="B4490" s="9">
        <v>3</v>
      </c>
      <c r="C4490" s="9">
        <v>33416.46050188462</v>
      </c>
      <c r="D4490" s="9">
        <v>33802.650690528208</v>
      </c>
      <c r="E4490" s="28">
        <f t="shared" si="353"/>
        <v>386.19018864358804</v>
      </c>
      <c r="F4490" s="9">
        <v>33802.650690528208</v>
      </c>
      <c r="G4490" s="9">
        <v>33814.570534142309</v>
      </c>
      <c r="H4490" s="28">
        <f t="shared" si="354"/>
        <v>11.91984361410141</v>
      </c>
      <c r="I4490" s="9">
        <v>35084.468163482292</v>
      </c>
      <c r="J4490" s="9">
        <v>35084.468163482292</v>
      </c>
      <c r="K4490" s="28">
        <f t="shared" si="355"/>
        <v>0</v>
      </c>
      <c r="L4490" s="9">
        <v>35084.468163482292</v>
      </c>
      <c r="M4490" s="9">
        <v>35084.468163482292</v>
      </c>
      <c r="N4490" s="28">
        <f t="shared" si="356"/>
        <v>0</v>
      </c>
      <c r="O4490" s="9">
        <v>40518.022328698782</v>
      </c>
      <c r="P4490" s="31">
        <f t="shared" si="357"/>
        <v>7101.5618268141625</v>
      </c>
    </row>
    <row r="4491" spans="2:16" x14ac:dyDescent="0.2">
      <c r="B4491" s="9">
        <v>2</v>
      </c>
      <c r="C4491" s="9">
        <v>33146.977987048303</v>
      </c>
      <c r="D4491" s="9">
        <v>33416.46050188462</v>
      </c>
      <c r="E4491" s="28">
        <f t="shared" si="353"/>
        <v>269.48251483631611</v>
      </c>
      <c r="F4491" s="9">
        <v>33416.46050188462</v>
      </c>
      <c r="G4491" s="9">
        <v>33466.643554533643</v>
      </c>
      <c r="H4491" s="28">
        <f t="shared" si="354"/>
        <v>50.183052649023011</v>
      </c>
      <c r="I4491" s="9">
        <v>34179.770772659103</v>
      </c>
      <c r="J4491" s="9">
        <v>34179.770772659103</v>
      </c>
      <c r="K4491" s="28">
        <f t="shared" si="355"/>
        <v>0</v>
      </c>
      <c r="L4491" s="9">
        <v>34179.770772659103</v>
      </c>
      <c r="M4491" s="9">
        <v>34943.122977329709</v>
      </c>
      <c r="N4491" s="28">
        <f t="shared" si="356"/>
        <v>763.35220467060572</v>
      </c>
      <c r="O4491" s="9">
        <v>40518.022328698782</v>
      </c>
      <c r="P4491" s="31">
        <f t="shared" si="357"/>
        <v>7371.0443416504786</v>
      </c>
    </row>
    <row r="4492" spans="2:16" x14ac:dyDescent="0.2">
      <c r="B4492" s="9">
        <v>1</v>
      </c>
      <c r="C4492" s="9">
        <v>34512.722680473569</v>
      </c>
      <c r="D4492" s="9">
        <v>34525.612848878147</v>
      </c>
      <c r="E4492" s="28">
        <f t="shared" si="353"/>
        <v>12.890168404577707</v>
      </c>
      <c r="F4492" s="9">
        <v>34525.612848878147</v>
      </c>
      <c r="G4492" s="9">
        <v>35018.391561957716</v>
      </c>
      <c r="H4492" s="28">
        <f t="shared" si="354"/>
        <v>492.77871307956957</v>
      </c>
      <c r="I4492" s="9">
        <v>36136.970349629417</v>
      </c>
      <c r="J4492" s="9">
        <v>36162.76835788061</v>
      </c>
      <c r="K4492" s="28">
        <f t="shared" si="355"/>
        <v>25.798008251193096</v>
      </c>
      <c r="L4492" s="9">
        <v>36162.76835788061</v>
      </c>
      <c r="M4492" s="9">
        <v>36176.360545559422</v>
      </c>
      <c r="N4492" s="28">
        <f t="shared" si="356"/>
        <v>13.592187678812479</v>
      </c>
      <c r="O4492" s="9">
        <v>40518.022328698782</v>
      </c>
      <c r="P4492" s="31">
        <f t="shared" si="357"/>
        <v>6005.2996482252129</v>
      </c>
    </row>
    <row r="4493" spans="2:16" x14ac:dyDescent="0.2">
      <c r="B4493" s="9">
        <v>6</v>
      </c>
      <c r="C4493" s="9">
        <v>0</v>
      </c>
      <c r="D4493" s="9">
        <v>0</v>
      </c>
      <c r="E4493" s="28">
        <f t="shared" si="353"/>
        <v>0</v>
      </c>
      <c r="F4493" s="9">
        <v>0</v>
      </c>
      <c r="G4493" s="9">
        <v>0</v>
      </c>
      <c r="H4493" s="28">
        <f t="shared" si="354"/>
        <v>0</v>
      </c>
      <c r="I4493" s="9">
        <v>0</v>
      </c>
      <c r="J4493" s="9">
        <v>0</v>
      </c>
      <c r="K4493" s="28">
        <f t="shared" si="355"/>
        <v>0</v>
      </c>
      <c r="L4493" s="9">
        <v>0</v>
      </c>
      <c r="M4493" s="9">
        <v>0</v>
      </c>
      <c r="N4493" s="28">
        <f t="shared" si="356"/>
        <v>0</v>
      </c>
      <c r="O4493" s="9">
        <v>40523.37839526296</v>
      </c>
      <c r="P4493" s="31">
        <f t="shared" si="357"/>
        <v>40523.37839526296</v>
      </c>
    </row>
    <row r="4494" spans="2:16" x14ac:dyDescent="0.2">
      <c r="B4494" s="9">
        <v>6</v>
      </c>
      <c r="C4494" s="9">
        <v>0</v>
      </c>
      <c r="D4494" s="9">
        <v>0</v>
      </c>
      <c r="E4494" s="28">
        <f t="shared" si="353"/>
        <v>0</v>
      </c>
      <c r="F4494" s="9">
        <v>0</v>
      </c>
      <c r="G4494" s="9">
        <v>0</v>
      </c>
      <c r="H4494" s="28">
        <f t="shared" si="354"/>
        <v>0</v>
      </c>
      <c r="I4494" s="9">
        <v>0</v>
      </c>
      <c r="J4494" s="9">
        <v>0</v>
      </c>
      <c r="K4494" s="28">
        <f t="shared" si="355"/>
        <v>0</v>
      </c>
      <c r="L4494" s="9">
        <v>0</v>
      </c>
      <c r="M4494" s="9">
        <v>0</v>
      </c>
      <c r="N4494" s="28">
        <f t="shared" si="356"/>
        <v>0</v>
      </c>
      <c r="O4494" s="9">
        <v>40559.37839526296</v>
      </c>
      <c r="P4494" s="31">
        <f t="shared" si="357"/>
        <v>40559.37839526296</v>
      </c>
    </row>
    <row r="4495" spans="2:16" x14ac:dyDescent="0.2">
      <c r="B4495" s="9">
        <v>5</v>
      </c>
      <c r="C4495" s="9">
        <v>0</v>
      </c>
      <c r="D4495" s="9">
        <v>0</v>
      </c>
      <c r="E4495" s="28">
        <f t="shared" si="353"/>
        <v>0</v>
      </c>
      <c r="F4495" s="9">
        <v>0</v>
      </c>
      <c r="G4495" s="9">
        <v>0</v>
      </c>
      <c r="H4495" s="28">
        <f t="shared" si="354"/>
        <v>0</v>
      </c>
      <c r="I4495" s="9">
        <v>0</v>
      </c>
      <c r="J4495" s="9">
        <v>0</v>
      </c>
      <c r="K4495" s="28">
        <f t="shared" si="355"/>
        <v>0</v>
      </c>
      <c r="L4495" s="9">
        <v>0</v>
      </c>
      <c r="M4495" s="9">
        <v>0</v>
      </c>
      <c r="N4495" s="28">
        <f t="shared" si="356"/>
        <v>0</v>
      </c>
      <c r="O4495" s="9">
        <v>40560.329600939564</v>
      </c>
      <c r="P4495" s="31">
        <f t="shared" si="357"/>
        <v>40560.329600939564</v>
      </c>
    </row>
    <row r="4496" spans="2:16" x14ac:dyDescent="0.2">
      <c r="B4496" s="9">
        <v>5</v>
      </c>
      <c r="C4496" s="9">
        <v>0</v>
      </c>
      <c r="D4496" s="9">
        <v>0</v>
      </c>
      <c r="E4496" s="28">
        <f t="shared" si="353"/>
        <v>0</v>
      </c>
      <c r="F4496" s="9">
        <v>0</v>
      </c>
      <c r="G4496" s="9">
        <v>0</v>
      </c>
      <c r="H4496" s="28">
        <f t="shared" si="354"/>
        <v>0</v>
      </c>
      <c r="I4496" s="9">
        <v>0</v>
      </c>
      <c r="J4496" s="9">
        <v>0</v>
      </c>
      <c r="K4496" s="28">
        <f t="shared" si="355"/>
        <v>0</v>
      </c>
      <c r="L4496" s="9">
        <v>0</v>
      </c>
      <c r="M4496" s="9">
        <v>0</v>
      </c>
      <c r="N4496" s="28">
        <f t="shared" si="356"/>
        <v>0</v>
      </c>
      <c r="O4496" s="9">
        <v>40560.329600939564</v>
      </c>
      <c r="P4496" s="31">
        <f t="shared" si="357"/>
        <v>40560.329600939564</v>
      </c>
    </row>
    <row r="4497" spans="2:16" x14ac:dyDescent="0.2">
      <c r="B4497" s="9">
        <v>4</v>
      </c>
      <c r="C4497" s="9">
        <v>34352.206294920994</v>
      </c>
      <c r="D4497" s="9">
        <v>35109.691743501549</v>
      </c>
      <c r="E4497" s="28">
        <f t="shared" si="353"/>
        <v>757.48544858055538</v>
      </c>
      <c r="F4497" s="9">
        <v>35109.691743501549</v>
      </c>
      <c r="G4497" s="9">
        <v>35123.149497374419</v>
      </c>
      <c r="H4497" s="28">
        <f t="shared" si="354"/>
        <v>13.457753872869944</v>
      </c>
      <c r="I4497" s="9">
        <v>36057.918146202181</v>
      </c>
      <c r="J4497" s="9">
        <v>36841.309399074205</v>
      </c>
      <c r="K4497" s="28">
        <f t="shared" si="355"/>
        <v>783.39125287202478</v>
      </c>
      <c r="L4497" s="9">
        <v>36841.309399074205</v>
      </c>
      <c r="M4497" s="9">
        <v>36841.309399074205</v>
      </c>
      <c r="N4497" s="28">
        <f t="shared" si="356"/>
        <v>0</v>
      </c>
      <c r="O4497" s="9">
        <v>40560.976068023949</v>
      </c>
      <c r="P4497" s="31">
        <f t="shared" si="357"/>
        <v>6208.7697731029548</v>
      </c>
    </row>
    <row r="4498" spans="2:16" x14ac:dyDescent="0.2">
      <c r="B4498" s="9">
        <v>4</v>
      </c>
      <c r="C4498" s="9">
        <v>34352.206294920994</v>
      </c>
      <c r="D4498" s="9">
        <v>35096.777846773984</v>
      </c>
      <c r="E4498" s="28">
        <f t="shared" si="353"/>
        <v>744.57155185299052</v>
      </c>
      <c r="F4498" s="9">
        <v>35096.777846773984</v>
      </c>
      <c r="G4498" s="9">
        <v>35109.691743501549</v>
      </c>
      <c r="H4498" s="28">
        <f t="shared" si="354"/>
        <v>12.913896727564861</v>
      </c>
      <c r="I4498" s="9">
        <v>36841.309399074205</v>
      </c>
      <c r="J4498" s="9">
        <v>36849.416312593108</v>
      </c>
      <c r="K4498" s="28">
        <f t="shared" si="355"/>
        <v>8.1069135189027293</v>
      </c>
      <c r="L4498" s="9">
        <v>36849.416312593108</v>
      </c>
      <c r="M4498" s="9">
        <v>36849.416312593108</v>
      </c>
      <c r="N4498" s="28">
        <f t="shared" si="356"/>
        <v>0</v>
      </c>
      <c r="O4498" s="9">
        <v>40560.976068023949</v>
      </c>
      <c r="P4498" s="31">
        <f t="shared" si="357"/>
        <v>6208.7697731029548</v>
      </c>
    </row>
    <row r="4499" spans="2:16" x14ac:dyDescent="0.2">
      <c r="B4499" s="9">
        <v>3</v>
      </c>
      <c r="C4499" s="9">
        <v>33416.46050188462</v>
      </c>
      <c r="D4499" s="9">
        <v>33838.716692599111</v>
      </c>
      <c r="E4499" s="28">
        <f t="shared" si="353"/>
        <v>422.25619071449182</v>
      </c>
      <c r="F4499" s="9">
        <v>33838.716692599111</v>
      </c>
      <c r="G4499" s="9">
        <v>33850.836928697878</v>
      </c>
      <c r="H4499" s="28">
        <f t="shared" si="354"/>
        <v>12.120236098766327</v>
      </c>
      <c r="I4499" s="9">
        <v>35046.469780696847</v>
      </c>
      <c r="J4499" s="9">
        <v>35084.468163482292</v>
      </c>
      <c r="K4499" s="28">
        <f t="shared" si="355"/>
        <v>37.998382785444846</v>
      </c>
      <c r="L4499" s="9">
        <v>35084.468163482292</v>
      </c>
      <c r="M4499" s="9">
        <v>35084.468163482292</v>
      </c>
      <c r="N4499" s="28">
        <f t="shared" si="356"/>
        <v>0</v>
      </c>
      <c r="O4499" s="9">
        <v>40560.976068023949</v>
      </c>
      <c r="P4499" s="31">
        <f t="shared" si="357"/>
        <v>7144.5155661393292</v>
      </c>
    </row>
    <row r="4500" spans="2:16" x14ac:dyDescent="0.2">
      <c r="B4500" s="9">
        <v>3</v>
      </c>
      <c r="C4500" s="9">
        <v>33416.46050188462</v>
      </c>
      <c r="D4500" s="9">
        <v>33826.217770191484</v>
      </c>
      <c r="E4500" s="28">
        <f t="shared" si="353"/>
        <v>409.75726830686472</v>
      </c>
      <c r="F4500" s="9">
        <v>33826.217770191484</v>
      </c>
      <c r="G4500" s="9">
        <v>33838.716692599111</v>
      </c>
      <c r="H4500" s="28">
        <f t="shared" si="354"/>
        <v>12.498922407627106</v>
      </c>
      <c r="I4500" s="9">
        <v>35084.468163482292</v>
      </c>
      <c r="J4500" s="9">
        <v>35084.468163482292</v>
      </c>
      <c r="K4500" s="28">
        <f t="shared" si="355"/>
        <v>0</v>
      </c>
      <c r="L4500" s="9">
        <v>35084.468163482292</v>
      </c>
      <c r="M4500" s="9">
        <v>35084.468163482292</v>
      </c>
      <c r="N4500" s="28">
        <f t="shared" si="356"/>
        <v>0</v>
      </c>
      <c r="O4500" s="9">
        <v>40560.976068023949</v>
      </c>
      <c r="P4500" s="31">
        <f t="shared" si="357"/>
        <v>7144.5155661393292</v>
      </c>
    </row>
    <row r="4501" spans="2:16" x14ac:dyDescent="0.2">
      <c r="B4501" s="9">
        <v>2</v>
      </c>
      <c r="C4501" s="9">
        <v>35123.149497374419</v>
      </c>
      <c r="D4501" s="9">
        <v>35174.571032270316</v>
      </c>
      <c r="E4501" s="28">
        <f t="shared" si="353"/>
        <v>51.421534895896912</v>
      </c>
      <c r="F4501" s="9">
        <v>35174.571032270316</v>
      </c>
      <c r="G4501" s="9">
        <v>35186.457338973407</v>
      </c>
      <c r="H4501" s="28">
        <f t="shared" si="354"/>
        <v>11.886306703090668</v>
      </c>
      <c r="I4501" s="9">
        <v>37122.65410060274</v>
      </c>
      <c r="J4501" s="9">
        <v>37134.018185752502</v>
      </c>
      <c r="K4501" s="28">
        <f t="shared" si="355"/>
        <v>11.364085149762104</v>
      </c>
      <c r="L4501" s="9">
        <v>37134.018185752502</v>
      </c>
      <c r="M4501" s="9">
        <v>37222.851613086335</v>
      </c>
      <c r="N4501" s="28">
        <f t="shared" si="356"/>
        <v>88.833427333833242</v>
      </c>
      <c r="O4501" s="9">
        <v>40560.976068023949</v>
      </c>
      <c r="P4501" s="31">
        <f t="shared" si="357"/>
        <v>5437.8265706495295</v>
      </c>
    </row>
    <row r="4502" spans="2:16" x14ac:dyDescent="0.2">
      <c r="B4502" s="9">
        <v>1</v>
      </c>
      <c r="C4502" s="9">
        <v>34512.722680473569</v>
      </c>
      <c r="D4502" s="9">
        <v>35018.391561957716</v>
      </c>
      <c r="E4502" s="28">
        <f t="shared" si="353"/>
        <v>505.66888148414728</v>
      </c>
      <c r="F4502" s="9">
        <v>35018.391561957716</v>
      </c>
      <c r="G4502" s="9">
        <v>35031.697671171547</v>
      </c>
      <c r="H4502" s="28">
        <f t="shared" si="354"/>
        <v>13.306109213830496</v>
      </c>
      <c r="I4502" s="9">
        <v>36112.662839277284</v>
      </c>
      <c r="J4502" s="9">
        <v>36136.970349629417</v>
      </c>
      <c r="K4502" s="28">
        <f t="shared" si="355"/>
        <v>24.307510352133249</v>
      </c>
      <c r="L4502" s="9">
        <v>36136.970349629417</v>
      </c>
      <c r="M4502" s="9">
        <v>36151.167549152866</v>
      </c>
      <c r="N4502" s="28">
        <f t="shared" si="356"/>
        <v>14.197199523448944</v>
      </c>
      <c r="O4502" s="9">
        <v>40560.976068023949</v>
      </c>
      <c r="P4502" s="31">
        <f t="shared" si="357"/>
        <v>6048.2533875503796</v>
      </c>
    </row>
    <row r="4503" spans="2:16" x14ac:dyDescent="0.2">
      <c r="B4503" s="9">
        <v>5</v>
      </c>
      <c r="C4503" s="9">
        <v>0</v>
      </c>
      <c r="D4503" s="9">
        <v>0</v>
      </c>
      <c r="E4503" s="28">
        <f t="shared" si="353"/>
        <v>0</v>
      </c>
      <c r="F4503" s="9">
        <v>0</v>
      </c>
      <c r="G4503" s="9">
        <v>0</v>
      </c>
      <c r="H4503" s="28">
        <f t="shared" si="354"/>
        <v>0</v>
      </c>
      <c r="I4503" s="9">
        <v>0</v>
      </c>
      <c r="J4503" s="9">
        <v>0</v>
      </c>
      <c r="K4503" s="28">
        <f t="shared" si="355"/>
        <v>0</v>
      </c>
      <c r="L4503" s="9">
        <v>0</v>
      </c>
      <c r="M4503" s="9">
        <v>0</v>
      </c>
      <c r="N4503" s="28">
        <f t="shared" si="356"/>
        <v>0</v>
      </c>
      <c r="O4503" s="9">
        <v>40599.508344324015</v>
      </c>
      <c r="P4503" s="31">
        <f t="shared" si="357"/>
        <v>40599.508344324015</v>
      </c>
    </row>
    <row r="4504" spans="2:16" x14ac:dyDescent="0.2">
      <c r="B4504" s="9">
        <v>5</v>
      </c>
      <c r="C4504" s="9">
        <v>0</v>
      </c>
      <c r="D4504" s="9">
        <v>0</v>
      </c>
      <c r="E4504" s="28">
        <f t="shared" si="353"/>
        <v>0</v>
      </c>
      <c r="F4504" s="9">
        <v>0</v>
      </c>
      <c r="G4504" s="9">
        <v>0</v>
      </c>
      <c r="H4504" s="28">
        <f t="shared" si="354"/>
        <v>0</v>
      </c>
      <c r="I4504" s="9">
        <v>0</v>
      </c>
      <c r="J4504" s="9">
        <v>0</v>
      </c>
      <c r="K4504" s="28">
        <f t="shared" si="355"/>
        <v>0</v>
      </c>
      <c r="L4504" s="9">
        <v>0</v>
      </c>
      <c r="M4504" s="9">
        <v>0</v>
      </c>
      <c r="N4504" s="28">
        <f t="shared" si="356"/>
        <v>0</v>
      </c>
      <c r="O4504" s="9">
        <v>40599.508344345086</v>
      </c>
      <c r="P4504" s="31">
        <f t="shared" si="357"/>
        <v>40599.508344345086</v>
      </c>
    </row>
    <row r="4505" spans="2:16" x14ac:dyDescent="0.2">
      <c r="B4505" s="9">
        <v>4</v>
      </c>
      <c r="C4505" s="9">
        <v>35846.460594253047</v>
      </c>
      <c r="D4505" s="9">
        <v>35896.712457673057</v>
      </c>
      <c r="E4505" s="28">
        <f t="shared" si="353"/>
        <v>50.251863420009613</v>
      </c>
      <c r="F4505" s="9">
        <v>35896.712457673057</v>
      </c>
      <c r="G4505" s="9">
        <v>35910.769180646334</v>
      </c>
      <c r="H4505" s="28">
        <f t="shared" si="354"/>
        <v>14.056722973276919</v>
      </c>
      <c r="I4505" s="9">
        <v>37189.661691703346</v>
      </c>
      <c r="J4505" s="9">
        <v>37197.465045442128</v>
      </c>
      <c r="K4505" s="28">
        <f t="shared" si="355"/>
        <v>7.8033537387818797</v>
      </c>
      <c r="L4505" s="9">
        <v>37197.465045442128</v>
      </c>
      <c r="M4505" s="9">
        <v>37197.465045442128</v>
      </c>
      <c r="N4505" s="28">
        <f t="shared" si="356"/>
        <v>0</v>
      </c>
      <c r="O4505" s="9">
        <v>40600.154811429471</v>
      </c>
      <c r="P4505" s="31">
        <f t="shared" si="357"/>
        <v>4753.694217176424</v>
      </c>
    </row>
    <row r="4506" spans="2:16" x14ac:dyDescent="0.2">
      <c r="B4506" s="9">
        <v>4</v>
      </c>
      <c r="C4506" s="9">
        <v>34352.206294920994</v>
      </c>
      <c r="D4506" s="9">
        <v>35123.149497374419</v>
      </c>
      <c r="E4506" s="28">
        <f t="shared" si="353"/>
        <v>770.94320245342533</v>
      </c>
      <c r="F4506" s="9">
        <v>35123.149497374419</v>
      </c>
      <c r="G4506" s="9">
        <v>35174.571032270316</v>
      </c>
      <c r="H4506" s="28">
        <f t="shared" si="354"/>
        <v>51.421534895896912</v>
      </c>
      <c r="I4506" s="9">
        <v>35965.717198452563</v>
      </c>
      <c r="J4506" s="9">
        <v>36057.918146202181</v>
      </c>
      <c r="K4506" s="28">
        <f t="shared" si="355"/>
        <v>92.200947749617626</v>
      </c>
      <c r="L4506" s="9">
        <v>36057.918146202181</v>
      </c>
      <c r="M4506" s="9">
        <v>36841.309399074205</v>
      </c>
      <c r="N4506" s="28">
        <f t="shared" si="356"/>
        <v>783.39125287202478</v>
      </c>
      <c r="O4506" s="9">
        <v>40600.154811429471</v>
      </c>
      <c r="P4506" s="31">
        <f t="shared" si="357"/>
        <v>6247.948516508477</v>
      </c>
    </row>
    <row r="4507" spans="2:16" x14ac:dyDescent="0.2">
      <c r="B4507" s="9">
        <v>3</v>
      </c>
      <c r="C4507" s="9">
        <v>33368.454483244102</v>
      </c>
      <c r="D4507" s="9">
        <v>33380.067125472706</v>
      </c>
      <c r="E4507" s="28">
        <f t="shared" si="353"/>
        <v>11.612642228603363</v>
      </c>
      <c r="F4507" s="9">
        <v>33380.067125472706</v>
      </c>
      <c r="G4507" s="9">
        <v>33731.624460252577</v>
      </c>
      <c r="H4507" s="28">
        <f t="shared" si="354"/>
        <v>351.55733477987087</v>
      </c>
      <c r="I4507" s="9">
        <v>35096.968163482292</v>
      </c>
      <c r="J4507" s="9">
        <v>35096.968163482292</v>
      </c>
      <c r="K4507" s="28">
        <f t="shared" si="355"/>
        <v>0</v>
      </c>
      <c r="L4507" s="9">
        <v>35096.968163482292</v>
      </c>
      <c r="M4507" s="9">
        <v>35096.968163482292</v>
      </c>
      <c r="N4507" s="28">
        <f t="shared" si="356"/>
        <v>0</v>
      </c>
      <c r="O4507" s="9">
        <v>40600.154811429471</v>
      </c>
      <c r="P4507" s="31">
        <f t="shared" si="357"/>
        <v>7231.7003281853686</v>
      </c>
    </row>
    <row r="4508" spans="2:16" x14ac:dyDescent="0.2">
      <c r="B4508" s="9">
        <v>3</v>
      </c>
      <c r="C4508" s="9">
        <v>33416.46050188462</v>
      </c>
      <c r="D4508" s="9">
        <v>33850.836928697878</v>
      </c>
      <c r="E4508" s="28">
        <f t="shared" si="353"/>
        <v>434.37642681325815</v>
      </c>
      <c r="F4508" s="9">
        <v>33850.836928697878</v>
      </c>
      <c r="G4508" s="9">
        <v>33862.382643612676</v>
      </c>
      <c r="H4508" s="28">
        <f t="shared" si="354"/>
        <v>11.545714914798737</v>
      </c>
      <c r="I4508" s="9">
        <v>35046.469780696847</v>
      </c>
      <c r="J4508" s="9">
        <v>35046.469780696847</v>
      </c>
      <c r="K4508" s="28">
        <f t="shared" si="355"/>
        <v>0</v>
      </c>
      <c r="L4508" s="9">
        <v>35046.469780696847</v>
      </c>
      <c r="M4508" s="9">
        <v>35084.468163482292</v>
      </c>
      <c r="N4508" s="28">
        <f t="shared" si="356"/>
        <v>37.998382785444846</v>
      </c>
      <c r="O4508" s="9">
        <v>40600.154811429471</v>
      </c>
      <c r="P4508" s="31">
        <f t="shared" si="357"/>
        <v>7183.6943095448514</v>
      </c>
    </row>
    <row r="4509" spans="2:16" x14ac:dyDescent="0.2">
      <c r="B4509" s="9">
        <v>2</v>
      </c>
      <c r="C4509" s="9">
        <v>35123.149497374419</v>
      </c>
      <c r="D4509" s="9">
        <v>35186.457338973407</v>
      </c>
      <c r="E4509" s="28">
        <f t="shared" si="353"/>
        <v>63.307841598987579</v>
      </c>
      <c r="F4509" s="9">
        <v>35186.457338973407</v>
      </c>
      <c r="G4509" s="9">
        <v>35197.964913829688</v>
      </c>
      <c r="H4509" s="28">
        <f t="shared" si="354"/>
        <v>11.507574856281281</v>
      </c>
      <c r="I4509" s="9">
        <v>37111.807147258398</v>
      </c>
      <c r="J4509" s="9">
        <v>37122.65410060274</v>
      </c>
      <c r="K4509" s="28">
        <f t="shared" si="355"/>
        <v>10.846953344342182</v>
      </c>
      <c r="L4509" s="9">
        <v>37122.65410060274</v>
      </c>
      <c r="M4509" s="9">
        <v>37134.018185752502</v>
      </c>
      <c r="N4509" s="28">
        <f t="shared" si="356"/>
        <v>11.364085149762104</v>
      </c>
      <c r="O4509" s="9">
        <v>40600.154811429471</v>
      </c>
      <c r="P4509" s="31">
        <f t="shared" si="357"/>
        <v>5477.0053140550517</v>
      </c>
    </row>
    <row r="4510" spans="2:16" x14ac:dyDescent="0.2">
      <c r="B4510" s="9">
        <v>1</v>
      </c>
      <c r="C4510" s="9">
        <v>34512.722680473569</v>
      </c>
      <c r="D4510" s="9">
        <v>35031.697671171547</v>
      </c>
      <c r="E4510" s="28">
        <f t="shared" si="353"/>
        <v>518.97499069797777</v>
      </c>
      <c r="F4510" s="9">
        <v>35031.697671171547</v>
      </c>
      <c r="G4510" s="9">
        <v>35044.992366334322</v>
      </c>
      <c r="H4510" s="28">
        <f t="shared" si="354"/>
        <v>13.294695162774588</v>
      </c>
      <c r="I4510" s="9">
        <v>36087.749092753431</v>
      </c>
      <c r="J4510" s="9">
        <v>36112.662839277284</v>
      </c>
      <c r="K4510" s="28">
        <f t="shared" si="355"/>
        <v>24.913746523852751</v>
      </c>
      <c r="L4510" s="9">
        <v>36112.662839277284</v>
      </c>
      <c r="M4510" s="9">
        <v>36126.635394139783</v>
      </c>
      <c r="N4510" s="28">
        <f t="shared" si="356"/>
        <v>13.972554862499237</v>
      </c>
      <c r="O4510" s="9">
        <v>40600.154811429471</v>
      </c>
      <c r="P4510" s="31">
        <f t="shared" si="357"/>
        <v>6087.4321309559018</v>
      </c>
    </row>
    <row r="4511" spans="2:16" x14ac:dyDescent="0.2">
      <c r="B4511" s="9">
        <v>6</v>
      </c>
      <c r="C4511" s="9">
        <v>0</v>
      </c>
      <c r="D4511" s="9">
        <v>0</v>
      </c>
      <c r="E4511" s="28">
        <f t="shared" si="353"/>
        <v>0</v>
      </c>
      <c r="F4511" s="9">
        <v>0</v>
      </c>
      <c r="G4511" s="9">
        <v>0</v>
      </c>
      <c r="H4511" s="28">
        <f t="shared" si="354"/>
        <v>0</v>
      </c>
      <c r="I4511" s="9">
        <v>0</v>
      </c>
      <c r="J4511" s="9">
        <v>0</v>
      </c>
      <c r="K4511" s="28">
        <f t="shared" si="355"/>
        <v>0</v>
      </c>
      <c r="L4511" s="9">
        <v>0</v>
      </c>
      <c r="M4511" s="9">
        <v>0</v>
      </c>
      <c r="N4511" s="28">
        <f t="shared" si="356"/>
        <v>0</v>
      </c>
      <c r="O4511" s="9">
        <v>40631.420108819155</v>
      </c>
      <c r="P4511" s="31">
        <f t="shared" si="357"/>
        <v>40631.420108819155</v>
      </c>
    </row>
    <row r="4512" spans="2:16" x14ac:dyDescent="0.2">
      <c r="B4512" s="9">
        <v>5</v>
      </c>
      <c r="C4512" s="9">
        <v>0</v>
      </c>
      <c r="D4512" s="9">
        <v>0</v>
      </c>
      <c r="E4512" s="28">
        <f t="shared" si="353"/>
        <v>0</v>
      </c>
      <c r="F4512" s="9">
        <v>0</v>
      </c>
      <c r="G4512" s="9">
        <v>0</v>
      </c>
      <c r="H4512" s="28">
        <f t="shared" si="354"/>
        <v>0</v>
      </c>
      <c r="I4512" s="9">
        <v>0</v>
      </c>
      <c r="J4512" s="9">
        <v>0</v>
      </c>
      <c r="K4512" s="28">
        <f t="shared" si="355"/>
        <v>0</v>
      </c>
      <c r="L4512" s="9">
        <v>0</v>
      </c>
      <c r="M4512" s="9">
        <v>0</v>
      </c>
      <c r="N4512" s="28">
        <f t="shared" si="356"/>
        <v>0</v>
      </c>
      <c r="O4512" s="9">
        <v>40661.417575125888</v>
      </c>
      <c r="P4512" s="31">
        <f t="shared" si="357"/>
        <v>40661.417575125888</v>
      </c>
    </row>
    <row r="4513" spans="2:16" x14ac:dyDescent="0.2">
      <c r="B4513" s="9">
        <v>5</v>
      </c>
      <c r="C4513" s="9">
        <v>0</v>
      </c>
      <c r="D4513" s="9">
        <v>0</v>
      </c>
      <c r="E4513" s="28">
        <f t="shared" si="353"/>
        <v>0</v>
      </c>
      <c r="F4513" s="9">
        <v>0</v>
      </c>
      <c r="G4513" s="9">
        <v>0</v>
      </c>
      <c r="H4513" s="28">
        <f t="shared" si="354"/>
        <v>0</v>
      </c>
      <c r="I4513" s="9">
        <v>0</v>
      </c>
      <c r="J4513" s="9">
        <v>0</v>
      </c>
      <c r="K4513" s="28">
        <f t="shared" si="355"/>
        <v>0</v>
      </c>
      <c r="L4513" s="9">
        <v>0</v>
      </c>
      <c r="M4513" s="9">
        <v>0</v>
      </c>
      <c r="N4513" s="28">
        <f t="shared" si="356"/>
        <v>0</v>
      </c>
      <c r="O4513" s="9">
        <v>40661.417575170592</v>
      </c>
      <c r="P4513" s="31">
        <f t="shared" si="357"/>
        <v>40661.417575170592</v>
      </c>
    </row>
    <row r="4514" spans="2:16" x14ac:dyDescent="0.2">
      <c r="B4514" s="9">
        <v>4</v>
      </c>
      <c r="C4514" s="9">
        <v>35846.460594253047</v>
      </c>
      <c r="D4514" s="9">
        <v>35923.775183859259</v>
      </c>
      <c r="E4514" s="28">
        <f t="shared" si="353"/>
        <v>77.314589606212394</v>
      </c>
      <c r="F4514" s="9">
        <v>35923.775183859259</v>
      </c>
      <c r="G4514" s="9">
        <v>35937.022459855471</v>
      </c>
      <c r="H4514" s="28">
        <f t="shared" si="354"/>
        <v>13.247275996211101</v>
      </c>
      <c r="I4514" s="9">
        <v>37173.401162471324</v>
      </c>
      <c r="J4514" s="9">
        <v>37181.780392255336</v>
      </c>
      <c r="K4514" s="28">
        <f t="shared" si="355"/>
        <v>8.3792297840118408</v>
      </c>
      <c r="L4514" s="9">
        <v>37181.780392255336</v>
      </c>
      <c r="M4514" s="9">
        <v>37181.780392255336</v>
      </c>
      <c r="N4514" s="28">
        <f t="shared" si="356"/>
        <v>0</v>
      </c>
      <c r="O4514" s="9">
        <v>40662.064042254977</v>
      </c>
      <c r="P4514" s="31">
        <f t="shared" si="357"/>
        <v>4815.6034480019298</v>
      </c>
    </row>
    <row r="4515" spans="2:16" x14ac:dyDescent="0.2">
      <c r="B4515" s="9">
        <v>4</v>
      </c>
      <c r="C4515" s="9">
        <v>35846.460594253047</v>
      </c>
      <c r="D4515" s="9">
        <v>35910.769180646334</v>
      </c>
      <c r="E4515" s="28">
        <f t="shared" si="353"/>
        <v>64.308586393286532</v>
      </c>
      <c r="F4515" s="9">
        <v>35910.769180646334</v>
      </c>
      <c r="G4515" s="9">
        <v>35923.775183859259</v>
      </c>
      <c r="H4515" s="28">
        <f t="shared" si="354"/>
        <v>13.006003212925862</v>
      </c>
      <c r="I4515" s="9">
        <v>37181.780392255336</v>
      </c>
      <c r="J4515" s="9">
        <v>37189.661691703346</v>
      </c>
      <c r="K4515" s="28">
        <f t="shared" si="355"/>
        <v>7.8812994480103953</v>
      </c>
      <c r="L4515" s="9">
        <v>37189.661691703346</v>
      </c>
      <c r="M4515" s="9">
        <v>37189.661691703346</v>
      </c>
      <c r="N4515" s="28">
        <f t="shared" si="356"/>
        <v>0</v>
      </c>
      <c r="O4515" s="9">
        <v>40662.064042254977</v>
      </c>
      <c r="P4515" s="31">
        <f t="shared" si="357"/>
        <v>4815.6034480019298</v>
      </c>
    </row>
    <row r="4516" spans="2:16" x14ac:dyDescent="0.2">
      <c r="B4516" s="9">
        <v>3</v>
      </c>
      <c r="C4516" s="9">
        <v>33368.454483244102</v>
      </c>
      <c r="D4516" s="9">
        <v>33743.944376083666</v>
      </c>
      <c r="E4516" s="28">
        <f t="shared" si="353"/>
        <v>375.48989283956325</v>
      </c>
      <c r="F4516" s="9">
        <v>33743.944376083666</v>
      </c>
      <c r="G4516" s="9">
        <v>33755.790676983648</v>
      </c>
      <c r="H4516" s="28">
        <f t="shared" si="354"/>
        <v>11.846300899982452</v>
      </c>
      <c r="I4516" s="9">
        <v>35096.968163482292</v>
      </c>
      <c r="J4516" s="9">
        <v>35096.968163482292</v>
      </c>
      <c r="K4516" s="28">
        <f t="shared" si="355"/>
        <v>0</v>
      </c>
      <c r="L4516" s="9">
        <v>35096.968163482292</v>
      </c>
      <c r="M4516" s="9">
        <v>35096.968163482292</v>
      </c>
      <c r="N4516" s="28">
        <f t="shared" si="356"/>
        <v>0</v>
      </c>
      <c r="O4516" s="9">
        <v>40662.064042254977</v>
      </c>
      <c r="P4516" s="31">
        <f t="shared" si="357"/>
        <v>7293.6095590108744</v>
      </c>
    </row>
    <row r="4517" spans="2:16" x14ac:dyDescent="0.2">
      <c r="B4517" s="9">
        <v>3</v>
      </c>
      <c r="C4517" s="9">
        <v>33368.454483244102</v>
      </c>
      <c r="D4517" s="9">
        <v>33731.624460252577</v>
      </c>
      <c r="E4517" s="28">
        <f t="shared" si="353"/>
        <v>363.16997700847423</v>
      </c>
      <c r="F4517" s="9">
        <v>33731.624460252577</v>
      </c>
      <c r="G4517" s="9">
        <v>33743.944376083666</v>
      </c>
      <c r="H4517" s="28">
        <f t="shared" si="354"/>
        <v>12.31991583108902</v>
      </c>
      <c r="I4517" s="9">
        <v>35096.968163482292</v>
      </c>
      <c r="J4517" s="9">
        <v>35096.968163482292</v>
      </c>
      <c r="K4517" s="28">
        <f t="shared" si="355"/>
        <v>0</v>
      </c>
      <c r="L4517" s="9">
        <v>35096.968163482292</v>
      </c>
      <c r="M4517" s="9">
        <v>35096.968163482292</v>
      </c>
      <c r="N4517" s="28">
        <f t="shared" si="356"/>
        <v>0</v>
      </c>
      <c r="O4517" s="9">
        <v>40662.064042254977</v>
      </c>
      <c r="P4517" s="31">
        <f t="shared" si="357"/>
        <v>7293.6095590108744</v>
      </c>
    </row>
    <row r="4518" spans="2:16" x14ac:dyDescent="0.2">
      <c r="B4518" s="9">
        <v>2</v>
      </c>
      <c r="C4518" s="9">
        <v>35123.149497374419</v>
      </c>
      <c r="D4518" s="9">
        <v>35197.964913829688</v>
      </c>
      <c r="E4518" s="28">
        <f t="shared" si="353"/>
        <v>74.81541645526886</v>
      </c>
      <c r="F4518" s="9">
        <v>35197.964913829688</v>
      </c>
      <c r="G4518" s="9">
        <v>35210.192926927928</v>
      </c>
      <c r="H4518" s="28">
        <f t="shared" si="354"/>
        <v>12.228013098239899</v>
      </c>
      <c r="I4518" s="9">
        <v>37100.531716626763</v>
      </c>
      <c r="J4518" s="9">
        <v>37111.807147258398</v>
      </c>
      <c r="K4518" s="28">
        <f t="shared" si="355"/>
        <v>11.275430631634663</v>
      </c>
      <c r="L4518" s="9">
        <v>37111.807147258398</v>
      </c>
      <c r="M4518" s="9">
        <v>37122.65410060274</v>
      </c>
      <c r="N4518" s="28">
        <f t="shared" si="356"/>
        <v>10.846953344342182</v>
      </c>
      <c r="O4518" s="9">
        <v>40662.064042254977</v>
      </c>
      <c r="P4518" s="31">
        <f t="shared" si="357"/>
        <v>5538.9145448805575</v>
      </c>
    </row>
    <row r="4519" spans="2:16" x14ac:dyDescent="0.2">
      <c r="B4519" s="9">
        <v>1</v>
      </c>
      <c r="C4519" s="9">
        <v>34512.722680473569</v>
      </c>
      <c r="D4519" s="9">
        <v>35044.992366334322</v>
      </c>
      <c r="E4519" s="28">
        <f t="shared" si="353"/>
        <v>532.26968586075236</v>
      </c>
      <c r="F4519" s="9">
        <v>35044.992366334322</v>
      </c>
      <c r="G4519" s="9">
        <v>35058.208859583261</v>
      </c>
      <c r="H4519" s="28">
        <f t="shared" si="354"/>
        <v>13.216493248939514</v>
      </c>
      <c r="I4519" s="9">
        <v>36062.032077010175</v>
      </c>
      <c r="J4519" s="9">
        <v>36087.749092753431</v>
      </c>
      <c r="K4519" s="28">
        <f t="shared" si="355"/>
        <v>25.717015743255615</v>
      </c>
      <c r="L4519" s="9">
        <v>36087.749092753431</v>
      </c>
      <c r="M4519" s="9">
        <v>36101.944556923409</v>
      </c>
      <c r="N4519" s="28">
        <f t="shared" si="356"/>
        <v>14.19546416997764</v>
      </c>
      <c r="O4519" s="9">
        <v>40662.064042254977</v>
      </c>
      <c r="P4519" s="31">
        <f t="shared" si="357"/>
        <v>6149.3413617814076</v>
      </c>
    </row>
    <row r="4520" spans="2:16" x14ac:dyDescent="0.2">
      <c r="B4520" s="9">
        <v>6</v>
      </c>
      <c r="C4520" s="9">
        <v>0</v>
      </c>
      <c r="D4520" s="9">
        <v>0</v>
      </c>
      <c r="E4520" s="28">
        <f t="shared" si="353"/>
        <v>0</v>
      </c>
      <c r="F4520" s="9">
        <v>0</v>
      </c>
      <c r="G4520" s="9">
        <v>0</v>
      </c>
      <c r="H4520" s="28">
        <f t="shared" si="354"/>
        <v>0</v>
      </c>
      <c r="I4520" s="9">
        <v>0</v>
      </c>
      <c r="J4520" s="9">
        <v>0</v>
      </c>
      <c r="K4520" s="28">
        <f t="shared" si="355"/>
        <v>0</v>
      </c>
      <c r="L4520" s="9">
        <v>0</v>
      </c>
      <c r="M4520" s="9">
        <v>0</v>
      </c>
      <c r="N4520" s="28">
        <f t="shared" si="356"/>
        <v>0</v>
      </c>
      <c r="O4520" s="9">
        <v>40673.205890957623</v>
      </c>
      <c r="P4520" s="31">
        <f t="shared" si="357"/>
        <v>40673.205890957623</v>
      </c>
    </row>
    <row r="4521" spans="2:16" x14ac:dyDescent="0.2">
      <c r="B4521" s="9">
        <v>5</v>
      </c>
      <c r="C4521" s="9">
        <v>0</v>
      </c>
      <c r="D4521" s="9">
        <v>0</v>
      </c>
      <c r="E4521" s="28">
        <f t="shared" si="353"/>
        <v>0</v>
      </c>
      <c r="F4521" s="9">
        <v>0</v>
      </c>
      <c r="G4521" s="9">
        <v>0</v>
      </c>
      <c r="H4521" s="28">
        <f t="shared" si="354"/>
        <v>0</v>
      </c>
      <c r="I4521" s="9">
        <v>0</v>
      </c>
      <c r="J4521" s="9">
        <v>0</v>
      </c>
      <c r="K4521" s="28">
        <f t="shared" si="355"/>
        <v>0</v>
      </c>
      <c r="L4521" s="9">
        <v>0</v>
      </c>
      <c r="M4521" s="9">
        <v>0</v>
      </c>
      <c r="N4521" s="28">
        <f t="shared" si="356"/>
        <v>0</v>
      </c>
      <c r="O4521" s="9">
        <v>40710.157096634226</v>
      </c>
      <c r="P4521" s="31">
        <f t="shared" si="357"/>
        <v>40710.157096634226</v>
      </c>
    </row>
    <row r="4522" spans="2:16" x14ac:dyDescent="0.2">
      <c r="B4522" s="9">
        <v>5</v>
      </c>
      <c r="C4522" s="9">
        <v>0</v>
      </c>
      <c r="D4522" s="9">
        <v>0</v>
      </c>
      <c r="E4522" s="28">
        <f t="shared" si="353"/>
        <v>0</v>
      </c>
      <c r="F4522" s="9">
        <v>0</v>
      </c>
      <c r="G4522" s="9">
        <v>0</v>
      </c>
      <c r="H4522" s="28">
        <f t="shared" si="354"/>
        <v>0</v>
      </c>
      <c r="I4522" s="9">
        <v>0</v>
      </c>
      <c r="J4522" s="9">
        <v>0</v>
      </c>
      <c r="K4522" s="28">
        <f t="shared" si="355"/>
        <v>0</v>
      </c>
      <c r="L4522" s="9">
        <v>0</v>
      </c>
      <c r="M4522" s="9">
        <v>0</v>
      </c>
      <c r="N4522" s="28">
        <f t="shared" si="356"/>
        <v>0</v>
      </c>
      <c r="O4522" s="9">
        <v>40710.157096634226</v>
      </c>
      <c r="P4522" s="31">
        <f t="shared" si="357"/>
        <v>40710.157096634226</v>
      </c>
    </row>
    <row r="4523" spans="2:16" x14ac:dyDescent="0.2">
      <c r="B4523" s="9">
        <v>4</v>
      </c>
      <c r="C4523" s="9">
        <v>35846.460594253047</v>
      </c>
      <c r="D4523" s="9">
        <v>35949.68408316651</v>
      </c>
      <c r="E4523" s="28">
        <f t="shared" si="353"/>
        <v>103.22348891346337</v>
      </c>
      <c r="F4523" s="9">
        <v>35949.68408316651</v>
      </c>
      <c r="G4523" s="9">
        <v>35962.283726563845</v>
      </c>
      <c r="H4523" s="28">
        <f t="shared" si="354"/>
        <v>12.599643397334148</v>
      </c>
      <c r="I4523" s="9">
        <v>37157.326770438696</v>
      </c>
      <c r="J4523" s="9">
        <v>37165.502824582603</v>
      </c>
      <c r="K4523" s="28">
        <f t="shared" si="355"/>
        <v>8.1760541439070948</v>
      </c>
      <c r="L4523" s="9">
        <v>37165.502824582603</v>
      </c>
      <c r="M4523" s="9">
        <v>37165.502824582603</v>
      </c>
      <c r="N4523" s="28">
        <f t="shared" si="356"/>
        <v>0</v>
      </c>
      <c r="O4523" s="9">
        <v>40710.803563718611</v>
      </c>
      <c r="P4523" s="31">
        <f t="shared" si="357"/>
        <v>4864.3429694655642</v>
      </c>
    </row>
    <row r="4524" spans="2:16" x14ac:dyDescent="0.2">
      <c r="B4524" s="9">
        <v>4</v>
      </c>
      <c r="C4524" s="9">
        <v>35846.460594253047</v>
      </c>
      <c r="D4524" s="9">
        <v>35937.022459855471</v>
      </c>
      <c r="E4524" s="28">
        <f t="shared" si="353"/>
        <v>90.561865602423495</v>
      </c>
      <c r="F4524" s="9">
        <v>35937.022459855471</v>
      </c>
      <c r="G4524" s="9">
        <v>35949.68408316651</v>
      </c>
      <c r="H4524" s="28">
        <f t="shared" si="354"/>
        <v>12.661623311039875</v>
      </c>
      <c r="I4524" s="9">
        <v>37165.502824582603</v>
      </c>
      <c r="J4524" s="9">
        <v>37173.401162471324</v>
      </c>
      <c r="K4524" s="28">
        <f t="shared" si="355"/>
        <v>7.8983378887205618</v>
      </c>
      <c r="L4524" s="9">
        <v>37173.401162471324</v>
      </c>
      <c r="M4524" s="9">
        <v>37173.401162471324</v>
      </c>
      <c r="N4524" s="28">
        <f t="shared" si="356"/>
        <v>0</v>
      </c>
      <c r="O4524" s="9">
        <v>40710.803563718611</v>
      </c>
      <c r="P4524" s="31">
        <f t="shared" si="357"/>
        <v>4864.3429694655642</v>
      </c>
    </row>
    <row r="4525" spans="2:16" x14ac:dyDescent="0.2">
      <c r="B4525" s="9">
        <v>3</v>
      </c>
      <c r="C4525" s="9">
        <v>33368.454483244102</v>
      </c>
      <c r="D4525" s="9">
        <v>33767.768492313677</v>
      </c>
      <c r="E4525" s="28">
        <f t="shared" si="353"/>
        <v>399.31400906957424</v>
      </c>
      <c r="F4525" s="9">
        <v>33767.768492313677</v>
      </c>
      <c r="G4525" s="9">
        <v>33780.057812603765</v>
      </c>
      <c r="H4525" s="28">
        <f t="shared" si="354"/>
        <v>12.289320290088654</v>
      </c>
      <c r="I4525" s="9">
        <v>35096.968163482292</v>
      </c>
      <c r="J4525" s="9">
        <v>35096.968163482292</v>
      </c>
      <c r="K4525" s="28">
        <f t="shared" si="355"/>
        <v>0</v>
      </c>
      <c r="L4525" s="9">
        <v>35096.968163482292</v>
      </c>
      <c r="M4525" s="9">
        <v>35096.968163482292</v>
      </c>
      <c r="N4525" s="28">
        <f t="shared" si="356"/>
        <v>0</v>
      </c>
      <c r="O4525" s="9">
        <v>40710.803563718611</v>
      </c>
      <c r="P4525" s="31">
        <f t="shared" si="357"/>
        <v>7342.3490804745088</v>
      </c>
    </row>
    <row r="4526" spans="2:16" x14ac:dyDescent="0.2">
      <c r="B4526" s="9">
        <v>3</v>
      </c>
      <c r="C4526" s="9">
        <v>33368.454483244102</v>
      </c>
      <c r="D4526" s="9">
        <v>33755.790676983648</v>
      </c>
      <c r="E4526" s="28">
        <f t="shared" si="353"/>
        <v>387.33619373954571</v>
      </c>
      <c r="F4526" s="9">
        <v>33755.790676983648</v>
      </c>
      <c r="G4526" s="9">
        <v>33767.768492313677</v>
      </c>
      <c r="H4526" s="28">
        <f t="shared" si="354"/>
        <v>11.977815330028534</v>
      </c>
      <c r="I4526" s="9">
        <v>35096.968163482292</v>
      </c>
      <c r="J4526" s="9">
        <v>35096.968163482292</v>
      </c>
      <c r="K4526" s="28">
        <f t="shared" si="355"/>
        <v>0</v>
      </c>
      <c r="L4526" s="9">
        <v>35096.968163482292</v>
      </c>
      <c r="M4526" s="9">
        <v>35096.968163482292</v>
      </c>
      <c r="N4526" s="28">
        <f t="shared" si="356"/>
        <v>0</v>
      </c>
      <c r="O4526" s="9">
        <v>40710.803563718611</v>
      </c>
      <c r="P4526" s="31">
        <f t="shared" si="357"/>
        <v>7342.3490804745088</v>
      </c>
    </row>
    <row r="4527" spans="2:16" x14ac:dyDescent="0.2">
      <c r="B4527" s="9">
        <v>2</v>
      </c>
      <c r="C4527" s="9">
        <v>35123.149497374419</v>
      </c>
      <c r="D4527" s="9">
        <v>35210.192926927928</v>
      </c>
      <c r="E4527" s="28">
        <f t="shared" si="353"/>
        <v>87.043429553508759</v>
      </c>
      <c r="F4527" s="9">
        <v>35210.192926927928</v>
      </c>
      <c r="G4527" s="9">
        <v>35222.419965609435</v>
      </c>
      <c r="H4527" s="28">
        <f t="shared" si="354"/>
        <v>12.227038681507111</v>
      </c>
      <c r="I4527" s="9">
        <v>37089.838852161047</v>
      </c>
      <c r="J4527" s="9">
        <v>37100.531716626763</v>
      </c>
      <c r="K4527" s="28">
        <f t="shared" si="355"/>
        <v>10.692864465716411</v>
      </c>
      <c r="L4527" s="9">
        <v>37100.531716626763</v>
      </c>
      <c r="M4527" s="9">
        <v>37111.807147258398</v>
      </c>
      <c r="N4527" s="28">
        <f t="shared" si="356"/>
        <v>11.275430631634663</v>
      </c>
      <c r="O4527" s="9">
        <v>40710.803563718611</v>
      </c>
      <c r="P4527" s="31">
        <f t="shared" si="357"/>
        <v>5587.654066344192</v>
      </c>
    </row>
    <row r="4528" spans="2:16" x14ac:dyDescent="0.2">
      <c r="B4528" s="9">
        <v>1</v>
      </c>
      <c r="C4528" s="9">
        <v>34512.722680473569</v>
      </c>
      <c r="D4528" s="9">
        <v>35058.208859583261</v>
      </c>
      <c r="E4528" s="28">
        <f t="shared" si="353"/>
        <v>545.48617910969188</v>
      </c>
      <c r="F4528" s="9">
        <v>35058.208859583261</v>
      </c>
      <c r="G4528" s="9">
        <v>35070.791367169739</v>
      </c>
      <c r="H4528" s="28">
        <f t="shared" si="354"/>
        <v>12.582507586477732</v>
      </c>
      <c r="I4528" s="9">
        <v>35987.823744495407</v>
      </c>
      <c r="J4528" s="9">
        <v>36062.032077010175</v>
      </c>
      <c r="K4528" s="28">
        <f t="shared" si="355"/>
        <v>74.208332514768699</v>
      </c>
      <c r="L4528" s="9">
        <v>36062.032077010175</v>
      </c>
      <c r="M4528" s="9">
        <v>36076.146248932382</v>
      </c>
      <c r="N4528" s="28">
        <f t="shared" si="356"/>
        <v>14.114171922206879</v>
      </c>
      <c r="O4528" s="9">
        <v>40710.803563718611</v>
      </c>
      <c r="P4528" s="31">
        <f t="shared" si="357"/>
        <v>6198.0808832450421</v>
      </c>
    </row>
    <row r="4529" spans="2:16" x14ac:dyDescent="0.2">
      <c r="B4529" s="9">
        <v>6</v>
      </c>
      <c r="C4529" s="9">
        <v>0</v>
      </c>
      <c r="D4529" s="9">
        <v>0</v>
      </c>
      <c r="E4529" s="28">
        <f t="shared" si="353"/>
        <v>0</v>
      </c>
      <c r="F4529" s="9">
        <v>0</v>
      </c>
      <c r="G4529" s="9">
        <v>0</v>
      </c>
      <c r="H4529" s="28">
        <f t="shared" si="354"/>
        <v>0</v>
      </c>
      <c r="I4529" s="9">
        <v>0</v>
      </c>
      <c r="J4529" s="9">
        <v>0</v>
      </c>
      <c r="K4529" s="28">
        <f t="shared" si="355"/>
        <v>0</v>
      </c>
      <c r="L4529" s="9">
        <v>0</v>
      </c>
      <c r="M4529" s="9">
        <v>0</v>
      </c>
      <c r="N4529" s="28">
        <f t="shared" si="356"/>
        <v>0</v>
      </c>
      <c r="O4529" s="9">
        <v>40711.979047882051</v>
      </c>
      <c r="P4529" s="31">
        <f t="shared" si="357"/>
        <v>40711.979047882051</v>
      </c>
    </row>
    <row r="4530" spans="2:16" x14ac:dyDescent="0.2">
      <c r="B4530" s="9">
        <v>5</v>
      </c>
      <c r="C4530" s="9">
        <v>0</v>
      </c>
      <c r="D4530" s="9">
        <v>0</v>
      </c>
      <c r="E4530" s="28">
        <f t="shared" si="353"/>
        <v>0</v>
      </c>
      <c r="F4530" s="9">
        <v>0</v>
      </c>
      <c r="G4530" s="9">
        <v>0</v>
      </c>
      <c r="H4530" s="28">
        <f t="shared" si="354"/>
        <v>0</v>
      </c>
      <c r="I4530" s="9">
        <v>0</v>
      </c>
      <c r="J4530" s="9">
        <v>0</v>
      </c>
      <c r="K4530" s="28">
        <f t="shared" si="355"/>
        <v>0</v>
      </c>
      <c r="L4530" s="9">
        <v>0</v>
      </c>
      <c r="M4530" s="9">
        <v>0</v>
      </c>
      <c r="N4530" s="28">
        <f t="shared" si="356"/>
        <v>0</v>
      </c>
      <c r="O4530" s="9">
        <v>40752.108996943105</v>
      </c>
      <c r="P4530" s="31">
        <f t="shared" si="357"/>
        <v>40752.108996943105</v>
      </c>
    </row>
    <row r="4531" spans="2:16" x14ac:dyDescent="0.2">
      <c r="B4531" s="9">
        <v>5</v>
      </c>
      <c r="C4531" s="9">
        <v>0</v>
      </c>
      <c r="D4531" s="9">
        <v>0</v>
      </c>
      <c r="E4531" s="28">
        <f t="shared" si="353"/>
        <v>0</v>
      </c>
      <c r="F4531" s="9">
        <v>0</v>
      </c>
      <c r="G4531" s="9">
        <v>0</v>
      </c>
      <c r="H4531" s="28">
        <f t="shared" si="354"/>
        <v>0</v>
      </c>
      <c r="I4531" s="9">
        <v>0</v>
      </c>
      <c r="J4531" s="9">
        <v>0</v>
      </c>
      <c r="K4531" s="28">
        <f t="shared" si="355"/>
        <v>0</v>
      </c>
      <c r="L4531" s="9">
        <v>0</v>
      </c>
      <c r="M4531" s="9">
        <v>0</v>
      </c>
      <c r="N4531" s="28">
        <f t="shared" si="356"/>
        <v>0</v>
      </c>
      <c r="O4531" s="9">
        <v>40752.108996964176</v>
      </c>
      <c r="P4531" s="31">
        <f t="shared" si="357"/>
        <v>40752.108996964176</v>
      </c>
    </row>
    <row r="4532" spans="2:16" x14ac:dyDescent="0.2">
      <c r="B4532" s="9">
        <v>4</v>
      </c>
      <c r="C4532" s="9">
        <v>35846.460594253047</v>
      </c>
      <c r="D4532" s="9">
        <v>35975.149749079144</v>
      </c>
      <c r="E4532" s="28">
        <f t="shared" si="353"/>
        <v>128.68915482609737</v>
      </c>
      <c r="F4532" s="9">
        <v>35975.149749079144</v>
      </c>
      <c r="G4532" s="9">
        <v>35988.070795789157</v>
      </c>
      <c r="H4532" s="28">
        <f t="shared" si="354"/>
        <v>12.921046710012888</v>
      </c>
      <c r="I4532" s="9">
        <v>37071.380636348273</v>
      </c>
      <c r="J4532" s="9">
        <v>37149.168695344473</v>
      </c>
      <c r="K4532" s="28">
        <f t="shared" si="355"/>
        <v>77.788058996200562</v>
      </c>
      <c r="L4532" s="9">
        <v>37149.168695344473</v>
      </c>
      <c r="M4532" s="9">
        <v>37149.168695344473</v>
      </c>
      <c r="N4532" s="28">
        <f t="shared" si="356"/>
        <v>0</v>
      </c>
      <c r="O4532" s="9">
        <v>40752.755464048561</v>
      </c>
      <c r="P4532" s="31">
        <f t="shared" si="357"/>
        <v>4906.2948697955144</v>
      </c>
    </row>
    <row r="4533" spans="2:16" x14ac:dyDescent="0.2">
      <c r="B4533" s="9">
        <v>4</v>
      </c>
      <c r="C4533" s="9">
        <v>35846.460594253047</v>
      </c>
      <c r="D4533" s="9">
        <v>35962.283726563845</v>
      </c>
      <c r="E4533" s="28">
        <f t="shared" si="353"/>
        <v>115.82313231079752</v>
      </c>
      <c r="F4533" s="9">
        <v>35962.283726563845</v>
      </c>
      <c r="G4533" s="9">
        <v>35975.149749079144</v>
      </c>
      <c r="H4533" s="28">
        <f t="shared" si="354"/>
        <v>12.866022515299846</v>
      </c>
      <c r="I4533" s="9">
        <v>37149.168695344473</v>
      </c>
      <c r="J4533" s="9">
        <v>37157.326770438696</v>
      </c>
      <c r="K4533" s="28">
        <f t="shared" si="355"/>
        <v>8.1580750942230225</v>
      </c>
      <c r="L4533" s="9">
        <v>37157.326770438696</v>
      </c>
      <c r="M4533" s="9">
        <v>37157.326770438696</v>
      </c>
      <c r="N4533" s="28">
        <f t="shared" si="356"/>
        <v>0</v>
      </c>
      <c r="O4533" s="9">
        <v>40752.755464048561</v>
      </c>
      <c r="P4533" s="31">
        <f t="shared" si="357"/>
        <v>4906.2948697955144</v>
      </c>
    </row>
    <row r="4534" spans="2:16" x14ac:dyDescent="0.2">
      <c r="B4534" s="9">
        <v>3</v>
      </c>
      <c r="C4534" s="9">
        <v>33368.454483244102</v>
      </c>
      <c r="D4534" s="9">
        <v>33792.300010415369</v>
      </c>
      <c r="E4534" s="28">
        <f t="shared" si="353"/>
        <v>423.84552717126644</v>
      </c>
      <c r="F4534" s="9">
        <v>33792.300010415369</v>
      </c>
      <c r="G4534" s="9">
        <v>33804.141748222166</v>
      </c>
      <c r="H4534" s="28">
        <f t="shared" si="354"/>
        <v>11.841737806797028</v>
      </c>
      <c r="I4534" s="9">
        <v>35096.968163482292</v>
      </c>
      <c r="J4534" s="9">
        <v>35096.968163482292</v>
      </c>
      <c r="K4534" s="28">
        <f t="shared" si="355"/>
        <v>0</v>
      </c>
      <c r="L4534" s="9">
        <v>35096.968163482292</v>
      </c>
      <c r="M4534" s="9">
        <v>35096.968163482292</v>
      </c>
      <c r="N4534" s="28">
        <f t="shared" si="356"/>
        <v>0</v>
      </c>
      <c r="O4534" s="9">
        <v>40752.755464048561</v>
      </c>
      <c r="P4534" s="31">
        <f t="shared" si="357"/>
        <v>7384.300980804459</v>
      </c>
    </row>
    <row r="4535" spans="2:16" x14ac:dyDescent="0.2">
      <c r="B4535" s="9">
        <v>3</v>
      </c>
      <c r="C4535" s="9">
        <v>33368.454483244102</v>
      </c>
      <c r="D4535" s="9">
        <v>33780.057812603765</v>
      </c>
      <c r="E4535" s="28">
        <f t="shared" si="353"/>
        <v>411.60332935966289</v>
      </c>
      <c r="F4535" s="9">
        <v>33780.057812603765</v>
      </c>
      <c r="G4535" s="9">
        <v>33792.300010415369</v>
      </c>
      <c r="H4535" s="28">
        <f t="shared" si="354"/>
        <v>12.242197811603546</v>
      </c>
      <c r="I4535" s="9">
        <v>35096.968163482292</v>
      </c>
      <c r="J4535" s="9">
        <v>35096.968163482292</v>
      </c>
      <c r="K4535" s="28">
        <f t="shared" si="355"/>
        <v>0</v>
      </c>
      <c r="L4535" s="9">
        <v>35096.968163482292</v>
      </c>
      <c r="M4535" s="9">
        <v>35096.968163482292</v>
      </c>
      <c r="N4535" s="28">
        <f t="shared" si="356"/>
        <v>0</v>
      </c>
      <c r="O4535" s="9">
        <v>40752.755464048561</v>
      </c>
      <c r="P4535" s="31">
        <f t="shared" si="357"/>
        <v>7384.300980804459</v>
      </c>
    </row>
    <row r="4536" spans="2:16" x14ac:dyDescent="0.2">
      <c r="B4536" s="9">
        <v>2</v>
      </c>
      <c r="C4536" s="9">
        <v>35123.149497374419</v>
      </c>
      <c r="D4536" s="9">
        <v>35222.419965609435</v>
      </c>
      <c r="E4536" s="28">
        <f t="shared" si="353"/>
        <v>99.270468235015869</v>
      </c>
      <c r="F4536" s="9">
        <v>35222.419965609435</v>
      </c>
      <c r="G4536" s="9">
        <v>35234.468432709102</v>
      </c>
      <c r="H4536" s="28">
        <f t="shared" si="354"/>
        <v>12.048467099666595</v>
      </c>
      <c r="I4536" s="9">
        <v>37078.708331578848</v>
      </c>
      <c r="J4536" s="9">
        <v>37089.838852161047</v>
      </c>
      <c r="K4536" s="28">
        <f t="shared" si="355"/>
        <v>11.130520582199097</v>
      </c>
      <c r="L4536" s="9">
        <v>37089.838852161047</v>
      </c>
      <c r="M4536" s="9">
        <v>37100.531716626763</v>
      </c>
      <c r="N4536" s="28">
        <f t="shared" si="356"/>
        <v>10.692864465716411</v>
      </c>
      <c r="O4536" s="9">
        <v>40752.755464048561</v>
      </c>
      <c r="P4536" s="31">
        <f t="shared" si="357"/>
        <v>5629.6059666741421</v>
      </c>
    </row>
    <row r="4537" spans="2:16" x14ac:dyDescent="0.2">
      <c r="B4537" s="9">
        <v>1</v>
      </c>
      <c r="C4537" s="9">
        <v>34512.722680473569</v>
      </c>
      <c r="D4537" s="9">
        <v>35070.791367169739</v>
      </c>
      <c r="E4537" s="28">
        <f t="shared" si="353"/>
        <v>558.06868669616961</v>
      </c>
      <c r="F4537" s="9">
        <v>35070.791367169739</v>
      </c>
      <c r="G4537" s="9">
        <v>35083.243614670158</v>
      </c>
      <c r="H4537" s="28">
        <f t="shared" si="354"/>
        <v>12.452247500419617</v>
      </c>
      <c r="I4537" s="9">
        <v>35906.956549020302</v>
      </c>
      <c r="J4537" s="9">
        <v>35987.823744495407</v>
      </c>
      <c r="K4537" s="28">
        <f t="shared" si="355"/>
        <v>80.867195475104381</v>
      </c>
      <c r="L4537" s="9">
        <v>35987.823744495407</v>
      </c>
      <c r="M4537" s="9">
        <v>36051.37692660858</v>
      </c>
      <c r="N4537" s="28">
        <f t="shared" si="356"/>
        <v>63.553182113173534</v>
      </c>
      <c r="O4537" s="9">
        <v>40752.755464048561</v>
      </c>
      <c r="P4537" s="31">
        <f t="shared" si="357"/>
        <v>6240.0327835749922</v>
      </c>
    </row>
    <row r="4538" spans="2:16" x14ac:dyDescent="0.2">
      <c r="B4538" s="9">
        <v>6</v>
      </c>
      <c r="C4538" s="9">
        <v>0</v>
      </c>
      <c r="D4538" s="9">
        <v>0</v>
      </c>
      <c r="E4538" s="28">
        <f t="shared" si="353"/>
        <v>0</v>
      </c>
      <c r="F4538" s="9">
        <v>0</v>
      </c>
      <c r="G4538" s="9">
        <v>0</v>
      </c>
      <c r="H4538" s="28">
        <f t="shared" si="354"/>
        <v>0</v>
      </c>
      <c r="I4538" s="9">
        <v>0</v>
      </c>
      <c r="J4538" s="9">
        <v>0</v>
      </c>
      <c r="K4538" s="28">
        <f t="shared" si="355"/>
        <v>0</v>
      </c>
      <c r="L4538" s="9">
        <v>0</v>
      </c>
      <c r="M4538" s="9">
        <v>0</v>
      </c>
      <c r="N4538" s="28">
        <f t="shared" si="356"/>
        <v>0</v>
      </c>
      <c r="O4538" s="9">
        <v>40772.202281817488</v>
      </c>
      <c r="P4538" s="31">
        <f t="shared" si="357"/>
        <v>40772.202281817488</v>
      </c>
    </row>
    <row r="4539" spans="2:16" x14ac:dyDescent="0.2">
      <c r="B4539" s="9">
        <v>5</v>
      </c>
      <c r="C4539" s="9">
        <v>0</v>
      </c>
      <c r="D4539" s="9">
        <v>0</v>
      </c>
      <c r="E4539" s="28">
        <f t="shared" si="353"/>
        <v>0</v>
      </c>
      <c r="F4539" s="9">
        <v>0</v>
      </c>
      <c r="G4539" s="9">
        <v>0</v>
      </c>
      <c r="H4539" s="28">
        <f t="shared" si="354"/>
        <v>0</v>
      </c>
      <c r="I4539" s="9">
        <v>0</v>
      </c>
      <c r="J4539" s="9">
        <v>0</v>
      </c>
      <c r="K4539" s="28">
        <f t="shared" si="355"/>
        <v>0</v>
      </c>
      <c r="L4539" s="9">
        <v>0</v>
      </c>
      <c r="M4539" s="9">
        <v>0</v>
      </c>
      <c r="N4539" s="28">
        <f t="shared" si="356"/>
        <v>0</v>
      </c>
      <c r="O4539" s="9">
        <v>40802.199748124222</v>
      </c>
      <c r="P4539" s="31">
        <f t="shared" si="357"/>
        <v>40802.199748124222</v>
      </c>
    </row>
    <row r="4540" spans="2:16" x14ac:dyDescent="0.2">
      <c r="B4540" s="9">
        <v>5</v>
      </c>
      <c r="C4540" s="9">
        <v>0</v>
      </c>
      <c r="D4540" s="9">
        <v>0</v>
      </c>
      <c r="E4540" s="28">
        <f t="shared" si="353"/>
        <v>0</v>
      </c>
      <c r="F4540" s="9">
        <v>0</v>
      </c>
      <c r="G4540" s="9">
        <v>0</v>
      </c>
      <c r="H4540" s="28">
        <f t="shared" si="354"/>
        <v>0</v>
      </c>
      <c r="I4540" s="9">
        <v>0</v>
      </c>
      <c r="J4540" s="9">
        <v>0</v>
      </c>
      <c r="K4540" s="28">
        <f t="shared" si="355"/>
        <v>0</v>
      </c>
      <c r="L4540" s="9">
        <v>0</v>
      </c>
      <c r="M4540" s="9">
        <v>0</v>
      </c>
      <c r="N4540" s="28">
        <f t="shared" si="356"/>
        <v>0</v>
      </c>
      <c r="O4540" s="9">
        <v>40802.199748168925</v>
      </c>
      <c r="P4540" s="31">
        <f t="shared" si="357"/>
        <v>40802.199748168925</v>
      </c>
    </row>
    <row r="4541" spans="2:16" x14ac:dyDescent="0.2">
      <c r="B4541" s="9">
        <v>4</v>
      </c>
      <c r="C4541" s="9">
        <v>36066.381969085138</v>
      </c>
      <c r="D4541" s="9">
        <v>36149.038202765383</v>
      </c>
      <c r="E4541" s="28">
        <f t="shared" si="353"/>
        <v>82.65623368024535</v>
      </c>
      <c r="F4541" s="9">
        <v>36149.038202765383</v>
      </c>
      <c r="G4541" s="9">
        <v>36161.59850137512</v>
      </c>
      <c r="H4541" s="28">
        <f t="shared" si="354"/>
        <v>12.560298609736492</v>
      </c>
      <c r="I4541" s="9">
        <v>37238.033755244753</v>
      </c>
      <c r="J4541" s="9">
        <v>37245.774398793721</v>
      </c>
      <c r="K4541" s="28">
        <f t="shared" si="355"/>
        <v>7.7406435489683645</v>
      </c>
      <c r="L4541" s="9">
        <v>37245.774398793721</v>
      </c>
      <c r="M4541" s="9">
        <v>37245.774398793721</v>
      </c>
      <c r="N4541" s="28">
        <f t="shared" si="356"/>
        <v>0</v>
      </c>
      <c r="O4541" s="9">
        <v>40802.84621525331</v>
      </c>
      <c r="P4541" s="31">
        <f t="shared" si="357"/>
        <v>4736.4642461681724</v>
      </c>
    </row>
    <row r="4542" spans="2:16" x14ac:dyDescent="0.2">
      <c r="B4542" s="9">
        <v>4</v>
      </c>
      <c r="C4542" s="9">
        <v>36066.381969085138</v>
      </c>
      <c r="D4542" s="9">
        <v>36079.138174810811</v>
      </c>
      <c r="E4542" s="28">
        <f t="shared" si="353"/>
        <v>12.756205725672771</v>
      </c>
      <c r="F4542" s="9">
        <v>36079.138174810811</v>
      </c>
      <c r="G4542" s="9">
        <v>36149.038202765383</v>
      </c>
      <c r="H4542" s="28">
        <f t="shared" si="354"/>
        <v>69.900027954572579</v>
      </c>
      <c r="I4542" s="9">
        <v>37245.774398793721</v>
      </c>
      <c r="J4542" s="9">
        <v>37254.172883739018</v>
      </c>
      <c r="K4542" s="28">
        <f t="shared" si="355"/>
        <v>8.3984849452972412</v>
      </c>
      <c r="L4542" s="9">
        <v>37254.172883739018</v>
      </c>
      <c r="M4542" s="9">
        <v>37254.172883739018</v>
      </c>
      <c r="N4542" s="28">
        <f t="shared" si="356"/>
        <v>0</v>
      </c>
      <c r="O4542" s="9">
        <v>40802.84621525331</v>
      </c>
      <c r="P4542" s="31">
        <f t="shared" si="357"/>
        <v>4736.4642461681724</v>
      </c>
    </row>
    <row r="4543" spans="2:16" x14ac:dyDescent="0.2">
      <c r="B4543" s="9">
        <v>3</v>
      </c>
      <c r="C4543" s="9">
        <v>33368.454483244102</v>
      </c>
      <c r="D4543" s="9">
        <v>33815.953289004618</v>
      </c>
      <c r="E4543" s="28">
        <f t="shared" si="353"/>
        <v>447.4988057605151</v>
      </c>
      <c r="F4543" s="9">
        <v>33815.953289004618</v>
      </c>
      <c r="G4543" s="9">
        <v>33827.976695569807</v>
      </c>
      <c r="H4543" s="28">
        <f t="shared" si="354"/>
        <v>12.023406565189362</v>
      </c>
      <c r="I4543" s="9">
        <v>35096.968163482292</v>
      </c>
      <c r="J4543" s="9">
        <v>35096.968163482292</v>
      </c>
      <c r="K4543" s="28">
        <f t="shared" si="355"/>
        <v>0</v>
      </c>
      <c r="L4543" s="9">
        <v>35096.968163482292</v>
      </c>
      <c r="M4543" s="9">
        <v>35096.968163482292</v>
      </c>
      <c r="N4543" s="28">
        <f t="shared" si="356"/>
        <v>0</v>
      </c>
      <c r="O4543" s="9">
        <v>40802.84621525331</v>
      </c>
      <c r="P4543" s="31">
        <f t="shared" si="357"/>
        <v>7434.3917320092078</v>
      </c>
    </row>
    <row r="4544" spans="2:16" x14ac:dyDescent="0.2">
      <c r="B4544" s="9">
        <v>3</v>
      </c>
      <c r="C4544" s="9">
        <v>33368.454483244102</v>
      </c>
      <c r="D4544" s="9">
        <v>33804.141748222166</v>
      </c>
      <c r="E4544" s="28">
        <f t="shared" si="353"/>
        <v>435.68726497806347</v>
      </c>
      <c r="F4544" s="9">
        <v>33804.141748222166</v>
      </c>
      <c r="G4544" s="9">
        <v>33815.953289004618</v>
      </c>
      <c r="H4544" s="28">
        <f t="shared" si="354"/>
        <v>11.81154078245163</v>
      </c>
      <c r="I4544" s="9">
        <v>35096.968163482292</v>
      </c>
      <c r="J4544" s="9">
        <v>35096.968163482292</v>
      </c>
      <c r="K4544" s="28">
        <f t="shared" si="355"/>
        <v>0</v>
      </c>
      <c r="L4544" s="9">
        <v>35096.968163482292</v>
      </c>
      <c r="M4544" s="9">
        <v>35096.968163482292</v>
      </c>
      <c r="N4544" s="28">
        <f t="shared" si="356"/>
        <v>0</v>
      </c>
      <c r="O4544" s="9">
        <v>40802.84621525331</v>
      </c>
      <c r="P4544" s="31">
        <f t="shared" si="357"/>
        <v>7434.3917320092078</v>
      </c>
    </row>
    <row r="4545" spans="2:16" x14ac:dyDescent="0.2">
      <c r="B4545" s="9">
        <v>2</v>
      </c>
      <c r="C4545" s="9">
        <v>35123.149497374419</v>
      </c>
      <c r="D4545" s="9">
        <v>35234.468432709102</v>
      </c>
      <c r="E4545" s="28">
        <f t="shared" si="353"/>
        <v>111.31893533468246</v>
      </c>
      <c r="F4545" s="9">
        <v>35234.468432709102</v>
      </c>
      <c r="G4545" s="9">
        <v>35246.094295843963</v>
      </c>
      <c r="H4545" s="28">
        <f t="shared" si="354"/>
        <v>11.625863134860992</v>
      </c>
      <c r="I4545" s="9">
        <v>37067.4868892132</v>
      </c>
      <c r="J4545" s="9">
        <v>37078.708331578848</v>
      </c>
      <c r="K4545" s="28">
        <f t="shared" si="355"/>
        <v>11.221442365647817</v>
      </c>
      <c r="L4545" s="9">
        <v>37078.708331578848</v>
      </c>
      <c r="M4545" s="9">
        <v>37089.838852161047</v>
      </c>
      <c r="N4545" s="28">
        <f t="shared" si="356"/>
        <v>11.130520582199097</v>
      </c>
      <c r="O4545" s="9">
        <v>40802.84621525331</v>
      </c>
      <c r="P4545" s="31">
        <f t="shared" si="357"/>
        <v>5679.6967178788909</v>
      </c>
    </row>
    <row r="4546" spans="2:16" x14ac:dyDescent="0.2">
      <c r="B4546" s="9">
        <v>1</v>
      </c>
      <c r="C4546" s="9">
        <v>34397.443831108336</v>
      </c>
      <c r="D4546" s="9">
        <v>34442.316405760532</v>
      </c>
      <c r="E4546" s="28">
        <f t="shared" si="353"/>
        <v>44.872574652195908</v>
      </c>
      <c r="F4546" s="9">
        <v>34442.316405760532</v>
      </c>
      <c r="G4546" s="9">
        <v>34459.496072674039</v>
      </c>
      <c r="H4546" s="28">
        <f t="shared" si="354"/>
        <v>17.17966691350739</v>
      </c>
      <c r="I4546" s="9">
        <v>35940.099286779972</v>
      </c>
      <c r="J4546" s="9">
        <v>35965.717198452563</v>
      </c>
      <c r="K4546" s="28">
        <f t="shared" si="355"/>
        <v>25.617911672590708</v>
      </c>
      <c r="L4546" s="9">
        <v>35965.717198452563</v>
      </c>
      <c r="M4546" s="9">
        <v>36057.918146202181</v>
      </c>
      <c r="N4546" s="28">
        <f t="shared" si="356"/>
        <v>92.200947749617626</v>
      </c>
      <c r="O4546" s="9">
        <v>40802.84621525331</v>
      </c>
      <c r="P4546" s="31">
        <f t="shared" si="357"/>
        <v>6405.4023841449743</v>
      </c>
    </row>
    <row r="4547" spans="2:16" x14ac:dyDescent="0.2">
      <c r="B4547" s="9">
        <v>6</v>
      </c>
      <c r="C4547" s="9">
        <v>0</v>
      </c>
      <c r="D4547" s="9">
        <v>0</v>
      </c>
      <c r="E4547" s="28">
        <f t="shared" ref="E4547:E4610" si="358">D4547-C4547</f>
        <v>0</v>
      </c>
      <c r="F4547" s="9">
        <v>0</v>
      </c>
      <c r="G4547" s="9">
        <v>0</v>
      </c>
      <c r="H4547" s="28">
        <f t="shared" ref="H4547:H4610" si="359">G4547-F4547</f>
        <v>0</v>
      </c>
      <c r="I4547" s="9">
        <v>0</v>
      </c>
      <c r="J4547" s="9">
        <v>0</v>
      </c>
      <c r="K4547" s="28">
        <f t="shared" ref="K4547:K4610" si="360">J4547-I4547</f>
        <v>0</v>
      </c>
      <c r="L4547" s="9">
        <v>0</v>
      </c>
      <c r="M4547" s="9">
        <v>0</v>
      </c>
      <c r="N4547" s="28">
        <f t="shared" ref="N4547:N4610" si="361">M4547-L4547</f>
        <v>0</v>
      </c>
      <c r="O4547" s="9">
        <v>40822.930164520556</v>
      </c>
      <c r="P4547" s="31">
        <f t="shared" ref="P4547:P4610" si="362">O4547-C4547</f>
        <v>40822.930164520556</v>
      </c>
    </row>
    <row r="4548" spans="2:16" x14ac:dyDescent="0.2">
      <c r="B4548" s="9">
        <v>5</v>
      </c>
      <c r="C4548" s="9">
        <v>0</v>
      </c>
      <c r="D4548" s="9">
        <v>0</v>
      </c>
      <c r="E4548" s="28">
        <f t="shared" si="358"/>
        <v>0</v>
      </c>
      <c r="F4548" s="9">
        <v>0</v>
      </c>
      <c r="G4548" s="9">
        <v>0</v>
      </c>
      <c r="H4548" s="28">
        <f t="shared" si="359"/>
        <v>0</v>
      </c>
      <c r="I4548" s="9">
        <v>0</v>
      </c>
      <c r="J4548" s="9">
        <v>0</v>
      </c>
      <c r="K4548" s="28">
        <f t="shared" si="360"/>
        <v>0</v>
      </c>
      <c r="L4548" s="9">
        <v>0</v>
      </c>
      <c r="M4548" s="9">
        <v>0</v>
      </c>
      <c r="N4548" s="28">
        <f t="shared" si="361"/>
        <v>0</v>
      </c>
      <c r="O4548" s="9">
        <v>40859.881370197159</v>
      </c>
      <c r="P4548" s="31">
        <f t="shared" si="362"/>
        <v>40859.881370197159</v>
      </c>
    </row>
    <row r="4549" spans="2:16" x14ac:dyDescent="0.2">
      <c r="B4549" s="9">
        <v>5</v>
      </c>
      <c r="C4549" s="9">
        <v>0</v>
      </c>
      <c r="D4549" s="9">
        <v>0</v>
      </c>
      <c r="E4549" s="28">
        <f t="shared" si="358"/>
        <v>0</v>
      </c>
      <c r="F4549" s="9">
        <v>0</v>
      </c>
      <c r="G4549" s="9">
        <v>0</v>
      </c>
      <c r="H4549" s="28">
        <f t="shared" si="359"/>
        <v>0</v>
      </c>
      <c r="I4549" s="9">
        <v>0</v>
      </c>
      <c r="J4549" s="9">
        <v>0</v>
      </c>
      <c r="K4549" s="28">
        <f t="shared" si="360"/>
        <v>0</v>
      </c>
      <c r="L4549" s="9">
        <v>0</v>
      </c>
      <c r="M4549" s="9">
        <v>0</v>
      </c>
      <c r="N4549" s="28">
        <f t="shared" si="361"/>
        <v>0</v>
      </c>
      <c r="O4549" s="9">
        <v>40859.881370197159</v>
      </c>
      <c r="P4549" s="31">
        <f t="shared" si="362"/>
        <v>40859.881370197159</v>
      </c>
    </row>
    <row r="4550" spans="2:16" x14ac:dyDescent="0.2">
      <c r="B4550" s="9">
        <v>4</v>
      </c>
      <c r="C4550" s="9">
        <v>36066.381969085138</v>
      </c>
      <c r="D4550" s="9">
        <v>36174.582178452416</v>
      </c>
      <c r="E4550" s="28">
        <f t="shared" si="358"/>
        <v>108.20020936727815</v>
      </c>
      <c r="F4550" s="9">
        <v>36174.582178452416</v>
      </c>
      <c r="G4550" s="9">
        <v>36188.11104948799</v>
      </c>
      <c r="H4550" s="28">
        <f t="shared" si="359"/>
        <v>13.528871035574412</v>
      </c>
      <c r="I4550" s="9">
        <v>37221.680171432039</v>
      </c>
      <c r="J4550" s="9">
        <v>37229.773509969258</v>
      </c>
      <c r="K4550" s="28">
        <f t="shared" si="360"/>
        <v>8.0933385372190969</v>
      </c>
      <c r="L4550" s="9">
        <v>37229.773509969258</v>
      </c>
      <c r="M4550" s="9">
        <v>37229.773509969258</v>
      </c>
      <c r="N4550" s="28">
        <f t="shared" si="361"/>
        <v>0</v>
      </c>
      <c r="O4550" s="9">
        <v>40860.527837281545</v>
      </c>
      <c r="P4550" s="31">
        <f t="shared" si="362"/>
        <v>4794.1458681964068</v>
      </c>
    </row>
    <row r="4551" spans="2:16" x14ac:dyDescent="0.2">
      <c r="B4551" s="9">
        <v>4</v>
      </c>
      <c r="C4551" s="9">
        <v>36066.381969085138</v>
      </c>
      <c r="D4551" s="9">
        <v>36161.59850137512</v>
      </c>
      <c r="E4551" s="28">
        <f t="shared" si="358"/>
        <v>95.216532289981842</v>
      </c>
      <c r="F4551" s="9">
        <v>36161.59850137512</v>
      </c>
      <c r="G4551" s="9">
        <v>36174.582178452416</v>
      </c>
      <c r="H4551" s="28">
        <f t="shared" si="359"/>
        <v>12.983677077296306</v>
      </c>
      <c r="I4551" s="9">
        <v>37229.773509969258</v>
      </c>
      <c r="J4551" s="9">
        <v>37238.033755244753</v>
      </c>
      <c r="K4551" s="28">
        <f t="shared" si="360"/>
        <v>8.2602452754945261</v>
      </c>
      <c r="L4551" s="9">
        <v>37238.033755244753</v>
      </c>
      <c r="M4551" s="9">
        <v>37238.033755244753</v>
      </c>
      <c r="N4551" s="28">
        <f t="shared" si="361"/>
        <v>0</v>
      </c>
      <c r="O4551" s="9">
        <v>40860.527837281545</v>
      </c>
      <c r="P4551" s="31">
        <f t="shared" si="362"/>
        <v>4794.1458681964068</v>
      </c>
    </row>
    <row r="4552" spans="2:16" x14ac:dyDescent="0.2">
      <c r="B4552" s="9">
        <v>3</v>
      </c>
      <c r="C4552" s="9">
        <v>33368.454483244102</v>
      </c>
      <c r="D4552" s="9">
        <v>33840.194043847376</v>
      </c>
      <c r="E4552" s="28">
        <f t="shared" si="358"/>
        <v>471.73956060327328</v>
      </c>
      <c r="F4552" s="9">
        <v>33840.194043847376</v>
      </c>
      <c r="G4552" s="9">
        <v>33852.456325086408</v>
      </c>
      <c r="H4552" s="28">
        <f t="shared" si="359"/>
        <v>12.262281239032745</v>
      </c>
      <c r="I4552" s="9">
        <v>35096.968163482292</v>
      </c>
      <c r="J4552" s="9">
        <v>35096.968163482292</v>
      </c>
      <c r="K4552" s="28">
        <f t="shared" si="360"/>
        <v>0</v>
      </c>
      <c r="L4552" s="9">
        <v>35096.968163482292</v>
      </c>
      <c r="M4552" s="9">
        <v>35096.968163482292</v>
      </c>
      <c r="N4552" s="28">
        <f t="shared" si="361"/>
        <v>0</v>
      </c>
      <c r="O4552" s="9">
        <v>40860.527837281545</v>
      </c>
      <c r="P4552" s="31">
        <f t="shared" si="362"/>
        <v>7492.0733540374422</v>
      </c>
    </row>
    <row r="4553" spans="2:16" x14ac:dyDescent="0.2">
      <c r="B4553" s="9">
        <v>3</v>
      </c>
      <c r="C4553" s="9">
        <v>33368.454483244102</v>
      </c>
      <c r="D4553" s="9">
        <v>33827.976695569807</v>
      </c>
      <c r="E4553" s="28">
        <f t="shared" si="358"/>
        <v>459.52221232570446</v>
      </c>
      <c r="F4553" s="9">
        <v>33827.976695569807</v>
      </c>
      <c r="G4553" s="9">
        <v>33840.194043847376</v>
      </c>
      <c r="H4553" s="28">
        <f t="shared" si="359"/>
        <v>12.217348277568817</v>
      </c>
      <c r="I4553" s="9">
        <v>35096.968163482292</v>
      </c>
      <c r="J4553" s="9">
        <v>35096.968163482292</v>
      </c>
      <c r="K4553" s="28">
        <f t="shared" si="360"/>
        <v>0</v>
      </c>
      <c r="L4553" s="9">
        <v>35096.968163482292</v>
      </c>
      <c r="M4553" s="9">
        <v>35096.968163482292</v>
      </c>
      <c r="N4553" s="28">
        <f t="shared" si="361"/>
        <v>0</v>
      </c>
      <c r="O4553" s="9">
        <v>40860.527837281545</v>
      </c>
      <c r="P4553" s="31">
        <f t="shared" si="362"/>
        <v>7492.0733540374422</v>
      </c>
    </row>
    <row r="4554" spans="2:16" x14ac:dyDescent="0.2">
      <c r="B4554" s="9">
        <v>2</v>
      </c>
      <c r="C4554" s="9">
        <v>35123.149497374419</v>
      </c>
      <c r="D4554" s="9">
        <v>35246.094295843963</v>
      </c>
      <c r="E4554" s="28">
        <f t="shared" si="358"/>
        <v>122.94479846954346</v>
      </c>
      <c r="F4554" s="9">
        <v>35246.094295843963</v>
      </c>
      <c r="G4554" s="9">
        <v>35257.763641520862</v>
      </c>
      <c r="H4554" s="28">
        <f t="shared" si="359"/>
        <v>11.669345676898956</v>
      </c>
      <c r="I4554" s="9">
        <v>37056.150449079149</v>
      </c>
      <c r="J4554" s="9">
        <v>37067.4868892132</v>
      </c>
      <c r="K4554" s="28">
        <f t="shared" si="360"/>
        <v>11.336440134051372</v>
      </c>
      <c r="L4554" s="9">
        <v>37067.4868892132</v>
      </c>
      <c r="M4554" s="9">
        <v>37078.708331578848</v>
      </c>
      <c r="N4554" s="28">
        <f t="shared" si="361"/>
        <v>11.221442365647817</v>
      </c>
      <c r="O4554" s="9">
        <v>40860.527837281545</v>
      </c>
      <c r="P4554" s="31">
        <f t="shared" si="362"/>
        <v>5737.3783399071253</v>
      </c>
    </row>
    <row r="4555" spans="2:16" x14ac:dyDescent="0.2">
      <c r="B4555" s="9">
        <v>1</v>
      </c>
      <c r="C4555" s="9">
        <v>34397.443831108336</v>
      </c>
      <c r="D4555" s="9">
        <v>34459.496072674039</v>
      </c>
      <c r="E4555" s="28">
        <f t="shared" si="358"/>
        <v>62.052241565703298</v>
      </c>
      <c r="F4555" s="9">
        <v>34459.496072674039</v>
      </c>
      <c r="G4555" s="9">
        <v>34472.762928080803</v>
      </c>
      <c r="H4555" s="28">
        <f t="shared" si="359"/>
        <v>13.26685540676408</v>
      </c>
      <c r="I4555" s="9">
        <v>35914.265760693168</v>
      </c>
      <c r="J4555" s="9">
        <v>35940.099286779972</v>
      </c>
      <c r="K4555" s="28">
        <f t="shared" si="360"/>
        <v>25.833526086804341</v>
      </c>
      <c r="L4555" s="9">
        <v>35940.099286779972</v>
      </c>
      <c r="M4555" s="9">
        <v>35954.760151288123</v>
      </c>
      <c r="N4555" s="28">
        <f t="shared" si="361"/>
        <v>14.660864508150553</v>
      </c>
      <c r="O4555" s="9">
        <v>40860.527837281545</v>
      </c>
      <c r="P4555" s="31">
        <f t="shared" si="362"/>
        <v>6463.0840061732088</v>
      </c>
    </row>
    <row r="4556" spans="2:16" x14ac:dyDescent="0.2">
      <c r="B4556" s="9">
        <v>6</v>
      </c>
      <c r="C4556" s="9">
        <v>0</v>
      </c>
      <c r="D4556" s="9">
        <v>0</v>
      </c>
      <c r="E4556" s="28">
        <f t="shared" si="358"/>
        <v>0</v>
      </c>
      <c r="F4556" s="9">
        <v>0</v>
      </c>
      <c r="G4556" s="9">
        <v>0</v>
      </c>
      <c r="H4556" s="28">
        <f t="shared" si="359"/>
        <v>0</v>
      </c>
      <c r="I4556" s="9">
        <v>0</v>
      </c>
      <c r="J4556" s="9">
        <v>0</v>
      </c>
      <c r="K4556" s="28">
        <f t="shared" si="360"/>
        <v>0</v>
      </c>
      <c r="L4556" s="9">
        <v>0</v>
      </c>
      <c r="M4556" s="9">
        <v>0</v>
      </c>
      <c r="N4556" s="28">
        <f t="shared" si="361"/>
        <v>0</v>
      </c>
      <c r="O4556" s="9">
        <v>40866.183140070614</v>
      </c>
      <c r="P4556" s="31">
        <f t="shared" si="362"/>
        <v>40866.183140070614</v>
      </c>
    </row>
    <row r="4557" spans="2:16" x14ac:dyDescent="0.2">
      <c r="B4557" s="9">
        <v>5</v>
      </c>
      <c r="C4557" s="9">
        <v>0</v>
      </c>
      <c r="D4557" s="9">
        <v>0</v>
      </c>
      <c r="E4557" s="28">
        <f t="shared" si="358"/>
        <v>0</v>
      </c>
      <c r="F4557" s="9">
        <v>0</v>
      </c>
      <c r="G4557" s="9">
        <v>0</v>
      </c>
      <c r="H4557" s="28">
        <f t="shared" si="359"/>
        <v>0</v>
      </c>
      <c r="I4557" s="9">
        <v>0</v>
      </c>
      <c r="J4557" s="9">
        <v>0</v>
      </c>
      <c r="K4557" s="28">
        <f t="shared" si="360"/>
        <v>0</v>
      </c>
      <c r="L4557" s="9">
        <v>0</v>
      </c>
      <c r="M4557" s="9">
        <v>0</v>
      </c>
      <c r="N4557" s="28">
        <f t="shared" si="361"/>
        <v>0</v>
      </c>
      <c r="O4557" s="9">
        <v>40906.313089131669</v>
      </c>
      <c r="P4557" s="31">
        <f t="shared" si="362"/>
        <v>40906.313089131669</v>
      </c>
    </row>
    <row r="4558" spans="2:16" x14ac:dyDescent="0.2">
      <c r="B4558" s="9">
        <v>5</v>
      </c>
      <c r="C4558" s="9">
        <v>0</v>
      </c>
      <c r="D4558" s="9">
        <v>0</v>
      </c>
      <c r="E4558" s="28">
        <f t="shared" si="358"/>
        <v>0</v>
      </c>
      <c r="F4558" s="9">
        <v>0</v>
      </c>
      <c r="G4558" s="9">
        <v>0</v>
      </c>
      <c r="H4558" s="28">
        <f t="shared" si="359"/>
        <v>0</v>
      </c>
      <c r="I4558" s="9">
        <v>0</v>
      </c>
      <c r="J4558" s="9">
        <v>0</v>
      </c>
      <c r="K4558" s="28">
        <f t="shared" si="360"/>
        <v>0</v>
      </c>
      <c r="L4558" s="9">
        <v>0</v>
      </c>
      <c r="M4558" s="9">
        <v>0</v>
      </c>
      <c r="N4558" s="28">
        <f t="shared" si="361"/>
        <v>0</v>
      </c>
      <c r="O4558" s="9">
        <v>40906.31308915274</v>
      </c>
      <c r="P4558" s="31">
        <f t="shared" si="362"/>
        <v>40906.31308915274</v>
      </c>
    </row>
    <row r="4559" spans="2:16" x14ac:dyDescent="0.2">
      <c r="B4559" s="9">
        <v>4</v>
      </c>
      <c r="C4559" s="9">
        <v>36066.381969085138</v>
      </c>
      <c r="D4559" s="9">
        <v>36200.806180813714</v>
      </c>
      <c r="E4559" s="28">
        <f t="shared" si="358"/>
        <v>134.42421172857576</v>
      </c>
      <c r="F4559" s="9">
        <v>36200.806180813714</v>
      </c>
      <c r="G4559" s="9">
        <v>36213.362711599271</v>
      </c>
      <c r="H4559" s="28">
        <f t="shared" si="359"/>
        <v>12.556530785557698</v>
      </c>
      <c r="I4559" s="9">
        <v>37205.534974517366</v>
      </c>
      <c r="J4559" s="9">
        <v>37213.376981915972</v>
      </c>
      <c r="K4559" s="28">
        <f t="shared" si="360"/>
        <v>7.8420073986053467</v>
      </c>
      <c r="L4559" s="9">
        <v>37213.376981915972</v>
      </c>
      <c r="M4559" s="9">
        <v>37213.376981915972</v>
      </c>
      <c r="N4559" s="28">
        <f t="shared" si="361"/>
        <v>0</v>
      </c>
      <c r="O4559" s="9">
        <v>40906.959556237125</v>
      </c>
      <c r="P4559" s="31">
        <f t="shared" si="362"/>
        <v>4840.5775871519872</v>
      </c>
    </row>
    <row r="4560" spans="2:16" x14ac:dyDescent="0.2">
      <c r="B4560" s="9">
        <v>4</v>
      </c>
      <c r="C4560" s="9">
        <v>36066.381969085138</v>
      </c>
      <c r="D4560" s="9">
        <v>36188.11104948799</v>
      </c>
      <c r="E4560" s="28">
        <f t="shared" si="358"/>
        <v>121.72908040285256</v>
      </c>
      <c r="F4560" s="9">
        <v>36188.11104948799</v>
      </c>
      <c r="G4560" s="9">
        <v>36200.806180813714</v>
      </c>
      <c r="H4560" s="28">
        <f t="shared" si="359"/>
        <v>12.695131325723196</v>
      </c>
      <c r="I4560" s="9">
        <v>37213.376981915972</v>
      </c>
      <c r="J4560" s="9">
        <v>37221.680171432039</v>
      </c>
      <c r="K4560" s="28">
        <f t="shared" si="360"/>
        <v>8.3031895160675049</v>
      </c>
      <c r="L4560" s="9">
        <v>37221.680171432039</v>
      </c>
      <c r="M4560" s="9">
        <v>37221.680171432039</v>
      </c>
      <c r="N4560" s="28">
        <f t="shared" si="361"/>
        <v>0</v>
      </c>
      <c r="O4560" s="9">
        <v>40906.959556237125</v>
      </c>
      <c r="P4560" s="31">
        <f t="shared" si="362"/>
        <v>4840.5775871519872</v>
      </c>
    </row>
    <row r="4561" spans="2:16" x14ac:dyDescent="0.2">
      <c r="B4561" s="9">
        <v>3</v>
      </c>
      <c r="C4561" s="9">
        <v>33368.454483244102</v>
      </c>
      <c r="D4561" s="9">
        <v>33864.457208010012</v>
      </c>
      <c r="E4561" s="28">
        <f t="shared" si="358"/>
        <v>496.00272476590908</v>
      </c>
      <c r="F4561" s="9">
        <v>33864.457208010012</v>
      </c>
      <c r="G4561" s="9">
        <v>33914.198976310545</v>
      </c>
      <c r="H4561" s="28">
        <f t="shared" si="359"/>
        <v>49.741768300533295</v>
      </c>
      <c r="I4561" s="9">
        <v>35084.468163482292</v>
      </c>
      <c r="J4561" s="9">
        <v>35084.468163482292</v>
      </c>
      <c r="K4561" s="28">
        <f t="shared" si="360"/>
        <v>0</v>
      </c>
      <c r="L4561" s="9">
        <v>35084.468163482292</v>
      </c>
      <c r="M4561" s="9">
        <v>35096.968163482292</v>
      </c>
      <c r="N4561" s="28">
        <f t="shared" si="361"/>
        <v>12.5</v>
      </c>
      <c r="O4561" s="9">
        <v>40906.959556237125</v>
      </c>
      <c r="P4561" s="31">
        <f t="shared" si="362"/>
        <v>7538.5050729930226</v>
      </c>
    </row>
    <row r="4562" spans="2:16" x14ac:dyDescent="0.2">
      <c r="B4562" s="9">
        <v>3</v>
      </c>
      <c r="C4562" s="9">
        <v>33368.454483244102</v>
      </c>
      <c r="D4562" s="9">
        <v>33852.456325086408</v>
      </c>
      <c r="E4562" s="28">
        <f t="shared" si="358"/>
        <v>484.00184184230602</v>
      </c>
      <c r="F4562" s="9">
        <v>33852.456325086408</v>
      </c>
      <c r="G4562" s="9">
        <v>33864.457208010012</v>
      </c>
      <c r="H4562" s="28">
        <f t="shared" si="359"/>
        <v>12.000882923603058</v>
      </c>
      <c r="I4562" s="9">
        <v>35084.468163482292</v>
      </c>
      <c r="J4562" s="9">
        <v>35096.968163482292</v>
      </c>
      <c r="K4562" s="28">
        <f t="shared" si="360"/>
        <v>12.5</v>
      </c>
      <c r="L4562" s="9">
        <v>35096.968163482292</v>
      </c>
      <c r="M4562" s="9">
        <v>35096.968163482292</v>
      </c>
      <c r="N4562" s="28">
        <f t="shared" si="361"/>
        <v>0</v>
      </c>
      <c r="O4562" s="9">
        <v>40906.959556237125</v>
      </c>
      <c r="P4562" s="31">
        <f t="shared" si="362"/>
        <v>7538.5050729930226</v>
      </c>
    </row>
    <row r="4563" spans="2:16" x14ac:dyDescent="0.2">
      <c r="B4563" s="9">
        <v>2</v>
      </c>
      <c r="C4563" s="9">
        <v>35123.149497374419</v>
      </c>
      <c r="D4563" s="9">
        <v>35257.763641520862</v>
      </c>
      <c r="E4563" s="28">
        <f t="shared" si="358"/>
        <v>134.61414414644241</v>
      </c>
      <c r="F4563" s="9">
        <v>35257.763641520862</v>
      </c>
      <c r="G4563" s="9">
        <v>35269.668961151961</v>
      </c>
      <c r="H4563" s="28">
        <f t="shared" si="359"/>
        <v>11.905319631099701</v>
      </c>
      <c r="I4563" s="9">
        <v>37044.991096442813</v>
      </c>
      <c r="J4563" s="9">
        <v>37056.150449079149</v>
      </c>
      <c r="K4563" s="28">
        <f t="shared" si="360"/>
        <v>11.159352636335825</v>
      </c>
      <c r="L4563" s="9">
        <v>37056.150449079149</v>
      </c>
      <c r="M4563" s="9">
        <v>37067.4868892132</v>
      </c>
      <c r="N4563" s="28">
        <f t="shared" si="361"/>
        <v>11.336440134051372</v>
      </c>
      <c r="O4563" s="9">
        <v>40906.959556237125</v>
      </c>
      <c r="P4563" s="31">
        <f t="shared" si="362"/>
        <v>5783.8100588627058</v>
      </c>
    </row>
    <row r="4564" spans="2:16" x14ac:dyDescent="0.2">
      <c r="B4564" s="9">
        <v>1</v>
      </c>
      <c r="C4564" s="9">
        <v>34397.443831108336</v>
      </c>
      <c r="D4564" s="9">
        <v>34472.762928080803</v>
      </c>
      <c r="E4564" s="28">
        <f t="shared" si="358"/>
        <v>75.319096972467378</v>
      </c>
      <c r="F4564" s="9">
        <v>34472.762928080803</v>
      </c>
      <c r="G4564" s="9">
        <v>34486.26923480058</v>
      </c>
      <c r="H4564" s="28">
        <f t="shared" si="359"/>
        <v>13.506306719777058</v>
      </c>
      <c r="I4564" s="9">
        <v>35889.73487890682</v>
      </c>
      <c r="J4564" s="9">
        <v>35914.265760693168</v>
      </c>
      <c r="K4564" s="28">
        <f t="shared" si="360"/>
        <v>24.530881786347891</v>
      </c>
      <c r="L4564" s="9">
        <v>35914.265760693168</v>
      </c>
      <c r="M4564" s="9">
        <v>35928.529734775635</v>
      </c>
      <c r="N4564" s="28">
        <f t="shared" si="361"/>
        <v>14.26397408246703</v>
      </c>
      <c r="O4564" s="9">
        <v>40906.959556237125</v>
      </c>
      <c r="P4564" s="31">
        <f t="shared" si="362"/>
        <v>6509.5157251287892</v>
      </c>
    </row>
    <row r="4565" spans="2:16" x14ac:dyDescent="0.2">
      <c r="B4565" s="9">
        <v>6</v>
      </c>
      <c r="C4565" s="9">
        <v>0</v>
      </c>
      <c r="D4565" s="9">
        <v>0</v>
      </c>
      <c r="E4565" s="28">
        <f t="shared" si="358"/>
        <v>0</v>
      </c>
      <c r="F4565" s="9">
        <v>0</v>
      </c>
      <c r="G4565" s="9">
        <v>0</v>
      </c>
      <c r="H4565" s="28">
        <f t="shared" si="359"/>
        <v>0</v>
      </c>
      <c r="I4565" s="9">
        <v>0</v>
      </c>
      <c r="J4565" s="9">
        <v>0</v>
      </c>
      <c r="K4565" s="28">
        <f t="shared" si="360"/>
        <v>0</v>
      </c>
      <c r="L4565" s="9">
        <v>0</v>
      </c>
      <c r="M4565" s="9">
        <v>0</v>
      </c>
      <c r="N4565" s="28">
        <f t="shared" si="361"/>
        <v>0</v>
      </c>
      <c r="O4565" s="9">
        <v>40910.734607165294</v>
      </c>
      <c r="P4565" s="31">
        <f t="shared" si="362"/>
        <v>40910.734607165294</v>
      </c>
    </row>
    <row r="4566" spans="2:16" x14ac:dyDescent="0.2">
      <c r="B4566" s="9">
        <v>5</v>
      </c>
      <c r="C4566" s="9">
        <v>0</v>
      </c>
      <c r="D4566" s="9">
        <v>0</v>
      </c>
      <c r="E4566" s="28">
        <f t="shared" si="358"/>
        <v>0</v>
      </c>
      <c r="F4566" s="9">
        <v>0</v>
      </c>
      <c r="G4566" s="9">
        <v>0</v>
      </c>
      <c r="H4566" s="28">
        <f t="shared" si="359"/>
        <v>0</v>
      </c>
      <c r="I4566" s="9">
        <v>0</v>
      </c>
      <c r="J4566" s="9">
        <v>0</v>
      </c>
      <c r="K4566" s="28">
        <f t="shared" si="360"/>
        <v>0</v>
      </c>
      <c r="L4566" s="9">
        <v>0</v>
      </c>
      <c r="M4566" s="9">
        <v>0</v>
      </c>
      <c r="N4566" s="28">
        <f t="shared" si="361"/>
        <v>0</v>
      </c>
      <c r="O4566" s="9">
        <v>40940.732073472027</v>
      </c>
      <c r="P4566" s="31">
        <f t="shared" si="362"/>
        <v>40940.732073472027</v>
      </c>
    </row>
    <row r="4567" spans="2:16" x14ac:dyDescent="0.2">
      <c r="B4567" s="9">
        <v>5</v>
      </c>
      <c r="C4567" s="9">
        <v>0</v>
      </c>
      <c r="D4567" s="9">
        <v>0</v>
      </c>
      <c r="E4567" s="28">
        <f t="shared" si="358"/>
        <v>0</v>
      </c>
      <c r="F4567" s="9">
        <v>0</v>
      </c>
      <c r="G4567" s="9">
        <v>0</v>
      </c>
      <c r="H4567" s="28">
        <f t="shared" si="359"/>
        <v>0</v>
      </c>
      <c r="I4567" s="9">
        <v>0</v>
      </c>
      <c r="J4567" s="9">
        <v>0</v>
      </c>
      <c r="K4567" s="28">
        <f t="shared" si="360"/>
        <v>0</v>
      </c>
      <c r="L4567" s="9">
        <v>0</v>
      </c>
      <c r="M4567" s="9">
        <v>0</v>
      </c>
      <c r="N4567" s="28">
        <f t="shared" si="361"/>
        <v>0</v>
      </c>
      <c r="O4567" s="9">
        <v>40940.73207351673</v>
      </c>
      <c r="P4567" s="31">
        <f t="shared" si="362"/>
        <v>40940.73207351673</v>
      </c>
    </row>
    <row r="4568" spans="2:16" x14ac:dyDescent="0.2">
      <c r="B4568" s="9">
        <v>4</v>
      </c>
      <c r="C4568" s="9">
        <v>36213.362711599271</v>
      </c>
      <c r="D4568" s="9">
        <v>36226.562041428486</v>
      </c>
      <c r="E4568" s="28">
        <f t="shared" si="358"/>
        <v>13.199329829214548</v>
      </c>
      <c r="F4568" s="9">
        <v>36226.562041428486</v>
      </c>
      <c r="G4568" s="9">
        <v>36885.170038712997</v>
      </c>
      <c r="H4568" s="28">
        <f t="shared" si="359"/>
        <v>658.60799728451093</v>
      </c>
      <c r="I4568" s="9">
        <v>37642.549118165625</v>
      </c>
      <c r="J4568" s="9">
        <v>37650.908506087915</v>
      </c>
      <c r="K4568" s="28">
        <f t="shared" si="360"/>
        <v>8.3593879222898977</v>
      </c>
      <c r="L4568" s="9">
        <v>37650.908506087915</v>
      </c>
      <c r="M4568" s="9">
        <v>37650.908506087915</v>
      </c>
      <c r="N4568" s="28">
        <f t="shared" si="361"/>
        <v>0</v>
      </c>
      <c r="O4568" s="9">
        <v>40941.378540601116</v>
      </c>
      <c r="P4568" s="31">
        <f t="shared" si="362"/>
        <v>4728.0158290018444</v>
      </c>
    </row>
    <row r="4569" spans="2:16" x14ac:dyDescent="0.2">
      <c r="B4569" s="9">
        <v>4</v>
      </c>
      <c r="C4569" s="9">
        <v>36066.381969085138</v>
      </c>
      <c r="D4569" s="9">
        <v>36213.362711599271</v>
      </c>
      <c r="E4569" s="28">
        <f t="shared" si="358"/>
        <v>146.98074251413345</v>
      </c>
      <c r="F4569" s="9">
        <v>36213.362711599271</v>
      </c>
      <c r="G4569" s="9">
        <v>36226.562041428486</v>
      </c>
      <c r="H4569" s="28">
        <f t="shared" si="359"/>
        <v>13.199329829214548</v>
      </c>
      <c r="I4569" s="9">
        <v>37197.465045442128</v>
      </c>
      <c r="J4569" s="9">
        <v>37205.534974517366</v>
      </c>
      <c r="K4569" s="28">
        <f t="shared" si="360"/>
        <v>8.0699290752381785</v>
      </c>
      <c r="L4569" s="9">
        <v>37205.534974517366</v>
      </c>
      <c r="M4569" s="9">
        <v>37205.534974517366</v>
      </c>
      <c r="N4569" s="28">
        <f t="shared" si="361"/>
        <v>0</v>
      </c>
      <c r="O4569" s="9">
        <v>40941.378540601116</v>
      </c>
      <c r="P4569" s="31">
        <f t="shared" si="362"/>
        <v>4874.9965715159778</v>
      </c>
    </row>
    <row r="4570" spans="2:16" x14ac:dyDescent="0.2">
      <c r="B4570" s="9">
        <v>3</v>
      </c>
      <c r="C4570" s="9">
        <v>35147.53515211249</v>
      </c>
      <c r="D4570" s="9">
        <v>35210.527553606997</v>
      </c>
      <c r="E4570" s="28">
        <f t="shared" si="358"/>
        <v>62.992401494506339</v>
      </c>
      <c r="F4570" s="9">
        <v>35210.527553606997</v>
      </c>
      <c r="G4570" s="9">
        <v>35222.878071774016</v>
      </c>
      <c r="H4570" s="28">
        <f t="shared" si="359"/>
        <v>12.35051816701889</v>
      </c>
      <c r="I4570" s="9">
        <v>36880.98189629901</v>
      </c>
      <c r="J4570" s="9">
        <v>36880.98189629901</v>
      </c>
      <c r="K4570" s="28">
        <f t="shared" si="360"/>
        <v>0</v>
      </c>
      <c r="L4570" s="9">
        <v>36880.98189629901</v>
      </c>
      <c r="M4570" s="9">
        <v>36880.98189629901</v>
      </c>
      <c r="N4570" s="28">
        <f t="shared" si="361"/>
        <v>0</v>
      </c>
      <c r="O4570" s="9">
        <v>40941.378540601116</v>
      </c>
      <c r="P4570" s="31">
        <f t="shared" si="362"/>
        <v>5793.8433884886254</v>
      </c>
    </row>
    <row r="4571" spans="2:16" x14ac:dyDescent="0.2">
      <c r="B4571" s="9">
        <v>3</v>
      </c>
      <c r="C4571" s="9">
        <v>35147.53515211249</v>
      </c>
      <c r="D4571" s="9">
        <v>35198.705218900213</v>
      </c>
      <c r="E4571" s="28">
        <f t="shared" si="358"/>
        <v>51.170066787723044</v>
      </c>
      <c r="F4571" s="9">
        <v>35198.705218900213</v>
      </c>
      <c r="G4571" s="9">
        <v>35210.527553606997</v>
      </c>
      <c r="H4571" s="28">
        <f t="shared" si="359"/>
        <v>11.822334706783295</v>
      </c>
      <c r="I4571" s="9">
        <v>36880.98189629901</v>
      </c>
      <c r="J4571" s="9">
        <v>36880.98189629901</v>
      </c>
      <c r="K4571" s="28">
        <f t="shared" si="360"/>
        <v>0</v>
      </c>
      <c r="L4571" s="9">
        <v>36880.98189629901</v>
      </c>
      <c r="M4571" s="9">
        <v>36880.98189629901</v>
      </c>
      <c r="N4571" s="28">
        <f t="shared" si="361"/>
        <v>0</v>
      </c>
      <c r="O4571" s="9">
        <v>40941.378540601116</v>
      </c>
      <c r="P4571" s="31">
        <f t="shared" si="362"/>
        <v>5793.8433884886254</v>
      </c>
    </row>
    <row r="4572" spans="2:16" x14ac:dyDescent="0.2">
      <c r="B4572" s="9">
        <v>2</v>
      </c>
      <c r="C4572" s="9">
        <v>35123.149497374419</v>
      </c>
      <c r="D4572" s="9">
        <v>35269.668961151961</v>
      </c>
      <c r="E4572" s="28">
        <f t="shared" si="358"/>
        <v>146.51946377754211</v>
      </c>
      <c r="F4572" s="9">
        <v>35269.668961151961</v>
      </c>
      <c r="G4572" s="9">
        <v>35281.756345077876</v>
      </c>
      <c r="H4572" s="28">
        <f t="shared" si="359"/>
        <v>12.087383925914764</v>
      </c>
      <c r="I4572" s="9">
        <v>37034.161585134141</v>
      </c>
      <c r="J4572" s="9">
        <v>37044.991096442813</v>
      </c>
      <c r="K4572" s="28">
        <f t="shared" si="360"/>
        <v>10.829511308671499</v>
      </c>
      <c r="L4572" s="9">
        <v>37044.991096442813</v>
      </c>
      <c r="M4572" s="9">
        <v>37056.150449079149</v>
      </c>
      <c r="N4572" s="28">
        <f t="shared" si="361"/>
        <v>11.159352636335825</v>
      </c>
      <c r="O4572" s="9">
        <v>40941.378540601116</v>
      </c>
      <c r="P4572" s="31">
        <f t="shared" si="362"/>
        <v>5818.2290432266964</v>
      </c>
    </row>
    <row r="4573" spans="2:16" x14ac:dyDescent="0.2">
      <c r="B4573" s="9">
        <v>1</v>
      </c>
      <c r="C4573" s="9">
        <v>34397.443831108336</v>
      </c>
      <c r="D4573" s="9">
        <v>34486.26923480058</v>
      </c>
      <c r="E4573" s="28">
        <f t="shared" si="358"/>
        <v>88.825403692244436</v>
      </c>
      <c r="F4573" s="9">
        <v>34486.26923480058</v>
      </c>
      <c r="G4573" s="9">
        <v>34499.799184298754</v>
      </c>
      <c r="H4573" s="28">
        <f t="shared" si="359"/>
        <v>13.529949498173664</v>
      </c>
      <c r="I4573" s="9">
        <v>35864.491792735666</v>
      </c>
      <c r="J4573" s="9">
        <v>35889.73487890682</v>
      </c>
      <c r="K4573" s="28">
        <f t="shared" si="360"/>
        <v>25.243086171154573</v>
      </c>
      <c r="L4573" s="9">
        <v>35889.73487890682</v>
      </c>
      <c r="M4573" s="9">
        <v>35903.238839599704</v>
      </c>
      <c r="N4573" s="28">
        <f t="shared" si="361"/>
        <v>13.503960692883993</v>
      </c>
      <c r="O4573" s="9">
        <v>40941.378540601116</v>
      </c>
      <c r="P4573" s="31">
        <f t="shared" si="362"/>
        <v>6543.9347094927798</v>
      </c>
    </row>
    <row r="4574" spans="2:16" x14ac:dyDescent="0.2">
      <c r="B4574" s="9">
        <v>6</v>
      </c>
      <c r="C4574" s="9">
        <v>0</v>
      </c>
      <c r="D4574" s="9">
        <v>0</v>
      </c>
      <c r="E4574" s="28">
        <f t="shared" si="358"/>
        <v>0</v>
      </c>
      <c r="F4574" s="9">
        <v>0</v>
      </c>
      <c r="G4574" s="9">
        <v>0</v>
      </c>
      <c r="H4574" s="28">
        <f t="shared" si="359"/>
        <v>0</v>
      </c>
      <c r="I4574" s="9">
        <v>0</v>
      </c>
      <c r="J4574" s="9">
        <v>0</v>
      </c>
      <c r="K4574" s="28">
        <f t="shared" si="360"/>
        <v>0</v>
      </c>
      <c r="L4574" s="9">
        <v>0</v>
      </c>
      <c r="M4574" s="9">
        <v>0</v>
      </c>
      <c r="N4574" s="28">
        <f t="shared" si="361"/>
        <v>0</v>
      </c>
      <c r="O4574" s="9">
        <v>41368.426157446564</v>
      </c>
      <c r="P4574" s="31">
        <f t="shared" si="362"/>
        <v>41368.426157446564</v>
      </c>
    </row>
    <row r="4575" spans="2:16" x14ac:dyDescent="0.2">
      <c r="B4575" s="9">
        <v>5</v>
      </c>
      <c r="C4575" s="9">
        <v>0</v>
      </c>
      <c r="D4575" s="9">
        <v>0</v>
      </c>
      <c r="E4575" s="28">
        <f t="shared" si="358"/>
        <v>0</v>
      </c>
      <c r="F4575" s="9">
        <v>0</v>
      </c>
      <c r="G4575" s="9">
        <v>0</v>
      </c>
      <c r="H4575" s="28">
        <f t="shared" si="359"/>
        <v>0</v>
      </c>
      <c r="I4575" s="9">
        <v>0</v>
      </c>
      <c r="J4575" s="9">
        <v>0</v>
      </c>
      <c r="K4575" s="28">
        <f t="shared" si="360"/>
        <v>0</v>
      </c>
      <c r="L4575" s="9">
        <v>0</v>
      </c>
      <c r="M4575" s="9">
        <v>0</v>
      </c>
      <c r="N4575" s="28">
        <f t="shared" si="361"/>
        <v>0</v>
      </c>
      <c r="O4575" s="9">
        <v>41398.423623753297</v>
      </c>
      <c r="P4575" s="31">
        <f t="shared" si="362"/>
        <v>41398.423623753297</v>
      </c>
    </row>
    <row r="4576" spans="2:16" x14ac:dyDescent="0.2">
      <c r="B4576" s="9">
        <v>5</v>
      </c>
      <c r="C4576" s="9">
        <v>0</v>
      </c>
      <c r="D4576" s="9">
        <v>0</v>
      </c>
      <c r="E4576" s="28">
        <f t="shared" si="358"/>
        <v>0</v>
      </c>
      <c r="F4576" s="9">
        <v>0</v>
      </c>
      <c r="G4576" s="9">
        <v>0</v>
      </c>
      <c r="H4576" s="28">
        <f t="shared" si="359"/>
        <v>0</v>
      </c>
      <c r="I4576" s="9">
        <v>0</v>
      </c>
      <c r="J4576" s="9">
        <v>0</v>
      </c>
      <c r="K4576" s="28">
        <f t="shared" si="360"/>
        <v>0</v>
      </c>
      <c r="L4576" s="9">
        <v>0</v>
      </c>
      <c r="M4576" s="9">
        <v>0</v>
      </c>
      <c r="N4576" s="28">
        <f t="shared" si="361"/>
        <v>0</v>
      </c>
      <c r="O4576" s="9">
        <v>41398.423623798</v>
      </c>
      <c r="P4576" s="31">
        <f t="shared" si="362"/>
        <v>41398.423623798</v>
      </c>
    </row>
    <row r="4577" spans="2:16" x14ac:dyDescent="0.2">
      <c r="B4577" s="9">
        <v>4</v>
      </c>
      <c r="C4577" s="9">
        <v>36213.362711599271</v>
      </c>
      <c r="D4577" s="9">
        <v>36898.625113667033</v>
      </c>
      <c r="E4577" s="28">
        <f t="shared" si="358"/>
        <v>685.26240206776129</v>
      </c>
      <c r="F4577" s="9">
        <v>36898.625113667033</v>
      </c>
      <c r="G4577" s="9">
        <v>36911.320870984579</v>
      </c>
      <c r="H4577" s="28">
        <f t="shared" si="359"/>
        <v>12.69575731754594</v>
      </c>
      <c r="I4577" s="9">
        <v>37626.465899114264</v>
      </c>
      <c r="J4577" s="9">
        <v>37634.191417579306</v>
      </c>
      <c r="K4577" s="28">
        <f t="shared" si="360"/>
        <v>7.7255184650421143</v>
      </c>
      <c r="L4577" s="9">
        <v>37634.191417579306</v>
      </c>
      <c r="M4577" s="9">
        <v>37634.191417579306</v>
      </c>
      <c r="N4577" s="28">
        <f t="shared" si="361"/>
        <v>0</v>
      </c>
      <c r="O4577" s="9">
        <v>41399.070090882386</v>
      </c>
      <c r="P4577" s="31">
        <f t="shared" si="362"/>
        <v>5185.7073792831143</v>
      </c>
    </row>
    <row r="4578" spans="2:16" x14ac:dyDescent="0.2">
      <c r="B4578" s="9">
        <v>4</v>
      </c>
      <c r="C4578" s="9">
        <v>36213.362711599271</v>
      </c>
      <c r="D4578" s="9">
        <v>36885.170038712997</v>
      </c>
      <c r="E4578" s="28">
        <f t="shared" si="358"/>
        <v>671.80732711372548</v>
      </c>
      <c r="F4578" s="9">
        <v>36885.170038712997</v>
      </c>
      <c r="G4578" s="9">
        <v>36898.625113667033</v>
      </c>
      <c r="H4578" s="28">
        <f t="shared" si="359"/>
        <v>13.455074954035808</v>
      </c>
      <c r="I4578" s="9">
        <v>37634.191417579306</v>
      </c>
      <c r="J4578" s="9">
        <v>37642.549118165625</v>
      </c>
      <c r="K4578" s="28">
        <f t="shared" si="360"/>
        <v>8.3577005863189697</v>
      </c>
      <c r="L4578" s="9">
        <v>37642.549118165625</v>
      </c>
      <c r="M4578" s="9">
        <v>37642.549118165625</v>
      </c>
      <c r="N4578" s="28">
        <f t="shared" si="361"/>
        <v>0</v>
      </c>
      <c r="O4578" s="9">
        <v>41399.070090882386</v>
      </c>
      <c r="P4578" s="31">
        <f t="shared" si="362"/>
        <v>5185.7073792831143</v>
      </c>
    </row>
    <row r="4579" spans="2:16" x14ac:dyDescent="0.2">
      <c r="B4579" s="9">
        <v>3</v>
      </c>
      <c r="C4579" s="9">
        <v>35147.53515211249</v>
      </c>
      <c r="D4579" s="9">
        <v>35234.993280340204</v>
      </c>
      <c r="E4579" s="28">
        <f t="shared" si="358"/>
        <v>87.458128227714042</v>
      </c>
      <c r="F4579" s="9">
        <v>35234.993280340204</v>
      </c>
      <c r="G4579" s="9">
        <v>35247.250393737326</v>
      </c>
      <c r="H4579" s="28">
        <f t="shared" si="359"/>
        <v>12.257113397121429</v>
      </c>
      <c r="I4579" s="9">
        <v>36880.98189629901</v>
      </c>
      <c r="J4579" s="9">
        <v>36880.98189629901</v>
      </c>
      <c r="K4579" s="28">
        <f t="shared" si="360"/>
        <v>0</v>
      </c>
      <c r="L4579" s="9">
        <v>36880.98189629901</v>
      </c>
      <c r="M4579" s="9">
        <v>36880.98189629901</v>
      </c>
      <c r="N4579" s="28">
        <f t="shared" si="361"/>
        <v>0</v>
      </c>
      <c r="O4579" s="9">
        <v>41399.070090882386</v>
      </c>
      <c r="P4579" s="31">
        <f t="shared" si="362"/>
        <v>6251.5349387698952</v>
      </c>
    </row>
    <row r="4580" spans="2:16" x14ac:dyDescent="0.2">
      <c r="B4580" s="9">
        <v>3</v>
      </c>
      <c r="C4580" s="9">
        <v>35147.53515211249</v>
      </c>
      <c r="D4580" s="9">
        <v>35222.878071774016</v>
      </c>
      <c r="E4580" s="28">
        <f t="shared" si="358"/>
        <v>75.342919661525229</v>
      </c>
      <c r="F4580" s="9">
        <v>35222.878071774016</v>
      </c>
      <c r="G4580" s="9">
        <v>35234.993280340204</v>
      </c>
      <c r="H4580" s="28">
        <f t="shared" si="359"/>
        <v>12.115208566188812</v>
      </c>
      <c r="I4580" s="9">
        <v>36880.98189629901</v>
      </c>
      <c r="J4580" s="9">
        <v>36880.98189629901</v>
      </c>
      <c r="K4580" s="28">
        <f t="shared" si="360"/>
        <v>0</v>
      </c>
      <c r="L4580" s="9">
        <v>36880.98189629901</v>
      </c>
      <c r="M4580" s="9">
        <v>36880.98189629901</v>
      </c>
      <c r="N4580" s="28">
        <f t="shared" si="361"/>
        <v>0</v>
      </c>
      <c r="O4580" s="9">
        <v>41399.070090882386</v>
      </c>
      <c r="P4580" s="31">
        <f t="shared" si="362"/>
        <v>6251.5349387698952</v>
      </c>
    </row>
    <row r="4581" spans="2:16" x14ac:dyDescent="0.2">
      <c r="B4581" s="9">
        <v>2</v>
      </c>
      <c r="C4581" s="9">
        <v>35123.149497374419</v>
      </c>
      <c r="D4581" s="9">
        <v>35281.756345077876</v>
      </c>
      <c r="E4581" s="28">
        <f t="shared" si="358"/>
        <v>158.60684770345688</v>
      </c>
      <c r="F4581" s="9">
        <v>35281.756345077876</v>
      </c>
      <c r="G4581" s="9">
        <v>35293.998426779632</v>
      </c>
      <c r="H4581" s="28">
        <f t="shared" si="359"/>
        <v>12.242081701755524</v>
      </c>
      <c r="I4581" s="9">
        <v>37022.868567317601</v>
      </c>
      <c r="J4581" s="9">
        <v>37034.161585134141</v>
      </c>
      <c r="K4581" s="28">
        <f t="shared" si="360"/>
        <v>11.293017816540669</v>
      </c>
      <c r="L4581" s="9">
        <v>37034.161585134141</v>
      </c>
      <c r="M4581" s="9">
        <v>37044.991096442813</v>
      </c>
      <c r="N4581" s="28">
        <f t="shared" si="361"/>
        <v>10.829511308671499</v>
      </c>
      <c r="O4581" s="9">
        <v>41399.070090882386</v>
      </c>
      <c r="P4581" s="31">
        <f t="shared" si="362"/>
        <v>6275.9205935079663</v>
      </c>
    </row>
    <row r="4582" spans="2:16" x14ac:dyDescent="0.2">
      <c r="B4582" s="9">
        <v>1</v>
      </c>
      <c r="C4582" s="9">
        <v>34397.443831108336</v>
      </c>
      <c r="D4582" s="9">
        <v>34499.799184298754</v>
      </c>
      <c r="E4582" s="28">
        <f t="shared" si="358"/>
        <v>102.3553531904181</v>
      </c>
      <c r="F4582" s="9">
        <v>34499.799184298754</v>
      </c>
      <c r="G4582" s="9">
        <v>34512.722680473569</v>
      </c>
      <c r="H4582" s="28">
        <f t="shared" si="359"/>
        <v>12.923496174815227</v>
      </c>
      <c r="I4582" s="9">
        <v>35790.496734461398</v>
      </c>
      <c r="J4582" s="9">
        <v>35864.491792735666</v>
      </c>
      <c r="K4582" s="28">
        <f t="shared" si="360"/>
        <v>73.995058274267649</v>
      </c>
      <c r="L4582" s="9">
        <v>35864.491792735666</v>
      </c>
      <c r="M4582" s="9">
        <v>35878.468186304184</v>
      </c>
      <c r="N4582" s="28">
        <f t="shared" si="361"/>
        <v>13.976393568518688</v>
      </c>
      <c r="O4582" s="9">
        <v>41399.070090882386</v>
      </c>
      <c r="P4582" s="31">
        <f t="shared" si="362"/>
        <v>7001.6262597740497</v>
      </c>
    </row>
    <row r="4583" spans="2:16" x14ac:dyDescent="0.2">
      <c r="B4583" s="9">
        <v>6</v>
      </c>
      <c r="C4583" s="9">
        <v>0</v>
      </c>
      <c r="D4583" s="9">
        <v>0</v>
      </c>
      <c r="E4583" s="28">
        <f t="shared" si="358"/>
        <v>0</v>
      </c>
      <c r="F4583" s="9">
        <v>0</v>
      </c>
      <c r="G4583" s="9">
        <v>0</v>
      </c>
      <c r="H4583" s="28">
        <f t="shared" si="359"/>
        <v>0</v>
      </c>
      <c r="I4583" s="9">
        <v>0</v>
      </c>
      <c r="J4583" s="9">
        <v>0</v>
      </c>
      <c r="K4583" s="28">
        <f t="shared" si="360"/>
        <v>0</v>
      </c>
      <c r="L4583" s="9">
        <v>0</v>
      </c>
      <c r="M4583" s="9">
        <v>0</v>
      </c>
      <c r="N4583" s="28">
        <f t="shared" si="361"/>
        <v>0</v>
      </c>
      <c r="O4583" s="9">
        <v>41404.426157446564</v>
      </c>
      <c r="P4583" s="31">
        <f t="shared" si="362"/>
        <v>41404.426157446564</v>
      </c>
    </row>
    <row r="4584" spans="2:16" x14ac:dyDescent="0.2">
      <c r="B4584" s="9">
        <v>6</v>
      </c>
      <c r="C4584" s="9">
        <v>0</v>
      </c>
      <c r="D4584" s="9">
        <v>0</v>
      </c>
      <c r="E4584" s="28">
        <f t="shared" si="358"/>
        <v>0</v>
      </c>
      <c r="F4584" s="9">
        <v>0</v>
      </c>
      <c r="G4584" s="9">
        <v>0</v>
      </c>
      <c r="H4584" s="28">
        <f t="shared" si="359"/>
        <v>0</v>
      </c>
      <c r="I4584" s="9">
        <v>0</v>
      </c>
      <c r="J4584" s="9">
        <v>0</v>
      </c>
      <c r="K4584" s="28">
        <f t="shared" si="360"/>
        <v>0</v>
      </c>
      <c r="L4584" s="9">
        <v>0</v>
      </c>
      <c r="M4584" s="9">
        <v>0</v>
      </c>
      <c r="N4584" s="28">
        <f t="shared" si="361"/>
        <v>0</v>
      </c>
      <c r="O4584" s="9">
        <v>41440.426157446564</v>
      </c>
      <c r="P4584" s="31">
        <f t="shared" si="362"/>
        <v>41440.426157446564</v>
      </c>
    </row>
    <row r="4585" spans="2:16" x14ac:dyDescent="0.2">
      <c r="B4585" s="9">
        <v>5</v>
      </c>
      <c r="C4585" s="9">
        <v>0</v>
      </c>
      <c r="D4585" s="9">
        <v>0</v>
      </c>
      <c r="E4585" s="28">
        <f t="shared" si="358"/>
        <v>0</v>
      </c>
      <c r="F4585" s="9">
        <v>0</v>
      </c>
      <c r="G4585" s="9">
        <v>0</v>
      </c>
      <c r="H4585" s="28">
        <f t="shared" si="359"/>
        <v>0</v>
      </c>
      <c r="I4585" s="9">
        <v>0</v>
      </c>
      <c r="J4585" s="9">
        <v>0</v>
      </c>
      <c r="K4585" s="28">
        <f t="shared" si="360"/>
        <v>0</v>
      </c>
      <c r="L4585" s="9">
        <v>0</v>
      </c>
      <c r="M4585" s="9">
        <v>0</v>
      </c>
      <c r="N4585" s="28">
        <f t="shared" si="361"/>
        <v>0</v>
      </c>
      <c r="O4585" s="9">
        <v>41441.377363123167</v>
      </c>
      <c r="P4585" s="31">
        <f t="shared" si="362"/>
        <v>41441.377363123167</v>
      </c>
    </row>
    <row r="4586" spans="2:16" x14ac:dyDescent="0.2">
      <c r="B4586" s="9">
        <v>5</v>
      </c>
      <c r="C4586" s="9">
        <v>0</v>
      </c>
      <c r="D4586" s="9">
        <v>0</v>
      </c>
      <c r="E4586" s="28">
        <f t="shared" si="358"/>
        <v>0</v>
      </c>
      <c r="F4586" s="9">
        <v>0</v>
      </c>
      <c r="G4586" s="9">
        <v>0</v>
      </c>
      <c r="H4586" s="28">
        <f t="shared" si="359"/>
        <v>0</v>
      </c>
      <c r="I4586" s="9">
        <v>0</v>
      </c>
      <c r="J4586" s="9">
        <v>0</v>
      </c>
      <c r="K4586" s="28">
        <f t="shared" si="360"/>
        <v>0</v>
      </c>
      <c r="L4586" s="9">
        <v>0</v>
      </c>
      <c r="M4586" s="9">
        <v>0</v>
      </c>
      <c r="N4586" s="28">
        <f t="shared" si="361"/>
        <v>0</v>
      </c>
      <c r="O4586" s="9">
        <v>41441.377363123167</v>
      </c>
      <c r="P4586" s="31">
        <f t="shared" si="362"/>
        <v>41441.377363123167</v>
      </c>
    </row>
    <row r="4587" spans="2:16" x14ac:dyDescent="0.2">
      <c r="B4587" s="9">
        <v>4</v>
      </c>
      <c r="C4587" s="9">
        <v>36213.362711599271</v>
      </c>
      <c r="D4587" s="9">
        <v>36924.4382825742</v>
      </c>
      <c r="E4587" s="28">
        <f t="shared" si="358"/>
        <v>711.07557097492827</v>
      </c>
      <c r="F4587" s="9">
        <v>36924.4382825742</v>
      </c>
      <c r="G4587" s="9">
        <v>36937.911349071052</v>
      </c>
      <c r="H4587" s="28">
        <f t="shared" si="359"/>
        <v>13.47306649685197</v>
      </c>
      <c r="I4587" s="9">
        <v>37610.570472936284</v>
      </c>
      <c r="J4587" s="9">
        <v>37618.611321525226</v>
      </c>
      <c r="K4587" s="28">
        <f t="shared" si="360"/>
        <v>8.0408485889420263</v>
      </c>
      <c r="L4587" s="9">
        <v>37618.611321525226</v>
      </c>
      <c r="M4587" s="9">
        <v>37618.611321525226</v>
      </c>
      <c r="N4587" s="28">
        <f t="shared" si="361"/>
        <v>0</v>
      </c>
      <c r="O4587" s="9">
        <v>41442.023830207552</v>
      </c>
      <c r="P4587" s="31">
        <f t="shared" si="362"/>
        <v>5228.661118608281</v>
      </c>
    </row>
    <row r="4588" spans="2:16" x14ac:dyDescent="0.2">
      <c r="B4588" s="9">
        <v>4</v>
      </c>
      <c r="C4588" s="9">
        <v>36213.362711599271</v>
      </c>
      <c r="D4588" s="9">
        <v>36911.320870984579</v>
      </c>
      <c r="E4588" s="28">
        <f t="shared" si="358"/>
        <v>697.95815938530723</v>
      </c>
      <c r="F4588" s="9">
        <v>36911.320870984579</v>
      </c>
      <c r="G4588" s="9">
        <v>36924.4382825742</v>
      </c>
      <c r="H4588" s="28">
        <f t="shared" si="359"/>
        <v>13.117411589621042</v>
      </c>
      <c r="I4588" s="9">
        <v>37618.611321525226</v>
      </c>
      <c r="J4588" s="9">
        <v>37626.465899114264</v>
      </c>
      <c r="K4588" s="28">
        <f t="shared" si="360"/>
        <v>7.8545775890379446</v>
      </c>
      <c r="L4588" s="9">
        <v>37626.465899114264</v>
      </c>
      <c r="M4588" s="9">
        <v>37626.465899114264</v>
      </c>
      <c r="N4588" s="28">
        <f t="shared" si="361"/>
        <v>0</v>
      </c>
      <c r="O4588" s="9">
        <v>41442.023830207552</v>
      </c>
      <c r="P4588" s="31">
        <f t="shared" si="362"/>
        <v>5228.661118608281</v>
      </c>
    </row>
    <row r="4589" spans="2:16" x14ac:dyDescent="0.2">
      <c r="B4589" s="9">
        <v>3</v>
      </c>
      <c r="C4589" s="9">
        <v>35147.53515211249</v>
      </c>
      <c r="D4589" s="9">
        <v>35258.851964999209</v>
      </c>
      <c r="E4589" s="28">
        <f t="shared" si="358"/>
        <v>111.31681288671825</v>
      </c>
      <c r="F4589" s="9">
        <v>35258.851964999209</v>
      </c>
      <c r="G4589" s="9">
        <v>35270.821487296591</v>
      </c>
      <c r="H4589" s="28">
        <f t="shared" si="359"/>
        <v>11.969522297382355</v>
      </c>
      <c r="I4589" s="9">
        <v>36880.98189629901</v>
      </c>
      <c r="J4589" s="9">
        <v>36880.98189629901</v>
      </c>
      <c r="K4589" s="28">
        <f t="shared" si="360"/>
        <v>0</v>
      </c>
      <c r="L4589" s="9">
        <v>36880.98189629901</v>
      </c>
      <c r="M4589" s="9">
        <v>36880.98189629901</v>
      </c>
      <c r="N4589" s="28">
        <f t="shared" si="361"/>
        <v>0</v>
      </c>
      <c r="O4589" s="9">
        <v>41442.023830207552</v>
      </c>
      <c r="P4589" s="31">
        <f t="shared" si="362"/>
        <v>6294.4886780950619</v>
      </c>
    </row>
    <row r="4590" spans="2:16" x14ac:dyDescent="0.2">
      <c r="B4590" s="9">
        <v>3</v>
      </c>
      <c r="C4590" s="9">
        <v>35147.53515211249</v>
      </c>
      <c r="D4590" s="9">
        <v>35247.250393737326</v>
      </c>
      <c r="E4590" s="28">
        <f t="shared" si="358"/>
        <v>99.715241624835471</v>
      </c>
      <c r="F4590" s="9">
        <v>35247.250393737326</v>
      </c>
      <c r="G4590" s="9">
        <v>35258.851964999209</v>
      </c>
      <c r="H4590" s="28">
        <f t="shared" si="359"/>
        <v>11.601571261882782</v>
      </c>
      <c r="I4590" s="9">
        <v>36880.98189629901</v>
      </c>
      <c r="J4590" s="9">
        <v>36880.98189629901</v>
      </c>
      <c r="K4590" s="28">
        <f t="shared" si="360"/>
        <v>0</v>
      </c>
      <c r="L4590" s="9">
        <v>36880.98189629901</v>
      </c>
      <c r="M4590" s="9">
        <v>36880.98189629901</v>
      </c>
      <c r="N4590" s="28">
        <f t="shared" si="361"/>
        <v>0</v>
      </c>
      <c r="O4590" s="9">
        <v>41442.023830207552</v>
      </c>
      <c r="P4590" s="31">
        <f t="shared" si="362"/>
        <v>6294.4886780950619</v>
      </c>
    </row>
    <row r="4591" spans="2:16" x14ac:dyDescent="0.2">
      <c r="B4591" s="9">
        <v>2</v>
      </c>
      <c r="C4591" s="9">
        <v>35123.149497374419</v>
      </c>
      <c r="D4591" s="9">
        <v>35293.998426779632</v>
      </c>
      <c r="E4591" s="28">
        <f t="shared" si="358"/>
        <v>170.8489294052124</v>
      </c>
      <c r="F4591" s="9">
        <v>35293.998426779632</v>
      </c>
      <c r="G4591" s="9">
        <v>35306.192665025119</v>
      </c>
      <c r="H4591" s="28">
        <f t="shared" si="359"/>
        <v>12.194238245487213</v>
      </c>
      <c r="I4591" s="9">
        <v>37012.200796788806</v>
      </c>
      <c r="J4591" s="9">
        <v>37022.868567317601</v>
      </c>
      <c r="K4591" s="28">
        <f t="shared" si="360"/>
        <v>10.66777052879479</v>
      </c>
      <c r="L4591" s="9">
        <v>37022.868567317601</v>
      </c>
      <c r="M4591" s="9">
        <v>37034.161585134141</v>
      </c>
      <c r="N4591" s="28">
        <f t="shared" si="361"/>
        <v>11.293017816540669</v>
      </c>
      <c r="O4591" s="9">
        <v>41442.023830207552</v>
      </c>
      <c r="P4591" s="31">
        <f t="shared" si="362"/>
        <v>6318.8743328331329</v>
      </c>
    </row>
    <row r="4592" spans="2:16" x14ac:dyDescent="0.2">
      <c r="B4592" s="9">
        <v>1</v>
      </c>
      <c r="C4592" s="9">
        <v>34397.443831108336</v>
      </c>
      <c r="D4592" s="9">
        <v>34512.722680473569</v>
      </c>
      <c r="E4592" s="28">
        <f t="shared" si="358"/>
        <v>115.27884936523333</v>
      </c>
      <c r="F4592" s="9">
        <v>34512.722680473569</v>
      </c>
      <c r="G4592" s="9">
        <v>34525.612848878147</v>
      </c>
      <c r="H4592" s="28">
        <f t="shared" si="359"/>
        <v>12.890168404577707</v>
      </c>
      <c r="I4592" s="9">
        <v>35709.578984758467</v>
      </c>
      <c r="J4592" s="9">
        <v>35790.496734461398</v>
      </c>
      <c r="K4592" s="28">
        <f t="shared" si="360"/>
        <v>80.91774970293045</v>
      </c>
      <c r="L4592" s="9">
        <v>35790.496734461398</v>
      </c>
      <c r="M4592" s="9">
        <v>35853.914867922875</v>
      </c>
      <c r="N4592" s="28">
        <f t="shared" si="361"/>
        <v>63.418133461476828</v>
      </c>
      <c r="O4592" s="9">
        <v>41442.023830207552</v>
      </c>
      <c r="P4592" s="31">
        <f t="shared" si="362"/>
        <v>7044.5799990992164</v>
      </c>
    </row>
    <row r="4593" spans="2:16" x14ac:dyDescent="0.2">
      <c r="B4593" s="9">
        <v>5</v>
      </c>
      <c r="C4593" s="9">
        <v>0</v>
      </c>
      <c r="D4593" s="9">
        <v>0</v>
      </c>
      <c r="E4593" s="28">
        <f t="shared" si="358"/>
        <v>0</v>
      </c>
      <c r="F4593" s="9">
        <v>0</v>
      </c>
      <c r="G4593" s="9">
        <v>0</v>
      </c>
      <c r="H4593" s="28">
        <f t="shared" si="359"/>
        <v>0</v>
      </c>
      <c r="I4593" s="9">
        <v>0</v>
      </c>
      <c r="J4593" s="9">
        <v>0</v>
      </c>
      <c r="K4593" s="28">
        <f t="shared" si="360"/>
        <v>0</v>
      </c>
      <c r="L4593" s="9">
        <v>0</v>
      </c>
      <c r="M4593" s="9">
        <v>0</v>
      </c>
      <c r="N4593" s="28">
        <f t="shared" si="361"/>
        <v>0</v>
      </c>
      <c r="O4593" s="9">
        <v>41480.556106507618</v>
      </c>
      <c r="P4593" s="31">
        <f t="shared" si="362"/>
        <v>41480.556106507618</v>
      </c>
    </row>
    <row r="4594" spans="2:16" x14ac:dyDescent="0.2">
      <c r="B4594" s="9">
        <v>5</v>
      </c>
      <c r="C4594" s="9">
        <v>0</v>
      </c>
      <c r="D4594" s="9">
        <v>0</v>
      </c>
      <c r="E4594" s="28">
        <f t="shared" si="358"/>
        <v>0</v>
      </c>
      <c r="F4594" s="9">
        <v>0</v>
      </c>
      <c r="G4594" s="9">
        <v>0</v>
      </c>
      <c r="H4594" s="28">
        <f t="shared" si="359"/>
        <v>0</v>
      </c>
      <c r="I4594" s="9">
        <v>0</v>
      </c>
      <c r="J4594" s="9">
        <v>0</v>
      </c>
      <c r="K4594" s="28">
        <f t="shared" si="360"/>
        <v>0</v>
      </c>
      <c r="L4594" s="9">
        <v>0</v>
      </c>
      <c r="M4594" s="9">
        <v>0</v>
      </c>
      <c r="N4594" s="28">
        <f t="shared" si="361"/>
        <v>0</v>
      </c>
      <c r="O4594" s="9">
        <v>41480.556106528689</v>
      </c>
      <c r="P4594" s="31">
        <f t="shared" si="362"/>
        <v>41480.556106528689</v>
      </c>
    </row>
    <row r="4595" spans="2:16" x14ac:dyDescent="0.2">
      <c r="B4595" s="9">
        <v>4</v>
      </c>
      <c r="C4595" s="9">
        <v>36213.362711599271</v>
      </c>
      <c r="D4595" s="9">
        <v>36950.343140543489</v>
      </c>
      <c r="E4595" s="28">
        <f t="shared" si="358"/>
        <v>736.98042894421815</v>
      </c>
      <c r="F4595" s="9">
        <v>36950.343140543489</v>
      </c>
      <c r="G4595" s="9">
        <v>36963.335925258187</v>
      </c>
      <c r="H4595" s="28">
        <f t="shared" si="359"/>
        <v>12.992784714697336</v>
      </c>
      <c r="I4595" s="9">
        <v>37254.172883739018</v>
      </c>
      <c r="J4595" s="9">
        <v>37262.361284913561</v>
      </c>
      <c r="K4595" s="28">
        <f t="shared" si="360"/>
        <v>8.1884011745423777</v>
      </c>
      <c r="L4595" s="9">
        <v>37262.361284913561</v>
      </c>
      <c r="M4595" s="9">
        <v>37610.570472936284</v>
      </c>
      <c r="N4595" s="28">
        <f t="shared" si="361"/>
        <v>348.20918802272354</v>
      </c>
      <c r="O4595" s="9">
        <v>41481.202573613074</v>
      </c>
      <c r="P4595" s="31">
        <f t="shared" si="362"/>
        <v>5267.8398620138032</v>
      </c>
    </row>
    <row r="4596" spans="2:16" x14ac:dyDescent="0.2">
      <c r="B4596" s="9">
        <v>4</v>
      </c>
      <c r="C4596" s="9">
        <v>36213.362711599271</v>
      </c>
      <c r="D4596" s="9">
        <v>36937.911349071052</v>
      </c>
      <c r="E4596" s="28">
        <f t="shared" si="358"/>
        <v>724.54863747178024</v>
      </c>
      <c r="F4596" s="9">
        <v>36937.911349071052</v>
      </c>
      <c r="G4596" s="9">
        <v>36950.343140543489</v>
      </c>
      <c r="H4596" s="28">
        <f t="shared" si="359"/>
        <v>12.431791472437908</v>
      </c>
      <c r="I4596" s="9">
        <v>37262.361284913561</v>
      </c>
      <c r="J4596" s="9">
        <v>37610.570472936284</v>
      </c>
      <c r="K4596" s="28">
        <f t="shared" si="360"/>
        <v>348.20918802272354</v>
      </c>
      <c r="L4596" s="9">
        <v>37610.570472936284</v>
      </c>
      <c r="M4596" s="9">
        <v>37610.570472936284</v>
      </c>
      <c r="N4596" s="28">
        <f t="shared" si="361"/>
        <v>0</v>
      </c>
      <c r="O4596" s="9">
        <v>41481.202573613074</v>
      </c>
      <c r="P4596" s="31">
        <f t="shared" si="362"/>
        <v>5267.8398620138032</v>
      </c>
    </row>
    <row r="4597" spans="2:16" x14ac:dyDescent="0.2">
      <c r="B4597" s="9">
        <v>3</v>
      </c>
      <c r="C4597" s="9">
        <v>35147.53515211249</v>
      </c>
      <c r="D4597" s="9">
        <v>35282.44916801549</v>
      </c>
      <c r="E4597" s="28">
        <f t="shared" si="358"/>
        <v>134.91401590299938</v>
      </c>
      <c r="F4597" s="9">
        <v>35282.44916801549</v>
      </c>
      <c r="G4597" s="9">
        <v>35294.516979921827</v>
      </c>
      <c r="H4597" s="28">
        <f t="shared" si="359"/>
        <v>12.067811906337738</v>
      </c>
      <c r="I4597" s="9">
        <v>36880.98189629901</v>
      </c>
      <c r="J4597" s="9">
        <v>36880.98189629901</v>
      </c>
      <c r="K4597" s="28">
        <f t="shared" si="360"/>
        <v>0</v>
      </c>
      <c r="L4597" s="9">
        <v>36880.98189629901</v>
      </c>
      <c r="M4597" s="9">
        <v>36880.98189629901</v>
      </c>
      <c r="N4597" s="28">
        <f t="shared" si="361"/>
        <v>0</v>
      </c>
      <c r="O4597" s="9">
        <v>41481.202573613074</v>
      </c>
      <c r="P4597" s="31">
        <f t="shared" si="362"/>
        <v>6333.6674215005842</v>
      </c>
    </row>
    <row r="4598" spans="2:16" x14ac:dyDescent="0.2">
      <c r="B4598" s="9">
        <v>3</v>
      </c>
      <c r="C4598" s="9">
        <v>35147.53515211249</v>
      </c>
      <c r="D4598" s="9">
        <v>35270.821487296591</v>
      </c>
      <c r="E4598" s="28">
        <f t="shared" si="358"/>
        <v>123.28633518410061</v>
      </c>
      <c r="F4598" s="9">
        <v>35270.821487296591</v>
      </c>
      <c r="G4598" s="9">
        <v>35282.44916801549</v>
      </c>
      <c r="H4598" s="28">
        <f t="shared" si="359"/>
        <v>11.627680718898773</v>
      </c>
      <c r="I4598" s="9">
        <v>36880.98189629901</v>
      </c>
      <c r="J4598" s="9">
        <v>36880.98189629901</v>
      </c>
      <c r="K4598" s="28">
        <f t="shared" si="360"/>
        <v>0</v>
      </c>
      <c r="L4598" s="9">
        <v>36880.98189629901</v>
      </c>
      <c r="M4598" s="9">
        <v>36880.98189629901</v>
      </c>
      <c r="N4598" s="28">
        <f t="shared" si="361"/>
        <v>0</v>
      </c>
      <c r="O4598" s="9">
        <v>41481.202573613074</v>
      </c>
      <c r="P4598" s="31">
        <f t="shared" si="362"/>
        <v>6333.6674215005842</v>
      </c>
    </row>
    <row r="4599" spans="2:16" x14ac:dyDescent="0.2">
      <c r="B4599" s="9">
        <v>2</v>
      </c>
      <c r="C4599" s="9">
        <v>35123.149497374419</v>
      </c>
      <c r="D4599" s="9">
        <v>35306.192665025119</v>
      </c>
      <c r="E4599" s="28">
        <f t="shared" si="358"/>
        <v>183.04316765069962</v>
      </c>
      <c r="F4599" s="9">
        <v>35306.192665025119</v>
      </c>
      <c r="G4599" s="9">
        <v>35318.255442246322</v>
      </c>
      <c r="H4599" s="28">
        <f t="shared" si="359"/>
        <v>12.06277722120285</v>
      </c>
      <c r="I4599" s="9">
        <v>37001.022285789128</v>
      </c>
      <c r="J4599" s="9">
        <v>37012.200796788806</v>
      </c>
      <c r="K4599" s="28">
        <f t="shared" si="360"/>
        <v>11.17851099967811</v>
      </c>
      <c r="L4599" s="9">
        <v>37012.200796788806</v>
      </c>
      <c r="M4599" s="9">
        <v>37022.868567317601</v>
      </c>
      <c r="N4599" s="28">
        <f t="shared" si="361"/>
        <v>10.66777052879479</v>
      </c>
      <c r="O4599" s="9">
        <v>41481.202573613074</v>
      </c>
      <c r="P4599" s="31">
        <f t="shared" si="362"/>
        <v>6358.0530762386552</v>
      </c>
    </row>
    <row r="4600" spans="2:16" x14ac:dyDescent="0.2">
      <c r="B4600" s="9">
        <v>1</v>
      </c>
      <c r="C4600" s="9">
        <v>35070.791367169739</v>
      </c>
      <c r="D4600" s="9">
        <v>35083.243614670158</v>
      </c>
      <c r="E4600" s="28">
        <f t="shared" si="358"/>
        <v>12.452247500419617</v>
      </c>
      <c r="F4600" s="9">
        <v>35083.243614670158</v>
      </c>
      <c r="G4600" s="9">
        <v>35096.536016618258</v>
      </c>
      <c r="H4600" s="28">
        <f t="shared" si="359"/>
        <v>13.292401948099723</v>
      </c>
      <c r="I4600" s="9">
        <v>36904.831139582289</v>
      </c>
      <c r="J4600" s="9">
        <v>36929.200573247559</v>
      </c>
      <c r="K4600" s="28">
        <f t="shared" si="360"/>
        <v>24.369433665269753</v>
      </c>
      <c r="L4600" s="9">
        <v>36929.200573247559</v>
      </c>
      <c r="M4600" s="9">
        <v>36943.429438549167</v>
      </c>
      <c r="N4600" s="28">
        <f t="shared" si="361"/>
        <v>14.228865301607584</v>
      </c>
      <c r="O4600" s="9">
        <v>41481.202573613074</v>
      </c>
      <c r="P4600" s="31">
        <f t="shared" si="362"/>
        <v>6410.4112064433357</v>
      </c>
    </row>
    <row r="4601" spans="2:16" x14ac:dyDescent="0.2">
      <c r="B4601" s="9">
        <v>6</v>
      </c>
      <c r="C4601" s="9">
        <v>0</v>
      </c>
      <c r="D4601" s="9">
        <v>0</v>
      </c>
      <c r="E4601" s="28">
        <f t="shared" si="358"/>
        <v>0</v>
      </c>
      <c r="F4601" s="9">
        <v>0</v>
      </c>
      <c r="G4601" s="9">
        <v>0</v>
      </c>
      <c r="H4601" s="28">
        <f t="shared" si="359"/>
        <v>0</v>
      </c>
      <c r="I4601" s="9">
        <v>0</v>
      </c>
      <c r="J4601" s="9">
        <v>0</v>
      </c>
      <c r="K4601" s="28">
        <f t="shared" si="360"/>
        <v>0</v>
      </c>
      <c r="L4601" s="9">
        <v>0</v>
      </c>
      <c r="M4601" s="9">
        <v>0</v>
      </c>
      <c r="N4601" s="28">
        <f t="shared" si="361"/>
        <v>0</v>
      </c>
      <c r="O4601" s="9">
        <v>41507.963256530369</v>
      </c>
      <c r="P4601" s="31">
        <f t="shared" si="362"/>
        <v>41507.963256530369</v>
      </c>
    </row>
    <row r="4602" spans="2:16" x14ac:dyDescent="0.2">
      <c r="B4602" s="9">
        <v>5</v>
      </c>
      <c r="C4602" s="9">
        <v>0</v>
      </c>
      <c r="D4602" s="9">
        <v>0</v>
      </c>
      <c r="E4602" s="28">
        <f t="shared" si="358"/>
        <v>0</v>
      </c>
      <c r="F4602" s="9">
        <v>0</v>
      </c>
      <c r="G4602" s="9">
        <v>0</v>
      </c>
      <c r="H4602" s="28">
        <f t="shared" si="359"/>
        <v>0</v>
      </c>
      <c r="I4602" s="9">
        <v>0</v>
      </c>
      <c r="J4602" s="9">
        <v>0</v>
      </c>
      <c r="K4602" s="28">
        <f t="shared" si="360"/>
        <v>0</v>
      </c>
      <c r="L4602" s="9">
        <v>0</v>
      </c>
      <c r="M4602" s="9">
        <v>0</v>
      </c>
      <c r="N4602" s="28">
        <f t="shared" si="361"/>
        <v>0</v>
      </c>
      <c r="O4602" s="9">
        <v>41537.960722837102</v>
      </c>
      <c r="P4602" s="31">
        <f t="shared" si="362"/>
        <v>41537.960722837102</v>
      </c>
    </row>
    <row r="4603" spans="2:16" x14ac:dyDescent="0.2">
      <c r="B4603" s="9">
        <v>5</v>
      </c>
      <c r="C4603" s="9">
        <v>0</v>
      </c>
      <c r="D4603" s="9">
        <v>0</v>
      </c>
      <c r="E4603" s="28">
        <f t="shared" si="358"/>
        <v>0</v>
      </c>
      <c r="F4603" s="9">
        <v>0</v>
      </c>
      <c r="G4603" s="9">
        <v>0</v>
      </c>
      <c r="H4603" s="28">
        <f t="shared" si="359"/>
        <v>0</v>
      </c>
      <c r="I4603" s="9">
        <v>0</v>
      </c>
      <c r="J4603" s="9">
        <v>0</v>
      </c>
      <c r="K4603" s="28">
        <f t="shared" si="360"/>
        <v>0</v>
      </c>
      <c r="L4603" s="9">
        <v>0</v>
      </c>
      <c r="M4603" s="9">
        <v>0</v>
      </c>
      <c r="N4603" s="28">
        <f t="shared" si="361"/>
        <v>0</v>
      </c>
      <c r="O4603" s="9">
        <v>41537.960722881806</v>
      </c>
      <c r="P4603" s="31">
        <f t="shared" si="362"/>
        <v>41537.960722881806</v>
      </c>
    </row>
    <row r="4604" spans="2:16" x14ac:dyDescent="0.2">
      <c r="B4604" s="9">
        <v>4</v>
      </c>
      <c r="C4604" s="9">
        <v>36950.343140543489</v>
      </c>
      <c r="D4604" s="9">
        <v>36975.918938244373</v>
      </c>
      <c r="E4604" s="28">
        <f t="shared" si="358"/>
        <v>25.575797700883413</v>
      </c>
      <c r="F4604" s="9">
        <v>36975.918938244373</v>
      </c>
      <c r="G4604" s="9">
        <v>36988.47746931413</v>
      </c>
      <c r="H4604" s="28">
        <f t="shared" si="359"/>
        <v>12.558531069757009</v>
      </c>
      <c r="I4604" s="9">
        <v>37692.227785901683</v>
      </c>
      <c r="J4604" s="9">
        <v>37700.37415950741</v>
      </c>
      <c r="K4604" s="28">
        <f t="shared" si="360"/>
        <v>8.1463736057266942</v>
      </c>
      <c r="L4604" s="9">
        <v>37700.37415950741</v>
      </c>
      <c r="M4604" s="9">
        <v>37700.37415950741</v>
      </c>
      <c r="N4604" s="28">
        <f t="shared" si="361"/>
        <v>0</v>
      </c>
      <c r="O4604" s="9">
        <v>41538.607189966191</v>
      </c>
      <c r="P4604" s="31">
        <f t="shared" si="362"/>
        <v>4588.2640494227016</v>
      </c>
    </row>
    <row r="4605" spans="2:16" x14ac:dyDescent="0.2">
      <c r="B4605" s="9">
        <v>4</v>
      </c>
      <c r="C4605" s="9">
        <v>36950.343140543489</v>
      </c>
      <c r="D4605" s="9">
        <v>36963.335925258187</v>
      </c>
      <c r="E4605" s="28">
        <f t="shared" si="358"/>
        <v>12.992784714697336</v>
      </c>
      <c r="F4605" s="9">
        <v>36963.335925258187</v>
      </c>
      <c r="G4605" s="9">
        <v>36975.918938244373</v>
      </c>
      <c r="H4605" s="28">
        <f t="shared" si="359"/>
        <v>12.583012986186077</v>
      </c>
      <c r="I4605" s="9">
        <v>37700.37415950741</v>
      </c>
      <c r="J4605" s="9">
        <v>37708.129526261939</v>
      </c>
      <c r="K4605" s="28">
        <f t="shared" si="360"/>
        <v>7.75536675452895</v>
      </c>
      <c r="L4605" s="9">
        <v>37708.129526261939</v>
      </c>
      <c r="M4605" s="9">
        <v>37708.129526261939</v>
      </c>
      <c r="N4605" s="28">
        <f t="shared" si="361"/>
        <v>0</v>
      </c>
      <c r="O4605" s="9">
        <v>41538.607189966191</v>
      </c>
      <c r="P4605" s="31">
        <f t="shared" si="362"/>
        <v>4588.2640494227016</v>
      </c>
    </row>
    <row r="4606" spans="2:16" x14ac:dyDescent="0.2">
      <c r="B4606" s="9">
        <v>3</v>
      </c>
      <c r="C4606" s="9">
        <v>35147.53515211249</v>
      </c>
      <c r="D4606" s="9">
        <v>35306.29898707963</v>
      </c>
      <c r="E4606" s="28">
        <f t="shared" si="358"/>
        <v>158.7638349671397</v>
      </c>
      <c r="F4606" s="9">
        <v>35306.29898707963</v>
      </c>
      <c r="G4606" s="9">
        <v>35318.510864604483</v>
      </c>
      <c r="H4606" s="28">
        <f t="shared" si="359"/>
        <v>12.211877524852753</v>
      </c>
      <c r="I4606" s="9">
        <v>36880.98189629901</v>
      </c>
      <c r="J4606" s="9">
        <v>36880.98189629901</v>
      </c>
      <c r="K4606" s="28">
        <f t="shared" si="360"/>
        <v>0</v>
      </c>
      <c r="L4606" s="9">
        <v>36880.98189629901</v>
      </c>
      <c r="M4606" s="9">
        <v>36880.98189629901</v>
      </c>
      <c r="N4606" s="28">
        <f t="shared" si="361"/>
        <v>0</v>
      </c>
      <c r="O4606" s="9">
        <v>41538.607189966191</v>
      </c>
      <c r="P4606" s="31">
        <f t="shared" si="362"/>
        <v>6391.0720378537007</v>
      </c>
    </row>
    <row r="4607" spans="2:16" x14ac:dyDescent="0.2">
      <c r="B4607" s="9">
        <v>3</v>
      </c>
      <c r="C4607" s="9">
        <v>35147.53515211249</v>
      </c>
      <c r="D4607" s="9">
        <v>35294.516979921827</v>
      </c>
      <c r="E4607" s="28">
        <f t="shared" si="358"/>
        <v>146.98182780933712</v>
      </c>
      <c r="F4607" s="9">
        <v>35294.516979921827</v>
      </c>
      <c r="G4607" s="9">
        <v>35306.29898707963</v>
      </c>
      <c r="H4607" s="28">
        <f t="shared" si="359"/>
        <v>11.782007157802582</v>
      </c>
      <c r="I4607" s="9">
        <v>36880.98189629901</v>
      </c>
      <c r="J4607" s="9">
        <v>36880.98189629901</v>
      </c>
      <c r="K4607" s="28">
        <f t="shared" si="360"/>
        <v>0</v>
      </c>
      <c r="L4607" s="9">
        <v>36880.98189629901</v>
      </c>
      <c r="M4607" s="9">
        <v>36880.98189629901</v>
      </c>
      <c r="N4607" s="28">
        <f t="shared" si="361"/>
        <v>0</v>
      </c>
      <c r="O4607" s="9">
        <v>41538.607189966191</v>
      </c>
      <c r="P4607" s="31">
        <f t="shared" si="362"/>
        <v>6391.0720378537007</v>
      </c>
    </row>
    <row r="4608" spans="2:16" x14ac:dyDescent="0.2">
      <c r="B4608" s="9">
        <v>2</v>
      </c>
      <c r="C4608" s="9">
        <v>35123.149497374419</v>
      </c>
      <c r="D4608" s="9">
        <v>35318.255442246322</v>
      </c>
      <c r="E4608" s="28">
        <f t="shared" si="358"/>
        <v>195.10594487190247</v>
      </c>
      <c r="F4608" s="9">
        <v>35318.255442246322</v>
      </c>
      <c r="G4608" s="9">
        <v>35330.067817255382</v>
      </c>
      <c r="H4608" s="28">
        <f t="shared" si="359"/>
        <v>11.812375009059906</v>
      </c>
      <c r="I4608" s="9">
        <v>36990.19219111788</v>
      </c>
      <c r="J4608" s="9">
        <v>37001.022285789128</v>
      </c>
      <c r="K4608" s="28">
        <f t="shared" si="360"/>
        <v>10.830094671247934</v>
      </c>
      <c r="L4608" s="9">
        <v>37001.022285789128</v>
      </c>
      <c r="M4608" s="9">
        <v>37012.200796788806</v>
      </c>
      <c r="N4608" s="28">
        <f t="shared" si="361"/>
        <v>11.17851099967811</v>
      </c>
      <c r="O4608" s="9">
        <v>41538.607189966191</v>
      </c>
      <c r="P4608" s="31">
        <f t="shared" si="362"/>
        <v>6415.4576925917718</v>
      </c>
    </row>
    <row r="4609" spans="2:16" x14ac:dyDescent="0.2">
      <c r="B4609" s="9">
        <v>1</v>
      </c>
      <c r="C4609" s="9">
        <v>35070.791367169739</v>
      </c>
      <c r="D4609" s="9">
        <v>35096.536016618258</v>
      </c>
      <c r="E4609" s="28">
        <f t="shared" si="358"/>
        <v>25.74464944851934</v>
      </c>
      <c r="F4609" s="9">
        <v>35096.536016618258</v>
      </c>
      <c r="G4609" s="9">
        <v>35109.642968451029</v>
      </c>
      <c r="H4609" s="28">
        <f t="shared" si="359"/>
        <v>13.106951832771301</v>
      </c>
      <c r="I4609" s="9">
        <v>36879.642578023566</v>
      </c>
      <c r="J4609" s="9">
        <v>36904.831139582289</v>
      </c>
      <c r="K4609" s="28">
        <f t="shared" si="360"/>
        <v>25.18856155872345</v>
      </c>
      <c r="L4609" s="9">
        <v>36904.831139582289</v>
      </c>
      <c r="M4609" s="9">
        <v>36918.572404771934</v>
      </c>
      <c r="N4609" s="28">
        <f t="shared" si="361"/>
        <v>13.741265189644764</v>
      </c>
      <c r="O4609" s="9">
        <v>41538.607189966191</v>
      </c>
      <c r="P4609" s="31">
        <f t="shared" si="362"/>
        <v>6467.8158227964523</v>
      </c>
    </row>
    <row r="4610" spans="2:16" x14ac:dyDescent="0.2">
      <c r="B4610" s="9">
        <v>6</v>
      </c>
      <c r="C4610" s="9">
        <v>0</v>
      </c>
      <c r="D4610" s="9">
        <v>0</v>
      </c>
      <c r="E4610" s="28">
        <f t="shared" si="358"/>
        <v>0</v>
      </c>
      <c r="F4610" s="9">
        <v>0</v>
      </c>
      <c r="G4610" s="9">
        <v>0</v>
      </c>
      <c r="H4610" s="28">
        <f t="shared" si="359"/>
        <v>0</v>
      </c>
      <c r="I4610" s="9">
        <v>0</v>
      </c>
      <c r="J4610" s="9">
        <v>0</v>
      </c>
      <c r="K4610" s="28">
        <f t="shared" si="360"/>
        <v>0</v>
      </c>
      <c r="L4610" s="9">
        <v>0</v>
      </c>
      <c r="M4610" s="9">
        <v>0</v>
      </c>
      <c r="N4610" s="28">
        <f t="shared" si="361"/>
        <v>0</v>
      </c>
      <c r="O4610" s="9">
        <v>41551.952240558829</v>
      </c>
      <c r="P4610" s="31">
        <f t="shared" si="362"/>
        <v>41551.952240558829</v>
      </c>
    </row>
    <row r="4611" spans="2:16" x14ac:dyDescent="0.2">
      <c r="B4611" s="9">
        <v>5</v>
      </c>
      <c r="C4611" s="9">
        <v>0</v>
      </c>
      <c r="D4611" s="9">
        <v>0</v>
      </c>
      <c r="E4611" s="28">
        <f t="shared" ref="E4611:E4674" si="363">D4611-C4611</f>
        <v>0</v>
      </c>
      <c r="F4611" s="9">
        <v>0</v>
      </c>
      <c r="G4611" s="9">
        <v>0</v>
      </c>
      <c r="H4611" s="28">
        <f t="shared" ref="H4611:H4674" si="364">G4611-F4611</f>
        <v>0</v>
      </c>
      <c r="I4611" s="9">
        <v>0</v>
      </c>
      <c r="J4611" s="9">
        <v>0</v>
      </c>
      <c r="K4611" s="28">
        <f t="shared" ref="K4611:K4674" si="365">J4611-I4611</f>
        <v>0</v>
      </c>
      <c r="L4611" s="9">
        <v>0</v>
      </c>
      <c r="M4611" s="9">
        <v>0</v>
      </c>
      <c r="N4611" s="28">
        <f t="shared" ref="N4611:N4674" si="366">M4611-L4611</f>
        <v>0</v>
      </c>
      <c r="O4611" s="9">
        <v>41588.903446235432</v>
      </c>
      <c r="P4611" s="31">
        <f t="shared" ref="P4611:P4674" si="367">O4611-C4611</f>
        <v>41588.903446235432</v>
      </c>
    </row>
    <row r="4612" spans="2:16" x14ac:dyDescent="0.2">
      <c r="B4612" s="9">
        <v>5</v>
      </c>
      <c r="C4612" s="9">
        <v>0</v>
      </c>
      <c r="D4612" s="9">
        <v>0</v>
      </c>
      <c r="E4612" s="28">
        <f t="shared" si="363"/>
        <v>0</v>
      </c>
      <c r="F4612" s="9">
        <v>0</v>
      </c>
      <c r="G4612" s="9">
        <v>0</v>
      </c>
      <c r="H4612" s="28">
        <f t="shared" si="364"/>
        <v>0</v>
      </c>
      <c r="I4612" s="9">
        <v>0</v>
      </c>
      <c r="J4612" s="9">
        <v>0</v>
      </c>
      <c r="K4612" s="28">
        <f t="shared" si="365"/>
        <v>0</v>
      </c>
      <c r="L4612" s="9">
        <v>0</v>
      </c>
      <c r="M4612" s="9">
        <v>0</v>
      </c>
      <c r="N4612" s="28">
        <f t="shared" si="366"/>
        <v>0</v>
      </c>
      <c r="O4612" s="9">
        <v>41588.903446235432</v>
      </c>
      <c r="P4612" s="31">
        <f t="shared" si="367"/>
        <v>41588.903446235432</v>
      </c>
    </row>
    <row r="4613" spans="2:16" x14ac:dyDescent="0.2">
      <c r="B4613" s="9">
        <v>4</v>
      </c>
      <c r="C4613" s="9">
        <v>36950.343140543489</v>
      </c>
      <c r="D4613" s="9">
        <v>37001.690374840291</v>
      </c>
      <c r="E4613" s="28">
        <f t="shared" si="363"/>
        <v>51.347234296801616</v>
      </c>
      <c r="F4613" s="9">
        <v>37001.690374840291</v>
      </c>
      <c r="G4613" s="9">
        <v>37015.039370072875</v>
      </c>
      <c r="H4613" s="28">
        <f t="shared" si="364"/>
        <v>13.348995232583547</v>
      </c>
      <c r="I4613" s="9">
        <v>37675.589656285898</v>
      </c>
      <c r="J4613" s="9">
        <v>37683.962709025996</v>
      </c>
      <c r="K4613" s="28">
        <f t="shared" si="365"/>
        <v>8.3730527400985011</v>
      </c>
      <c r="L4613" s="9">
        <v>37683.962709025996</v>
      </c>
      <c r="M4613" s="9">
        <v>37683.962709025996</v>
      </c>
      <c r="N4613" s="28">
        <f t="shared" si="366"/>
        <v>0</v>
      </c>
      <c r="O4613" s="9">
        <v>41589.549913319817</v>
      </c>
      <c r="P4613" s="31">
        <f t="shared" si="367"/>
        <v>4639.2067727763279</v>
      </c>
    </row>
    <row r="4614" spans="2:16" x14ac:dyDescent="0.2">
      <c r="B4614" s="9">
        <v>4</v>
      </c>
      <c r="C4614" s="9">
        <v>36950.343140543489</v>
      </c>
      <c r="D4614" s="9">
        <v>36988.47746931413</v>
      </c>
      <c r="E4614" s="28">
        <f t="shared" si="363"/>
        <v>38.134328770640423</v>
      </c>
      <c r="F4614" s="9">
        <v>36988.47746931413</v>
      </c>
      <c r="G4614" s="9">
        <v>37001.690374840291</v>
      </c>
      <c r="H4614" s="28">
        <f t="shared" si="364"/>
        <v>13.212905526161194</v>
      </c>
      <c r="I4614" s="9">
        <v>37683.962709025996</v>
      </c>
      <c r="J4614" s="9">
        <v>37692.227785901683</v>
      </c>
      <c r="K4614" s="28">
        <f t="shared" si="365"/>
        <v>8.2650768756866455</v>
      </c>
      <c r="L4614" s="9">
        <v>37692.227785901683</v>
      </c>
      <c r="M4614" s="9">
        <v>37692.227785901683</v>
      </c>
      <c r="N4614" s="28">
        <f t="shared" si="366"/>
        <v>0</v>
      </c>
      <c r="O4614" s="9">
        <v>41589.549913319817</v>
      </c>
      <c r="P4614" s="31">
        <f t="shared" si="367"/>
        <v>4639.2067727763279</v>
      </c>
    </row>
    <row r="4615" spans="2:16" x14ac:dyDescent="0.2">
      <c r="B4615" s="9">
        <v>3</v>
      </c>
      <c r="C4615" s="9">
        <v>35147.53515211249</v>
      </c>
      <c r="D4615" s="9">
        <v>35330.161362935076</v>
      </c>
      <c r="E4615" s="28">
        <f t="shared" si="363"/>
        <v>182.62621082258556</v>
      </c>
      <c r="F4615" s="9">
        <v>35330.161362935076</v>
      </c>
      <c r="G4615" s="9">
        <v>35341.691774595747</v>
      </c>
      <c r="H4615" s="28">
        <f t="shared" si="364"/>
        <v>11.530411660671234</v>
      </c>
      <c r="I4615" s="9">
        <v>36880.98189629901</v>
      </c>
      <c r="J4615" s="9">
        <v>36880.98189629901</v>
      </c>
      <c r="K4615" s="28">
        <f t="shared" si="365"/>
        <v>0</v>
      </c>
      <c r="L4615" s="9">
        <v>36880.98189629901</v>
      </c>
      <c r="M4615" s="9">
        <v>36880.98189629901</v>
      </c>
      <c r="N4615" s="28">
        <f t="shared" si="366"/>
        <v>0</v>
      </c>
      <c r="O4615" s="9">
        <v>41589.549913319817</v>
      </c>
      <c r="P4615" s="31">
        <f t="shared" si="367"/>
        <v>6442.014761207327</v>
      </c>
    </row>
    <row r="4616" spans="2:16" x14ac:dyDescent="0.2">
      <c r="B4616" s="9">
        <v>3</v>
      </c>
      <c r="C4616" s="9">
        <v>35147.53515211249</v>
      </c>
      <c r="D4616" s="9">
        <v>35318.510864604483</v>
      </c>
      <c r="E4616" s="28">
        <f t="shared" si="363"/>
        <v>170.97571249199245</v>
      </c>
      <c r="F4616" s="9">
        <v>35318.510864604483</v>
      </c>
      <c r="G4616" s="9">
        <v>35330.161362935076</v>
      </c>
      <c r="H4616" s="28">
        <f t="shared" si="364"/>
        <v>11.650498330593109</v>
      </c>
      <c r="I4616" s="9">
        <v>36880.98189629901</v>
      </c>
      <c r="J4616" s="9">
        <v>36880.98189629901</v>
      </c>
      <c r="K4616" s="28">
        <f t="shared" si="365"/>
        <v>0</v>
      </c>
      <c r="L4616" s="9">
        <v>36880.98189629901</v>
      </c>
      <c r="M4616" s="9">
        <v>36880.98189629901</v>
      </c>
      <c r="N4616" s="28">
        <f t="shared" si="366"/>
        <v>0</v>
      </c>
      <c r="O4616" s="9">
        <v>41589.549913319817</v>
      </c>
      <c r="P4616" s="31">
        <f t="shared" si="367"/>
        <v>6442.014761207327</v>
      </c>
    </row>
    <row r="4617" spans="2:16" x14ac:dyDescent="0.2">
      <c r="B4617" s="9">
        <v>2</v>
      </c>
      <c r="C4617" s="9">
        <v>35123.149497374419</v>
      </c>
      <c r="D4617" s="9">
        <v>35330.067817255382</v>
      </c>
      <c r="E4617" s="28">
        <f t="shared" si="363"/>
        <v>206.91831988096237</v>
      </c>
      <c r="F4617" s="9">
        <v>35330.067817255382</v>
      </c>
      <c r="G4617" s="9">
        <v>35342.423252328757</v>
      </c>
      <c r="H4617" s="28">
        <f t="shared" si="364"/>
        <v>12.355435073375702</v>
      </c>
      <c r="I4617" s="9">
        <v>36978.809585612893</v>
      </c>
      <c r="J4617" s="9">
        <v>36990.19219111788</v>
      </c>
      <c r="K4617" s="28">
        <f t="shared" si="365"/>
        <v>11.382605504986714</v>
      </c>
      <c r="L4617" s="9">
        <v>36990.19219111788</v>
      </c>
      <c r="M4617" s="9">
        <v>37001.022285789128</v>
      </c>
      <c r="N4617" s="28">
        <f t="shared" si="366"/>
        <v>10.830094671247934</v>
      </c>
      <c r="O4617" s="9">
        <v>41589.549913319817</v>
      </c>
      <c r="P4617" s="31">
        <f t="shared" si="367"/>
        <v>6466.400415945398</v>
      </c>
    </row>
    <row r="4618" spans="2:16" x14ac:dyDescent="0.2">
      <c r="B4618" s="9">
        <v>1</v>
      </c>
      <c r="C4618" s="9">
        <v>35070.791367169739</v>
      </c>
      <c r="D4618" s="9">
        <v>35109.642968451029</v>
      </c>
      <c r="E4618" s="28">
        <f t="shared" si="363"/>
        <v>38.851601281290641</v>
      </c>
      <c r="F4618" s="9">
        <v>35109.642968451029</v>
      </c>
      <c r="G4618" s="9">
        <v>35122.079485188966</v>
      </c>
      <c r="H4618" s="28">
        <f t="shared" si="364"/>
        <v>12.436516737936472</v>
      </c>
      <c r="I4618" s="9">
        <v>36854.66029855598</v>
      </c>
      <c r="J4618" s="9">
        <v>36879.642578023566</v>
      </c>
      <c r="K4618" s="28">
        <f t="shared" si="365"/>
        <v>24.982279467585613</v>
      </c>
      <c r="L4618" s="9">
        <v>36879.642578023566</v>
      </c>
      <c r="M4618" s="9">
        <v>36893.502708417072</v>
      </c>
      <c r="N4618" s="28">
        <f t="shared" si="366"/>
        <v>13.860130393506552</v>
      </c>
      <c r="O4618" s="9">
        <v>41589.549913319817</v>
      </c>
      <c r="P4618" s="31">
        <f t="shared" si="367"/>
        <v>6518.7585461500785</v>
      </c>
    </row>
    <row r="4619" spans="2:16" x14ac:dyDescent="0.2">
      <c r="B4619" s="9">
        <v>6</v>
      </c>
      <c r="C4619" s="9">
        <v>0</v>
      </c>
      <c r="D4619" s="9">
        <v>0</v>
      </c>
      <c r="E4619" s="28">
        <f t="shared" si="363"/>
        <v>0</v>
      </c>
      <c r="F4619" s="9">
        <v>0</v>
      </c>
      <c r="G4619" s="9">
        <v>0</v>
      </c>
      <c r="H4619" s="28">
        <f t="shared" si="364"/>
        <v>0</v>
      </c>
      <c r="I4619" s="9">
        <v>0</v>
      </c>
      <c r="J4619" s="9">
        <v>0</v>
      </c>
      <c r="K4619" s="28">
        <f t="shared" si="365"/>
        <v>0</v>
      </c>
      <c r="L4619" s="9">
        <v>0</v>
      </c>
      <c r="M4619" s="9">
        <v>0</v>
      </c>
      <c r="N4619" s="28">
        <f t="shared" si="366"/>
        <v>0</v>
      </c>
      <c r="O4619" s="9">
        <v>41594.432162062076</v>
      </c>
      <c r="P4619" s="31">
        <f t="shared" si="367"/>
        <v>41594.432162062076</v>
      </c>
    </row>
    <row r="4620" spans="2:16" x14ac:dyDescent="0.2">
      <c r="B4620" s="9">
        <v>5</v>
      </c>
      <c r="C4620" s="9">
        <v>0</v>
      </c>
      <c r="D4620" s="9">
        <v>0</v>
      </c>
      <c r="E4620" s="28">
        <f t="shared" si="363"/>
        <v>0</v>
      </c>
      <c r="F4620" s="9">
        <v>0</v>
      </c>
      <c r="G4620" s="9">
        <v>0</v>
      </c>
      <c r="H4620" s="28">
        <f t="shared" si="364"/>
        <v>0</v>
      </c>
      <c r="I4620" s="9">
        <v>0</v>
      </c>
      <c r="J4620" s="9">
        <v>0</v>
      </c>
      <c r="K4620" s="28">
        <f t="shared" si="365"/>
        <v>0</v>
      </c>
      <c r="L4620" s="9">
        <v>0</v>
      </c>
      <c r="M4620" s="9">
        <v>0</v>
      </c>
      <c r="N4620" s="28">
        <f t="shared" si="366"/>
        <v>0</v>
      </c>
      <c r="O4620" s="9">
        <v>41634.56211112313</v>
      </c>
      <c r="P4620" s="31">
        <f t="shared" si="367"/>
        <v>41634.56211112313</v>
      </c>
    </row>
    <row r="4621" spans="2:16" x14ac:dyDescent="0.2">
      <c r="B4621" s="9">
        <v>5</v>
      </c>
      <c r="C4621" s="9">
        <v>0</v>
      </c>
      <c r="D4621" s="9">
        <v>0</v>
      </c>
      <c r="E4621" s="28">
        <f t="shared" si="363"/>
        <v>0</v>
      </c>
      <c r="F4621" s="9">
        <v>0</v>
      </c>
      <c r="G4621" s="9">
        <v>0</v>
      </c>
      <c r="H4621" s="28">
        <f t="shared" si="364"/>
        <v>0</v>
      </c>
      <c r="I4621" s="9">
        <v>0</v>
      </c>
      <c r="J4621" s="9">
        <v>0</v>
      </c>
      <c r="K4621" s="28">
        <f t="shared" si="365"/>
        <v>0</v>
      </c>
      <c r="L4621" s="9">
        <v>0</v>
      </c>
      <c r="M4621" s="9">
        <v>0</v>
      </c>
      <c r="N4621" s="28">
        <f t="shared" si="366"/>
        <v>0</v>
      </c>
      <c r="O4621" s="9">
        <v>41634.562111144201</v>
      </c>
      <c r="P4621" s="31">
        <f t="shared" si="367"/>
        <v>41634.562111144201</v>
      </c>
    </row>
    <row r="4622" spans="2:16" x14ac:dyDescent="0.2">
      <c r="B4622" s="9">
        <v>4</v>
      </c>
      <c r="C4622" s="9">
        <v>36950.343140543489</v>
      </c>
      <c r="D4622" s="9">
        <v>37028.028533304721</v>
      </c>
      <c r="E4622" s="28">
        <f t="shared" si="363"/>
        <v>77.685392761231924</v>
      </c>
      <c r="F4622" s="9">
        <v>37028.028533304721</v>
      </c>
      <c r="G4622" s="9">
        <v>37041.405838788538</v>
      </c>
      <c r="H4622" s="28">
        <f t="shared" si="364"/>
        <v>13.377305483816599</v>
      </c>
      <c r="I4622" s="9">
        <v>37659.249972848549</v>
      </c>
      <c r="J4622" s="9">
        <v>37667.394878272666</v>
      </c>
      <c r="K4622" s="28">
        <f t="shared" si="365"/>
        <v>8.1449054241165868</v>
      </c>
      <c r="L4622" s="9">
        <v>37667.394878272666</v>
      </c>
      <c r="M4622" s="9">
        <v>37667.394878272666</v>
      </c>
      <c r="N4622" s="28">
        <f t="shared" si="366"/>
        <v>0</v>
      </c>
      <c r="O4622" s="9">
        <v>41635.208578228587</v>
      </c>
      <c r="P4622" s="31">
        <f t="shared" si="367"/>
        <v>4684.8654376850973</v>
      </c>
    </row>
    <row r="4623" spans="2:16" x14ac:dyDescent="0.2">
      <c r="B4623" s="9">
        <v>4</v>
      </c>
      <c r="C4623" s="9">
        <v>36950.343140543489</v>
      </c>
      <c r="D4623" s="9">
        <v>37015.039370072875</v>
      </c>
      <c r="E4623" s="28">
        <f t="shared" si="363"/>
        <v>64.696229529385164</v>
      </c>
      <c r="F4623" s="9">
        <v>37015.039370072875</v>
      </c>
      <c r="G4623" s="9">
        <v>37028.028533304721</v>
      </c>
      <c r="H4623" s="28">
        <f t="shared" si="364"/>
        <v>12.98916323184676</v>
      </c>
      <c r="I4623" s="9">
        <v>37667.394878272666</v>
      </c>
      <c r="J4623" s="9">
        <v>37675.589656285898</v>
      </c>
      <c r="K4623" s="28">
        <f t="shared" si="365"/>
        <v>8.1947780132322805</v>
      </c>
      <c r="L4623" s="9">
        <v>37675.589656285898</v>
      </c>
      <c r="M4623" s="9">
        <v>37675.589656285898</v>
      </c>
      <c r="N4623" s="28">
        <f t="shared" si="366"/>
        <v>0</v>
      </c>
      <c r="O4623" s="9">
        <v>41635.208578228587</v>
      </c>
      <c r="P4623" s="31">
        <f t="shared" si="367"/>
        <v>4684.8654376850973</v>
      </c>
    </row>
    <row r="4624" spans="2:16" x14ac:dyDescent="0.2">
      <c r="B4624" s="9">
        <v>3</v>
      </c>
      <c r="C4624" s="9">
        <v>35341.691774595747</v>
      </c>
      <c r="D4624" s="9">
        <v>35353.495951820383</v>
      </c>
      <c r="E4624" s="28">
        <f t="shared" si="363"/>
        <v>11.804177224636078</v>
      </c>
      <c r="F4624" s="9">
        <v>35353.495951820383</v>
      </c>
      <c r="G4624" s="9">
        <v>35701.33247865866</v>
      </c>
      <c r="H4624" s="28">
        <f t="shared" si="364"/>
        <v>347.83652683827677</v>
      </c>
      <c r="I4624" s="9">
        <v>36943.429438549167</v>
      </c>
      <c r="J4624" s="9">
        <v>36943.429438549167</v>
      </c>
      <c r="K4624" s="28">
        <f t="shared" si="365"/>
        <v>0</v>
      </c>
      <c r="L4624" s="9">
        <v>36943.429438549167</v>
      </c>
      <c r="M4624" s="9">
        <v>36943.429438549167</v>
      </c>
      <c r="N4624" s="28">
        <f t="shared" si="366"/>
        <v>0</v>
      </c>
      <c r="O4624" s="9">
        <v>41635.208578228587</v>
      </c>
      <c r="P4624" s="31">
        <f t="shared" si="367"/>
        <v>6293.5168036328396</v>
      </c>
    </row>
    <row r="4625" spans="2:16" x14ac:dyDescent="0.2">
      <c r="B4625" s="9">
        <v>3</v>
      </c>
      <c r="C4625" s="9">
        <v>35147.53515211249</v>
      </c>
      <c r="D4625" s="9">
        <v>35341.691774595747</v>
      </c>
      <c r="E4625" s="28">
        <f t="shared" si="363"/>
        <v>194.1566224832568</v>
      </c>
      <c r="F4625" s="9">
        <v>35341.691774595747</v>
      </c>
      <c r="G4625" s="9">
        <v>35353.495951820383</v>
      </c>
      <c r="H4625" s="28">
        <f t="shared" si="364"/>
        <v>11.804177224636078</v>
      </c>
      <c r="I4625" s="9">
        <v>36880.98189629901</v>
      </c>
      <c r="J4625" s="9">
        <v>36880.98189629901</v>
      </c>
      <c r="K4625" s="28">
        <f t="shared" si="365"/>
        <v>0</v>
      </c>
      <c r="L4625" s="9">
        <v>36880.98189629901</v>
      </c>
      <c r="M4625" s="9">
        <v>36880.98189629901</v>
      </c>
      <c r="N4625" s="28">
        <f t="shared" si="366"/>
        <v>0</v>
      </c>
      <c r="O4625" s="9">
        <v>41635.208578228587</v>
      </c>
      <c r="P4625" s="31">
        <f t="shared" si="367"/>
        <v>6487.6734261160964</v>
      </c>
    </row>
    <row r="4626" spans="2:16" x14ac:dyDescent="0.2">
      <c r="B4626" s="9">
        <v>2</v>
      </c>
      <c r="C4626" s="9">
        <v>35123.149497374419</v>
      </c>
      <c r="D4626" s="9">
        <v>35342.423252328757</v>
      </c>
      <c r="E4626" s="28">
        <f t="shared" si="363"/>
        <v>219.27375495433807</v>
      </c>
      <c r="F4626" s="9">
        <v>35342.423252328757</v>
      </c>
      <c r="G4626" s="9">
        <v>35354.440721436862</v>
      </c>
      <c r="H4626" s="28">
        <f t="shared" si="364"/>
        <v>12.017469108104706</v>
      </c>
      <c r="I4626" s="9">
        <v>36968.009269803646</v>
      </c>
      <c r="J4626" s="9">
        <v>36978.809585612893</v>
      </c>
      <c r="K4626" s="28">
        <f t="shared" si="365"/>
        <v>10.800315809246968</v>
      </c>
      <c r="L4626" s="9">
        <v>36978.809585612893</v>
      </c>
      <c r="M4626" s="9">
        <v>36990.19219111788</v>
      </c>
      <c r="N4626" s="28">
        <f t="shared" si="366"/>
        <v>11.382605504986714</v>
      </c>
      <c r="O4626" s="9">
        <v>41635.208578228587</v>
      </c>
      <c r="P4626" s="31">
        <f t="shared" si="367"/>
        <v>6512.0590808541674</v>
      </c>
    </row>
    <row r="4627" spans="2:16" x14ac:dyDescent="0.2">
      <c r="B4627" s="9">
        <v>1</v>
      </c>
      <c r="C4627" s="9">
        <v>35070.791367169739</v>
      </c>
      <c r="D4627" s="9">
        <v>35122.079485188966</v>
      </c>
      <c r="E4627" s="28">
        <f t="shared" si="363"/>
        <v>51.288118019227113</v>
      </c>
      <c r="F4627" s="9">
        <v>35122.079485188966</v>
      </c>
      <c r="G4627" s="9">
        <v>35134.639972483164</v>
      </c>
      <c r="H4627" s="28">
        <f t="shared" si="364"/>
        <v>12.560487294198538</v>
      </c>
      <c r="I4627" s="9">
        <v>36828.809399074205</v>
      </c>
      <c r="J4627" s="9">
        <v>36854.66029855598</v>
      </c>
      <c r="K4627" s="28">
        <f t="shared" si="365"/>
        <v>25.850899481774832</v>
      </c>
      <c r="L4627" s="9">
        <v>36854.66029855598</v>
      </c>
      <c r="M4627" s="9">
        <v>36868.538962918414</v>
      </c>
      <c r="N4627" s="28">
        <f t="shared" si="366"/>
        <v>13.878664362433483</v>
      </c>
      <c r="O4627" s="9">
        <v>41635.208578228587</v>
      </c>
      <c r="P4627" s="31">
        <f t="shared" si="367"/>
        <v>6564.4172110588479</v>
      </c>
    </row>
    <row r="4628" spans="2:16" x14ac:dyDescent="0.2">
      <c r="B4628" s="9">
        <v>6</v>
      </c>
      <c r="C4628" s="9">
        <v>0</v>
      </c>
      <c r="D4628" s="9">
        <v>0</v>
      </c>
      <c r="E4628" s="28">
        <f t="shared" si="363"/>
        <v>0</v>
      </c>
      <c r="F4628" s="9">
        <v>0</v>
      </c>
      <c r="G4628" s="9">
        <v>0</v>
      </c>
      <c r="H4628" s="28">
        <f t="shared" si="364"/>
        <v>0</v>
      </c>
      <c r="I4628" s="9">
        <v>0</v>
      </c>
      <c r="J4628" s="9">
        <v>0</v>
      </c>
      <c r="K4628" s="28">
        <f t="shared" si="365"/>
        <v>0</v>
      </c>
      <c r="L4628" s="9">
        <v>0</v>
      </c>
      <c r="M4628" s="9">
        <v>0</v>
      </c>
      <c r="N4628" s="28">
        <f t="shared" si="366"/>
        <v>0</v>
      </c>
      <c r="O4628" s="9">
        <v>41649.19171906804</v>
      </c>
      <c r="P4628" s="31">
        <f t="shared" si="367"/>
        <v>41649.19171906804</v>
      </c>
    </row>
    <row r="4629" spans="2:16" x14ac:dyDescent="0.2">
      <c r="B4629" s="9">
        <v>5</v>
      </c>
      <c r="C4629" s="9">
        <v>0</v>
      </c>
      <c r="D4629" s="9">
        <v>0</v>
      </c>
      <c r="E4629" s="28">
        <f t="shared" si="363"/>
        <v>0</v>
      </c>
      <c r="F4629" s="9">
        <v>0</v>
      </c>
      <c r="G4629" s="9">
        <v>0</v>
      </c>
      <c r="H4629" s="28">
        <f t="shared" si="364"/>
        <v>0</v>
      </c>
      <c r="I4629" s="9">
        <v>0</v>
      </c>
      <c r="J4629" s="9">
        <v>0</v>
      </c>
      <c r="K4629" s="28">
        <f t="shared" si="365"/>
        <v>0</v>
      </c>
      <c r="L4629" s="9">
        <v>0</v>
      </c>
      <c r="M4629" s="9">
        <v>0</v>
      </c>
      <c r="N4629" s="28">
        <f t="shared" si="366"/>
        <v>0</v>
      </c>
      <c r="O4629" s="9">
        <v>41679.189185374773</v>
      </c>
      <c r="P4629" s="31">
        <f t="shared" si="367"/>
        <v>41679.189185374773</v>
      </c>
    </row>
    <row r="4630" spans="2:16" x14ac:dyDescent="0.2">
      <c r="B4630" s="9">
        <v>5</v>
      </c>
      <c r="C4630" s="9">
        <v>0</v>
      </c>
      <c r="D4630" s="9">
        <v>0</v>
      </c>
      <c r="E4630" s="28">
        <f t="shared" si="363"/>
        <v>0</v>
      </c>
      <c r="F4630" s="9">
        <v>0</v>
      </c>
      <c r="G4630" s="9">
        <v>0</v>
      </c>
      <c r="H4630" s="28">
        <f t="shared" si="364"/>
        <v>0</v>
      </c>
      <c r="I4630" s="9">
        <v>0</v>
      </c>
      <c r="J4630" s="9">
        <v>0</v>
      </c>
      <c r="K4630" s="28">
        <f t="shared" si="365"/>
        <v>0</v>
      </c>
      <c r="L4630" s="9">
        <v>0</v>
      </c>
      <c r="M4630" s="9">
        <v>0</v>
      </c>
      <c r="N4630" s="28">
        <f t="shared" si="366"/>
        <v>0</v>
      </c>
      <c r="O4630" s="9">
        <v>41679.189185419476</v>
      </c>
      <c r="P4630" s="31">
        <f t="shared" si="367"/>
        <v>41679.189185419476</v>
      </c>
    </row>
    <row r="4631" spans="2:16" x14ac:dyDescent="0.2">
      <c r="B4631" s="9">
        <v>4</v>
      </c>
      <c r="C4631" s="9">
        <v>35975.149749079144</v>
      </c>
      <c r="D4631" s="9">
        <v>35988.070795789157</v>
      </c>
      <c r="E4631" s="28">
        <f t="shared" si="363"/>
        <v>12.921046710012888</v>
      </c>
      <c r="F4631" s="9">
        <v>35988.070795789157</v>
      </c>
      <c r="G4631" s="9">
        <v>36000.864418259058</v>
      </c>
      <c r="H4631" s="28">
        <f t="shared" si="364"/>
        <v>12.793622469900583</v>
      </c>
      <c r="I4631" s="9">
        <v>37655.429430513039</v>
      </c>
      <c r="J4631" s="9">
        <v>37663.134810142175</v>
      </c>
      <c r="K4631" s="28">
        <f t="shared" si="365"/>
        <v>7.705379629136587</v>
      </c>
      <c r="L4631" s="9">
        <v>37663.134810142175</v>
      </c>
      <c r="M4631" s="9">
        <v>37663.134810142175</v>
      </c>
      <c r="N4631" s="28">
        <f t="shared" si="366"/>
        <v>0</v>
      </c>
      <c r="O4631" s="9">
        <v>41679.835652503862</v>
      </c>
      <c r="P4631" s="31">
        <f t="shared" si="367"/>
        <v>5704.6859034247173</v>
      </c>
    </row>
    <row r="4632" spans="2:16" x14ac:dyDescent="0.2">
      <c r="B4632" s="9">
        <v>4</v>
      </c>
      <c r="C4632" s="9">
        <v>36950.343140543489</v>
      </c>
      <c r="D4632" s="9">
        <v>37041.405838788538</v>
      </c>
      <c r="E4632" s="28">
        <f t="shared" si="363"/>
        <v>91.062698245048523</v>
      </c>
      <c r="F4632" s="9">
        <v>37041.405838788538</v>
      </c>
      <c r="G4632" s="9">
        <v>37092.956752432372</v>
      </c>
      <c r="H4632" s="28">
        <f t="shared" si="364"/>
        <v>51.550913643834065</v>
      </c>
      <c r="I4632" s="9">
        <v>37650.908506087915</v>
      </c>
      <c r="J4632" s="9">
        <v>37659.249972848549</v>
      </c>
      <c r="K4632" s="28">
        <f t="shared" si="365"/>
        <v>8.3414667606339208</v>
      </c>
      <c r="L4632" s="9">
        <v>37659.249972848549</v>
      </c>
      <c r="M4632" s="9">
        <v>37659.249972848549</v>
      </c>
      <c r="N4632" s="28">
        <f t="shared" si="366"/>
        <v>0</v>
      </c>
      <c r="O4632" s="9">
        <v>41679.835652503862</v>
      </c>
      <c r="P4632" s="31">
        <f t="shared" si="367"/>
        <v>4729.4925119603722</v>
      </c>
    </row>
    <row r="4633" spans="2:16" x14ac:dyDescent="0.2">
      <c r="B4633" s="9">
        <v>3</v>
      </c>
      <c r="C4633" s="9">
        <v>35341.691774595747</v>
      </c>
      <c r="D4633" s="9">
        <v>35712.953874067767</v>
      </c>
      <c r="E4633" s="28">
        <f t="shared" si="363"/>
        <v>371.26209947202005</v>
      </c>
      <c r="F4633" s="9">
        <v>35712.953874067767</v>
      </c>
      <c r="G4633" s="9">
        <v>35725.163228408797</v>
      </c>
      <c r="H4633" s="28">
        <f t="shared" si="364"/>
        <v>12.209354341030121</v>
      </c>
      <c r="I4633" s="9">
        <v>36943.429438549167</v>
      </c>
      <c r="J4633" s="9">
        <v>36943.429438549167</v>
      </c>
      <c r="K4633" s="28">
        <f t="shared" si="365"/>
        <v>0</v>
      </c>
      <c r="L4633" s="9">
        <v>36943.429438549167</v>
      </c>
      <c r="M4633" s="9">
        <v>36943.429438549167</v>
      </c>
      <c r="N4633" s="28">
        <f t="shared" si="366"/>
        <v>0</v>
      </c>
      <c r="O4633" s="9">
        <v>41679.835652503862</v>
      </c>
      <c r="P4633" s="31">
        <f t="shared" si="367"/>
        <v>6338.1438779081145</v>
      </c>
    </row>
    <row r="4634" spans="2:16" x14ac:dyDescent="0.2">
      <c r="B4634" s="9">
        <v>3</v>
      </c>
      <c r="C4634" s="9">
        <v>35341.691774595747</v>
      </c>
      <c r="D4634" s="9">
        <v>35701.33247865866</v>
      </c>
      <c r="E4634" s="28">
        <f t="shared" si="363"/>
        <v>359.64070406291285</v>
      </c>
      <c r="F4634" s="9">
        <v>35701.33247865866</v>
      </c>
      <c r="G4634" s="9">
        <v>35712.953874067767</v>
      </c>
      <c r="H4634" s="28">
        <f t="shared" si="364"/>
        <v>11.621395409107208</v>
      </c>
      <c r="I4634" s="9">
        <v>36943.429438549167</v>
      </c>
      <c r="J4634" s="9">
        <v>36943.429438549167</v>
      </c>
      <c r="K4634" s="28">
        <f t="shared" si="365"/>
        <v>0</v>
      </c>
      <c r="L4634" s="9">
        <v>36943.429438549167</v>
      </c>
      <c r="M4634" s="9">
        <v>36943.429438549167</v>
      </c>
      <c r="N4634" s="28">
        <f t="shared" si="366"/>
        <v>0</v>
      </c>
      <c r="O4634" s="9">
        <v>41679.835652503862</v>
      </c>
      <c r="P4634" s="31">
        <f t="shared" si="367"/>
        <v>6338.1438779081145</v>
      </c>
    </row>
    <row r="4635" spans="2:16" x14ac:dyDescent="0.2">
      <c r="B4635" s="9">
        <v>2</v>
      </c>
      <c r="C4635" s="9">
        <v>35123.149497374419</v>
      </c>
      <c r="D4635" s="9">
        <v>35354.440721436862</v>
      </c>
      <c r="E4635" s="28">
        <f t="shared" si="363"/>
        <v>231.29122406244278</v>
      </c>
      <c r="F4635" s="9">
        <v>35354.440721436862</v>
      </c>
      <c r="G4635" s="9">
        <v>35366.491470917586</v>
      </c>
      <c r="H4635" s="28">
        <f t="shared" si="364"/>
        <v>12.050749480724335</v>
      </c>
      <c r="I4635" s="9">
        <v>36957.250159877425</v>
      </c>
      <c r="J4635" s="9">
        <v>36968.009269803646</v>
      </c>
      <c r="K4635" s="28">
        <f t="shared" si="365"/>
        <v>10.759109926220844</v>
      </c>
      <c r="L4635" s="9">
        <v>36968.009269803646</v>
      </c>
      <c r="M4635" s="9">
        <v>36978.809585612893</v>
      </c>
      <c r="N4635" s="28">
        <f t="shared" si="366"/>
        <v>10.800315809246968</v>
      </c>
      <c r="O4635" s="9">
        <v>41679.835652503862</v>
      </c>
      <c r="P4635" s="31">
        <f t="shared" si="367"/>
        <v>6556.6861551294423</v>
      </c>
    </row>
    <row r="4636" spans="2:16" x14ac:dyDescent="0.2">
      <c r="B4636" s="9">
        <v>1</v>
      </c>
      <c r="C4636" s="9">
        <v>35070.791367169739</v>
      </c>
      <c r="D4636" s="9">
        <v>35134.639972483164</v>
      </c>
      <c r="E4636" s="28">
        <f t="shared" si="363"/>
        <v>63.848605313425651</v>
      </c>
      <c r="F4636" s="9">
        <v>35134.639972483164</v>
      </c>
      <c r="G4636" s="9">
        <v>35147.53515211249</v>
      </c>
      <c r="H4636" s="28">
        <f t="shared" si="364"/>
        <v>12.895179629325867</v>
      </c>
      <c r="I4636" s="9">
        <v>36187.164806516666</v>
      </c>
      <c r="J4636" s="9">
        <v>36828.809399074205</v>
      </c>
      <c r="K4636" s="28">
        <f t="shared" si="365"/>
        <v>641.644592557539</v>
      </c>
      <c r="L4636" s="9">
        <v>36828.809399074205</v>
      </c>
      <c r="M4636" s="9">
        <v>36843.196082574017</v>
      </c>
      <c r="N4636" s="28">
        <f t="shared" si="366"/>
        <v>14.386683499811625</v>
      </c>
      <c r="O4636" s="9">
        <v>41679.835652503862</v>
      </c>
      <c r="P4636" s="31">
        <f t="shared" si="367"/>
        <v>6609.0442853341228</v>
      </c>
    </row>
    <row r="4637" spans="2:16" x14ac:dyDescent="0.2">
      <c r="B4637" s="9">
        <v>6</v>
      </c>
      <c r="C4637" s="9">
        <v>0</v>
      </c>
      <c r="D4637" s="9">
        <v>0</v>
      </c>
      <c r="E4637" s="28">
        <f t="shared" si="363"/>
        <v>0</v>
      </c>
      <c r="F4637" s="9">
        <v>0</v>
      </c>
      <c r="G4637" s="9">
        <v>0</v>
      </c>
      <c r="H4637" s="28">
        <f t="shared" si="364"/>
        <v>0</v>
      </c>
      <c r="I4637" s="9">
        <v>0</v>
      </c>
      <c r="J4637" s="9">
        <v>0</v>
      </c>
      <c r="K4637" s="28">
        <f t="shared" si="365"/>
        <v>0</v>
      </c>
      <c r="L4637" s="9">
        <v>0</v>
      </c>
      <c r="M4637" s="9">
        <v>0</v>
      </c>
      <c r="N4637" s="28">
        <f t="shared" si="366"/>
        <v>0</v>
      </c>
      <c r="O4637" s="9">
        <v>41699.930350991955</v>
      </c>
      <c r="P4637" s="31">
        <f t="shared" si="367"/>
        <v>41699.930350991955</v>
      </c>
    </row>
    <row r="4638" spans="2:16" x14ac:dyDescent="0.2">
      <c r="B4638" s="9">
        <v>5</v>
      </c>
      <c r="C4638" s="9">
        <v>0</v>
      </c>
      <c r="D4638" s="9">
        <v>0</v>
      </c>
      <c r="E4638" s="28">
        <f t="shared" si="363"/>
        <v>0</v>
      </c>
      <c r="F4638" s="9">
        <v>0</v>
      </c>
      <c r="G4638" s="9">
        <v>0</v>
      </c>
      <c r="H4638" s="28">
        <f t="shared" si="364"/>
        <v>0</v>
      </c>
      <c r="I4638" s="9">
        <v>0</v>
      </c>
      <c r="J4638" s="9">
        <v>0</v>
      </c>
      <c r="K4638" s="28">
        <f t="shared" si="365"/>
        <v>0</v>
      </c>
      <c r="L4638" s="9">
        <v>0</v>
      </c>
      <c r="M4638" s="9">
        <v>0</v>
      </c>
      <c r="N4638" s="28">
        <f t="shared" si="366"/>
        <v>0</v>
      </c>
      <c r="O4638" s="9">
        <v>41736.881556668559</v>
      </c>
      <c r="P4638" s="31">
        <f t="shared" si="367"/>
        <v>41736.881556668559</v>
      </c>
    </row>
    <row r="4639" spans="2:16" x14ac:dyDescent="0.2">
      <c r="B4639" s="9">
        <v>5</v>
      </c>
      <c r="C4639" s="9">
        <v>0</v>
      </c>
      <c r="D4639" s="9">
        <v>0</v>
      </c>
      <c r="E4639" s="28">
        <f t="shared" si="363"/>
        <v>0</v>
      </c>
      <c r="F4639" s="9">
        <v>0</v>
      </c>
      <c r="G4639" s="9">
        <v>0</v>
      </c>
      <c r="H4639" s="28">
        <f t="shared" si="364"/>
        <v>0</v>
      </c>
      <c r="I4639" s="9">
        <v>0</v>
      </c>
      <c r="J4639" s="9">
        <v>0</v>
      </c>
      <c r="K4639" s="28">
        <f t="shared" si="365"/>
        <v>0</v>
      </c>
      <c r="L4639" s="9">
        <v>0</v>
      </c>
      <c r="M4639" s="9">
        <v>0</v>
      </c>
      <c r="N4639" s="28">
        <f t="shared" si="366"/>
        <v>0</v>
      </c>
      <c r="O4639" s="9">
        <v>41736.881556668559</v>
      </c>
      <c r="P4639" s="31">
        <f t="shared" si="367"/>
        <v>41736.881556668559</v>
      </c>
    </row>
    <row r="4640" spans="2:16" x14ac:dyDescent="0.2">
      <c r="B4640" s="9">
        <v>4</v>
      </c>
      <c r="C4640" s="9">
        <v>35975.149749079144</v>
      </c>
      <c r="D4640" s="9">
        <v>36013.280020633138</v>
      </c>
      <c r="E4640" s="28">
        <f t="shared" si="363"/>
        <v>38.130271553993225</v>
      </c>
      <c r="F4640" s="9">
        <v>36013.280020633138</v>
      </c>
      <c r="G4640" s="9">
        <v>36026.845570412079</v>
      </c>
      <c r="H4640" s="28">
        <f t="shared" si="364"/>
        <v>13.565549778941204</v>
      </c>
      <c r="I4640" s="9">
        <v>37638.893629102364</v>
      </c>
      <c r="J4640" s="9">
        <v>37647.145416335719</v>
      </c>
      <c r="K4640" s="28">
        <f t="shared" si="365"/>
        <v>8.2517872333555715</v>
      </c>
      <c r="L4640" s="9">
        <v>37647.145416335719</v>
      </c>
      <c r="M4640" s="9">
        <v>37647.145416335719</v>
      </c>
      <c r="N4640" s="28">
        <f t="shared" si="366"/>
        <v>0</v>
      </c>
      <c r="O4640" s="9">
        <v>41737.528023752944</v>
      </c>
      <c r="P4640" s="31">
        <f t="shared" si="367"/>
        <v>5762.3782746737998</v>
      </c>
    </row>
    <row r="4641" spans="2:16" x14ac:dyDescent="0.2">
      <c r="B4641" s="9">
        <v>4</v>
      </c>
      <c r="C4641" s="9">
        <v>35975.149749079144</v>
      </c>
      <c r="D4641" s="9">
        <v>36000.864418259058</v>
      </c>
      <c r="E4641" s="28">
        <f t="shared" si="363"/>
        <v>25.714669179913471</v>
      </c>
      <c r="F4641" s="9">
        <v>36000.864418259058</v>
      </c>
      <c r="G4641" s="9">
        <v>36013.280020633138</v>
      </c>
      <c r="H4641" s="28">
        <f t="shared" si="364"/>
        <v>12.415602374079754</v>
      </c>
      <c r="I4641" s="9">
        <v>37647.145416335719</v>
      </c>
      <c r="J4641" s="9">
        <v>37655.429430513039</v>
      </c>
      <c r="K4641" s="28">
        <f t="shared" si="365"/>
        <v>8.2840141773194773</v>
      </c>
      <c r="L4641" s="9">
        <v>37655.429430513039</v>
      </c>
      <c r="M4641" s="9">
        <v>37655.429430513039</v>
      </c>
      <c r="N4641" s="28">
        <f t="shared" si="366"/>
        <v>0</v>
      </c>
      <c r="O4641" s="9">
        <v>41737.528023752944</v>
      </c>
      <c r="P4641" s="31">
        <f t="shared" si="367"/>
        <v>5762.3782746737998</v>
      </c>
    </row>
    <row r="4642" spans="2:16" x14ac:dyDescent="0.2">
      <c r="B4642" s="9">
        <v>3</v>
      </c>
      <c r="C4642" s="9">
        <v>35341.691774595747</v>
      </c>
      <c r="D4642" s="9">
        <v>35737.225084738238</v>
      </c>
      <c r="E4642" s="28">
        <f t="shared" si="363"/>
        <v>395.53331014249125</v>
      </c>
      <c r="F4642" s="9">
        <v>35737.225084738238</v>
      </c>
      <c r="G4642" s="9">
        <v>35748.785910026534</v>
      </c>
      <c r="H4642" s="28">
        <f t="shared" si="364"/>
        <v>11.560825288295746</v>
      </c>
      <c r="I4642" s="9">
        <v>36943.429438549167</v>
      </c>
      <c r="J4642" s="9">
        <v>36943.429438549167</v>
      </c>
      <c r="K4642" s="28">
        <f t="shared" si="365"/>
        <v>0</v>
      </c>
      <c r="L4642" s="9">
        <v>36943.429438549167</v>
      </c>
      <c r="M4642" s="9">
        <v>36943.429438549167</v>
      </c>
      <c r="N4642" s="28">
        <f t="shared" si="366"/>
        <v>0</v>
      </c>
      <c r="O4642" s="9">
        <v>41737.528023752944</v>
      </c>
      <c r="P4642" s="31">
        <f t="shared" si="367"/>
        <v>6395.836249157197</v>
      </c>
    </row>
    <row r="4643" spans="2:16" x14ac:dyDescent="0.2">
      <c r="B4643" s="9">
        <v>3</v>
      </c>
      <c r="C4643" s="9">
        <v>35341.691774595747</v>
      </c>
      <c r="D4643" s="9">
        <v>35725.163228408797</v>
      </c>
      <c r="E4643" s="28">
        <f t="shared" si="363"/>
        <v>383.47145381305018</v>
      </c>
      <c r="F4643" s="9">
        <v>35725.163228408797</v>
      </c>
      <c r="G4643" s="9">
        <v>35737.225084738238</v>
      </c>
      <c r="H4643" s="28">
        <f t="shared" si="364"/>
        <v>12.061856329441071</v>
      </c>
      <c r="I4643" s="9">
        <v>36943.429438549167</v>
      </c>
      <c r="J4643" s="9">
        <v>36943.429438549167</v>
      </c>
      <c r="K4643" s="28">
        <f t="shared" si="365"/>
        <v>0</v>
      </c>
      <c r="L4643" s="9">
        <v>36943.429438549167</v>
      </c>
      <c r="M4643" s="9">
        <v>36943.429438549167</v>
      </c>
      <c r="N4643" s="28">
        <f t="shared" si="366"/>
        <v>0</v>
      </c>
      <c r="O4643" s="9">
        <v>41737.528023752944</v>
      </c>
      <c r="P4643" s="31">
        <f t="shared" si="367"/>
        <v>6395.836249157197</v>
      </c>
    </row>
    <row r="4644" spans="2:16" x14ac:dyDescent="0.2">
      <c r="B4644" s="9">
        <v>2</v>
      </c>
      <c r="C4644" s="9">
        <v>35123.149497374419</v>
      </c>
      <c r="D4644" s="9">
        <v>35366.491470917586</v>
      </c>
      <c r="E4644" s="28">
        <f t="shared" si="363"/>
        <v>243.34197354316711</v>
      </c>
      <c r="F4644" s="9">
        <v>35366.491470917586</v>
      </c>
      <c r="G4644" s="9">
        <v>35378.93796996725</v>
      </c>
      <c r="H4644" s="28">
        <f t="shared" si="364"/>
        <v>12.446499049663544</v>
      </c>
      <c r="I4644" s="9">
        <v>36946.576675790435</v>
      </c>
      <c r="J4644" s="9">
        <v>36957.250159877425</v>
      </c>
      <c r="K4644" s="28">
        <f t="shared" si="365"/>
        <v>10.673484086990356</v>
      </c>
      <c r="L4644" s="9">
        <v>36957.250159877425</v>
      </c>
      <c r="M4644" s="9">
        <v>36968.009269803646</v>
      </c>
      <c r="N4644" s="28">
        <f t="shared" si="366"/>
        <v>10.759109926220844</v>
      </c>
      <c r="O4644" s="9">
        <v>41737.528023752944</v>
      </c>
      <c r="P4644" s="31">
        <f t="shared" si="367"/>
        <v>6614.3785263785248</v>
      </c>
    </row>
    <row r="4645" spans="2:16" x14ac:dyDescent="0.2">
      <c r="B4645" s="9">
        <v>1</v>
      </c>
      <c r="C4645" s="9">
        <v>35070.791367169739</v>
      </c>
      <c r="D4645" s="9">
        <v>35147.53515211249</v>
      </c>
      <c r="E4645" s="28">
        <f t="shared" si="363"/>
        <v>76.743784942751518</v>
      </c>
      <c r="F4645" s="9">
        <v>35147.53515211249</v>
      </c>
      <c r="G4645" s="9">
        <v>35198.705218900213</v>
      </c>
      <c r="H4645" s="28">
        <f t="shared" si="364"/>
        <v>51.170066787723044</v>
      </c>
      <c r="I4645" s="9">
        <v>36162.76835788061</v>
      </c>
      <c r="J4645" s="9">
        <v>36187.164806516666</v>
      </c>
      <c r="K4645" s="28">
        <f t="shared" si="365"/>
        <v>24.396448636056448</v>
      </c>
      <c r="L4645" s="9">
        <v>36187.164806516666</v>
      </c>
      <c r="M4645" s="9">
        <v>36828.809399074205</v>
      </c>
      <c r="N4645" s="28">
        <f t="shared" si="366"/>
        <v>641.644592557539</v>
      </c>
      <c r="O4645" s="9">
        <v>41737.528023752944</v>
      </c>
      <c r="P4645" s="31">
        <f t="shared" si="367"/>
        <v>6666.7366565832053</v>
      </c>
    </row>
    <row r="4646" spans="2:16" x14ac:dyDescent="0.2">
      <c r="B4646" s="9">
        <v>6</v>
      </c>
      <c r="C4646" s="9">
        <v>0</v>
      </c>
      <c r="D4646" s="9">
        <v>0</v>
      </c>
      <c r="E4646" s="28">
        <f t="shared" si="363"/>
        <v>0</v>
      </c>
      <c r="F4646" s="9">
        <v>0</v>
      </c>
      <c r="G4646" s="9">
        <v>0</v>
      </c>
      <c r="H4646" s="28">
        <f t="shared" si="364"/>
        <v>0</v>
      </c>
      <c r="I4646" s="9">
        <v>0</v>
      </c>
      <c r="J4646" s="9">
        <v>0</v>
      </c>
      <c r="K4646" s="28">
        <f t="shared" si="365"/>
        <v>0</v>
      </c>
      <c r="L4646" s="9">
        <v>0</v>
      </c>
      <c r="M4646" s="9">
        <v>0</v>
      </c>
      <c r="N4646" s="28">
        <f t="shared" si="366"/>
        <v>0</v>
      </c>
      <c r="O4646" s="9">
        <v>41750.613614141577</v>
      </c>
      <c r="P4646" s="31">
        <f t="shared" si="367"/>
        <v>41750.613614141577</v>
      </c>
    </row>
    <row r="4647" spans="2:16" x14ac:dyDescent="0.2">
      <c r="B4647" s="9">
        <v>5</v>
      </c>
      <c r="C4647" s="9">
        <v>0</v>
      </c>
      <c r="D4647" s="9">
        <v>0</v>
      </c>
      <c r="E4647" s="28">
        <f t="shared" si="363"/>
        <v>0</v>
      </c>
      <c r="F4647" s="9">
        <v>0</v>
      </c>
      <c r="G4647" s="9">
        <v>0</v>
      </c>
      <c r="H4647" s="28">
        <f t="shared" si="364"/>
        <v>0</v>
      </c>
      <c r="I4647" s="9">
        <v>0</v>
      </c>
      <c r="J4647" s="9">
        <v>0</v>
      </c>
      <c r="K4647" s="28">
        <f t="shared" si="365"/>
        <v>0</v>
      </c>
      <c r="L4647" s="9">
        <v>0</v>
      </c>
      <c r="M4647" s="9">
        <v>0</v>
      </c>
      <c r="N4647" s="28">
        <f t="shared" si="366"/>
        <v>0</v>
      </c>
      <c r="O4647" s="9">
        <v>41790.743563202632</v>
      </c>
      <c r="P4647" s="31">
        <f t="shared" si="367"/>
        <v>41790.743563202632</v>
      </c>
    </row>
    <row r="4648" spans="2:16" x14ac:dyDescent="0.2">
      <c r="B4648" s="9">
        <v>5</v>
      </c>
      <c r="C4648" s="9">
        <v>0</v>
      </c>
      <c r="D4648" s="9">
        <v>0</v>
      </c>
      <c r="E4648" s="28">
        <f t="shared" si="363"/>
        <v>0</v>
      </c>
      <c r="F4648" s="9">
        <v>0</v>
      </c>
      <c r="G4648" s="9">
        <v>0</v>
      </c>
      <c r="H4648" s="28">
        <f t="shared" si="364"/>
        <v>0</v>
      </c>
      <c r="I4648" s="9">
        <v>0</v>
      </c>
      <c r="J4648" s="9">
        <v>0</v>
      </c>
      <c r="K4648" s="28">
        <f t="shared" si="365"/>
        <v>0</v>
      </c>
      <c r="L4648" s="9">
        <v>0</v>
      </c>
      <c r="M4648" s="9">
        <v>0</v>
      </c>
      <c r="N4648" s="28">
        <f t="shared" si="366"/>
        <v>0</v>
      </c>
      <c r="O4648" s="9">
        <v>41790.743563223703</v>
      </c>
      <c r="P4648" s="31">
        <f t="shared" si="367"/>
        <v>41790.743563223703</v>
      </c>
    </row>
    <row r="4649" spans="2:16" x14ac:dyDescent="0.2">
      <c r="B4649" s="9">
        <v>4</v>
      </c>
      <c r="C4649" s="9">
        <v>35975.149749079144</v>
      </c>
      <c r="D4649" s="9">
        <v>36039.843370356954</v>
      </c>
      <c r="E4649" s="28">
        <f t="shared" si="363"/>
        <v>64.693621277809143</v>
      </c>
      <c r="F4649" s="9">
        <v>36039.843370356954</v>
      </c>
      <c r="G4649" s="9">
        <v>36053.015992250839</v>
      </c>
      <c r="H4649" s="28">
        <f t="shared" si="364"/>
        <v>13.172621893885662</v>
      </c>
      <c r="I4649" s="9">
        <v>37623.070472936284</v>
      </c>
      <c r="J4649" s="9">
        <v>37630.993890266072</v>
      </c>
      <c r="K4649" s="28">
        <f t="shared" si="365"/>
        <v>7.923417329788208</v>
      </c>
      <c r="L4649" s="9">
        <v>37630.993890266072</v>
      </c>
      <c r="M4649" s="9">
        <v>37630.993890266072</v>
      </c>
      <c r="N4649" s="28">
        <f t="shared" si="366"/>
        <v>0</v>
      </c>
      <c r="O4649" s="9">
        <v>41791.390030308088</v>
      </c>
      <c r="P4649" s="31">
        <f t="shared" si="367"/>
        <v>5816.2402812289438</v>
      </c>
    </row>
    <row r="4650" spans="2:16" x14ac:dyDescent="0.2">
      <c r="B4650" s="9">
        <v>4</v>
      </c>
      <c r="C4650" s="9">
        <v>35975.149749079144</v>
      </c>
      <c r="D4650" s="9">
        <v>36026.845570412079</v>
      </c>
      <c r="E4650" s="28">
        <f t="shared" si="363"/>
        <v>51.695821332934429</v>
      </c>
      <c r="F4650" s="9">
        <v>36026.845570412079</v>
      </c>
      <c r="G4650" s="9">
        <v>36039.843370356954</v>
      </c>
      <c r="H4650" s="28">
        <f t="shared" si="364"/>
        <v>12.997799944874714</v>
      </c>
      <c r="I4650" s="9">
        <v>37630.993890266072</v>
      </c>
      <c r="J4650" s="9">
        <v>37638.893629102364</v>
      </c>
      <c r="K4650" s="28">
        <f t="shared" si="365"/>
        <v>7.8997388362913625</v>
      </c>
      <c r="L4650" s="9">
        <v>37638.893629102364</v>
      </c>
      <c r="M4650" s="9">
        <v>37638.893629102364</v>
      </c>
      <c r="N4650" s="28">
        <f t="shared" si="366"/>
        <v>0</v>
      </c>
      <c r="O4650" s="9">
        <v>41791.390030308088</v>
      </c>
      <c r="P4650" s="31">
        <f t="shared" si="367"/>
        <v>5816.2402812289438</v>
      </c>
    </row>
    <row r="4651" spans="2:16" x14ac:dyDescent="0.2">
      <c r="B4651" s="9">
        <v>3</v>
      </c>
      <c r="C4651" s="9">
        <v>35341.691774595747</v>
      </c>
      <c r="D4651" s="9">
        <v>35761.265705065234</v>
      </c>
      <c r="E4651" s="28">
        <f t="shared" si="363"/>
        <v>419.5739304694871</v>
      </c>
      <c r="F4651" s="9">
        <v>35761.265705065234</v>
      </c>
      <c r="G4651" s="9">
        <v>35773.484094278319</v>
      </c>
      <c r="H4651" s="28">
        <f t="shared" si="364"/>
        <v>12.218389213085175</v>
      </c>
      <c r="I4651" s="9">
        <v>36943.429438549167</v>
      </c>
      <c r="J4651" s="9">
        <v>36943.429438549167</v>
      </c>
      <c r="K4651" s="28">
        <f t="shared" si="365"/>
        <v>0</v>
      </c>
      <c r="L4651" s="9">
        <v>36943.429438549167</v>
      </c>
      <c r="M4651" s="9">
        <v>36943.429438549167</v>
      </c>
      <c r="N4651" s="28">
        <f t="shared" si="366"/>
        <v>0</v>
      </c>
      <c r="O4651" s="9">
        <v>41791.390030308088</v>
      </c>
      <c r="P4651" s="31">
        <f t="shared" si="367"/>
        <v>6449.6982557123411</v>
      </c>
    </row>
    <row r="4652" spans="2:16" x14ac:dyDescent="0.2">
      <c r="B4652" s="9">
        <v>3</v>
      </c>
      <c r="C4652" s="9">
        <v>35341.691774595747</v>
      </c>
      <c r="D4652" s="9">
        <v>35748.785910026534</v>
      </c>
      <c r="E4652" s="28">
        <f t="shared" si="363"/>
        <v>407.09413543078699</v>
      </c>
      <c r="F4652" s="9">
        <v>35748.785910026534</v>
      </c>
      <c r="G4652" s="9">
        <v>35761.265705065234</v>
      </c>
      <c r="H4652" s="28">
        <f t="shared" si="364"/>
        <v>12.479795038700104</v>
      </c>
      <c r="I4652" s="9">
        <v>36943.429438549167</v>
      </c>
      <c r="J4652" s="9">
        <v>36943.429438549167</v>
      </c>
      <c r="K4652" s="28">
        <f t="shared" si="365"/>
        <v>0</v>
      </c>
      <c r="L4652" s="9">
        <v>36943.429438549167</v>
      </c>
      <c r="M4652" s="9">
        <v>36943.429438549167</v>
      </c>
      <c r="N4652" s="28">
        <f t="shared" si="366"/>
        <v>0</v>
      </c>
      <c r="O4652" s="9">
        <v>41791.390030308088</v>
      </c>
      <c r="P4652" s="31">
        <f t="shared" si="367"/>
        <v>6449.6982557123411</v>
      </c>
    </row>
    <row r="4653" spans="2:16" x14ac:dyDescent="0.2">
      <c r="B4653" s="9">
        <v>2</v>
      </c>
      <c r="C4653" s="9">
        <v>35123.149497374419</v>
      </c>
      <c r="D4653" s="9">
        <v>35378.93796996725</v>
      </c>
      <c r="E4653" s="28">
        <f t="shared" si="363"/>
        <v>255.78847259283066</v>
      </c>
      <c r="F4653" s="9">
        <v>35378.93796996725</v>
      </c>
      <c r="G4653" s="9">
        <v>35390.915175660972</v>
      </c>
      <c r="H4653" s="28">
        <f t="shared" si="364"/>
        <v>11.977205693721771</v>
      </c>
      <c r="I4653" s="9">
        <v>36885.602185577038</v>
      </c>
      <c r="J4653" s="9">
        <v>36946.576675790435</v>
      </c>
      <c r="K4653" s="28">
        <f t="shared" si="365"/>
        <v>60.974490213397075</v>
      </c>
      <c r="L4653" s="9">
        <v>36946.576675790435</v>
      </c>
      <c r="M4653" s="9">
        <v>36957.250159877425</v>
      </c>
      <c r="N4653" s="28">
        <f t="shared" si="366"/>
        <v>10.673484086990356</v>
      </c>
      <c r="O4653" s="9">
        <v>41791.390030308088</v>
      </c>
      <c r="P4653" s="31">
        <f t="shared" si="367"/>
        <v>6668.2405329336689</v>
      </c>
    </row>
    <row r="4654" spans="2:16" x14ac:dyDescent="0.2">
      <c r="B4654" s="9">
        <v>1</v>
      </c>
      <c r="C4654" s="9">
        <v>37108.770374093736</v>
      </c>
      <c r="D4654" s="9">
        <v>37121.888877020559</v>
      </c>
      <c r="E4654" s="28">
        <f t="shared" si="363"/>
        <v>13.118502926823567</v>
      </c>
      <c r="F4654" s="9">
        <v>37121.888877020559</v>
      </c>
      <c r="G4654" s="9">
        <v>37134.376906190599</v>
      </c>
      <c r="H4654" s="28">
        <f t="shared" si="364"/>
        <v>12.488029170039226</v>
      </c>
      <c r="I4654" s="9">
        <v>37938.934290401587</v>
      </c>
      <c r="J4654" s="9">
        <v>37964.632590095651</v>
      </c>
      <c r="K4654" s="28">
        <f t="shared" si="365"/>
        <v>25.69829969406419</v>
      </c>
      <c r="L4654" s="9">
        <v>37964.632590095651</v>
      </c>
      <c r="M4654" s="9">
        <v>37978.982462839733</v>
      </c>
      <c r="N4654" s="28">
        <f t="shared" si="366"/>
        <v>14.349872744081949</v>
      </c>
      <c r="O4654" s="9">
        <v>41791.390030308088</v>
      </c>
      <c r="P4654" s="31">
        <f t="shared" si="367"/>
        <v>4682.6196562143523</v>
      </c>
    </row>
    <row r="4655" spans="2:16" x14ac:dyDescent="0.2">
      <c r="B4655" s="9">
        <v>6</v>
      </c>
      <c r="C4655" s="9">
        <v>0</v>
      </c>
      <c r="D4655" s="9">
        <v>0</v>
      </c>
      <c r="E4655" s="28">
        <f t="shared" si="363"/>
        <v>0</v>
      </c>
      <c r="F4655" s="9">
        <v>0</v>
      </c>
      <c r="G4655" s="9">
        <v>0</v>
      </c>
      <c r="H4655" s="28">
        <f t="shared" si="364"/>
        <v>0</v>
      </c>
      <c r="I4655" s="9">
        <v>0</v>
      </c>
      <c r="J4655" s="9">
        <v>0</v>
      </c>
      <c r="K4655" s="28">
        <f t="shared" si="365"/>
        <v>0</v>
      </c>
      <c r="L4655" s="9">
        <v>0</v>
      </c>
      <c r="M4655" s="9">
        <v>0</v>
      </c>
      <c r="N4655" s="28">
        <f t="shared" si="366"/>
        <v>0</v>
      </c>
      <c r="O4655" s="9">
        <v>41792.27886876811</v>
      </c>
      <c r="P4655" s="31">
        <f t="shared" si="367"/>
        <v>41792.27886876811</v>
      </c>
    </row>
    <row r="4656" spans="2:16" x14ac:dyDescent="0.2">
      <c r="B4656" s="9">
        <v>5</v>
      </c>
      <c r="C4656" s="9">
        <v>0</v>
      </c>
      <c r="D4656" s="9">
        <v>0</v>
      </c>
      <c r="E4656" s="28">
        <f t="shared" si="363"/>
        <v>0</v>
      </c>
      <c r="F4656" s="9">
        <v>0</v>
      </c>
      <c r="G4656" s="9">
        <v>0</v>
      </c>
      <c r="H4656" s="28">
        <f t="shared" si="364"/>
        <v>0</v>
      </c>
      <c r="I4656" s="9">
        <v>0</v>
      </c>
      <c r="J4656" s="9">
        <v>0</v>
      </c>
      <c r="K4656" s="28">
        <f t="shared" si="365"/>
        <v>0</v>
      </c>
      <c r="L4656" s="9">
        <v>0</v>
      </c>
      <c r="M4656" s="9">
        <v>0</v>
      </c>
      <c r="N4656" s="28">
        <f t="shared" si="366"/>
        <v>0</v>
      </c>
      <c r="O4656" s="9">
        <v>41822.276335074843</v>
      </c>
      <c r="P4656" s="31">
        <f t="shared" si="367"/>
        <v>41822.276335074843</v>
      </c>
    </row>
    <row r="4657" spans="2:16" x14ac:dyDescent="0.2">
      <c r="B4657" s="9">
        <v>5</v>
      </c>
      <c r="C4657" s="9">
        <v>0</v>
      </c>
      <c r="D4657" s="9">
        <v>0</v>
      </c>
      <c r="E4657" s="28">
        <f t="shared" si="363"/>
        <v>0</v>
      </c>
      <c r="F4657" s="9">
        <v>0</v>
      </c>
      <c r="G4657" s="9">
        <v>0</v>
      </c>
      <c r="H4657" s="28">
        <f t="shared" si="364"/>
        <v>0</v>
      </c>
      <c r="I4657" s="9">
        <v>0</v>
      </c>
      <c r="J4657" s="9">
        <v>0</v>
      </c>
      <c r="K4657" s="28">
        <f t="shared" si="365"/>
        <v>0</v>
      </c>
      <c r="L4657" s="9">
        <v>0</v>
      </c>
      <c r="M4657" s="9">
        <v>0</v>
      </c>
      <c r="N4657" s="28">
        <f t="shared" si="366"/>
        <v>0</v>
      </c>
      <c r="O4657" s="9">
        <v>41822.276335119546</v>
      </c>
      <c r="P4657" s="31">
        <f t="shared" si="367"/>
        <v>41822.276335119546</v>
      </c>
    </row>
    <row r="4658" spans="2:16" x14ac:dyDescent="0.2">
      <c r="B4658" s="9">
        <v>4</v>
      </c>
      <c r="C4658" s="9">
        <v>35975.149749079144</v>
      </c>
      <c r="D4658" s="9">
        <v>36066.381969085138</v>
      </c>
      <c r="E4658" s="28">
        <f t="shared" si="363"/>
        <v>91.23222000599344</v>
      </c>
      <c r="F4658" s="9">
        <v>36066.381969085138</v>
      </c>
      <c r="G4658" s="9">
        <v>36079.138174810811</v>
      </c>
      <c r="H4658" s="28">
        <f t="shared" si="364"/>
        <v>12.756205725672771</v>
      </c>
      <c r="I4658" s="9">
        <v>37134.018185752502</v>
      </c>
      <c r="J4658" s="9">
        <v>37222.851613086335</v>
      </c>
      <c r="K4658" s="28">
        <f t="shared" si="365"/>
        <v>88.833427333833242</v>
      </c>
      <c r="L4658" s="9">
        <v>37222.851613086335</v>
      </c>
      <c r="M4658" s="9">
        <v>37623.070472936284</v>
      </c>
      <c r="N4658" s="28">
        <f t="shared" si="366"/>
        <v>400.21885984994879</v>
      </c>
      <c r="O4658" s="9">
        <v>41822.922802203931</v>
      </c>
      <c r="P4658" s="31">
        <f t="shared" si="367"/>
        <v>5847.7730531247871</v>
      </c>
    </row>
    <row r="4659" spans="2:16" x14ac:dyDescent="0.2">
      <c r="B4659" s="9">
        <v>4</v>
      </c>
      <c r="C4659" s="9">
        <v>35975.149749079144</v>
      </c>
      <c r="D4659" s="9">
        <v>36053.015992250839</v>
      </c>
      <c r="E4659" s="28">
        <f t="shared" si="363"/>
        <v>77.866243171694805</v>
      </c>
      <c r="F4659" s="9">
        <v>36053.015992250839</v>
      </c>
      <c r="G4659" s="9">
        <v>36066.381969085138</v>
      </c>
      <c r="H4659" s="28">
        <f t="shared" si="364"/>
        <v>13.365976834298635</v>
      </c>
      <c r="I4659" s="9">
        <v>37222.851613086335</v>
      </c>
      <c r="J4659" s="9">
        <v>37623.070472936284</v>
      </c>
      <c r="K4659" s="28">
        <f t="shared" si="365"/>
        <v>400.21885984994879</v>
      </c>
      <c r="L4659" s="9">
        <v>37623.070472936284</v>
      </c>
      <c r="M4659" s="9">
        <v>37623.070472936284</v>
      </c>
      <c r="N4659" s="28">
        <f t="shared" si="366"/>
        <v>0</v>
      </c>
      <c r="O4659" s="9">
        <v>41822.922802203931</v>
      </c>
      <c r="P4659" s="31">
        <f t="shared" si="367"/>
        <v>5847.7730531247871</v>
      </c>
    </row>
    <row r="4660" spans="2:16" x14ac:dyDescent="0.2">
      <c r="B4660" s="9">
        <v>3</v>
      </c>
      <c r="C4660" s="9">
        <v>35341.691774595747</v>
      </c>
      <c r="D4660" s="9">
        <v>35785.581892923816</v>
      </c>
      <c r="E4660" s="28">
        <f t="shared" si="363"/>
        <v>443.89011832806864</v>
      </c>
      <c r="F4660" s="9">
        <v>35785.581892923816</v>
      </c>
      <c r="G4660" s="9">
        <v>35797.753290311797</v>
      </c>
      <c r="H4660" s="28">
        <f t="shared" si="364"/>
        <v>12.171397387981415</v>
      </c>
      <c r="I4660" s="9">
        <v>36943.429438549167</v>
      </c>
      <c r="J4660" s="9">
        <v>36943.429438549167</v>
      </c>
      <c r="K4660" s="28">
        <f t="shared" si="365"/>
        <v>0</v>
      </c>
      <c r="L4660" s="9">
        <v>36943.429438549167</v>
      </c>
      <c r="M4660" s="9">
        <v>36943.429438549167</v>
      </c>
      <c r="N4660" s="28">
        <f t="shared" si="366"/>
        <v>0</v>
      </c>
      <c r="O4660" s="9">
        <v>41822.922802203931</v>
      </c>
      <c r="P4660" s="31">
        <f t="shared" si="367"/>
        <v>6481.2310276081844</v>
      </c>
    </row>
    <row r="4661" spans="2:16" x14ac:dyDescent="0.2">
      <c r="B4661" s="9">
        <v>3</v>
      </c>
      <c r="C4661" s="9">
        <v>35341.691774595747</v>
      </c>
      <c r="D4661" s="9">
        <v>35773.484094278319</v>
      </c>
      <c r="E4661" s="28">
        <f t="shared" si="363"/>
        <v>431.79231968257227</v>
      </c>
      <c r="F4661" s="9">
        <v>35773.484094278319</v>
      </c>
      <c r="G4661" s="9">
        <v>35785.581892923816</v>
      </c>
      <c r="H4661" s="28">
        <f t="shared" si="364"/>
        <v>12.097798645496368</v>
      </c>
      <c r="I4661" s="9">
        <v>36943.429438549167</v>
      </c>
      <c r="J4661" s="9">
        <v>36943.429438549167</v>
      </c>
      <c r="K4661" s="28">
        <f t="shared" si="365"/>
        <v>0</v>
      </c>
      <c r="L4661" s="9">
        <v>36943.429438549167</v>
      </c>
      <c r="M4661" s="9">
        <v>36943.429438549167</v>
      </c>
      <c r="N4661" s="28">
        <f t="shared" si="366"/>
        <v>0</v>
      </c>
      <c r="O4661" s="9">
        <v>41822.922802203931</v>
      </c>
      <c r="P4661" s="31">
        <f t="shared" si="367"/>
        <v>6481.2310276081844</v>
      </c>
    </row>
    <row r="4662" spans="2:16" x14ac:dyDescent="0.2">
      <c r="B4662" s="9">
        <v>2</v>
      </c>
      <c r="C4662" s="9">
        <v>35123.149497374419</v>
      </c>
      <c r="D4662" s="9">
        <v>35390.915175660972</v>
      </c>
      <c r="E4662" s="28">
        <f t="shared" si="363"/>
        <v>267.76567828655243</v>
      </c>
      <c r="F4662" s="9">
        <v>35390.915175660972</v>
      </c>
      <c r="G4662" s="9">
        <v>35440.936724587802</v>
      </c>
      <c r="H4662" s="28">
        <f t="shared" si="364"/>
        <v>50.021548926830292</v>
      </c>
      <c r="I4662" s="9">
        <v>36885.602185577038</v>
      </c>
      <c r="J4662" s="9">
        <v>36885.602185577038</v>
      </c>
      <c r="K4662" s="28">
        <f t="shared" si="365"/>
        <v>0</v>
      </c>
      <c r="L4662" s="9">
        <v>36885.602185577038</v>
      </c>
      <c r="M4662" s="9">
        <v>36946.576675790435</v>
      </c>
      <c r="N4662" s="28">
        <f t="shared" si="366"/>
        <v>60.974490213397075</v>
      </c>
      <c r="O4662" s="9">
        <v>41822.922802203931</v>
      </c>
      <c r="P4662" s="31">
        <f t="shared" si="367"/>
        <v>6699.7733048295122</v>
      </c>
    </row>
    <row r="4663" spans="2:16" x14ac:dyDescent="0.2">
      <c r="B4663" s="9">
        <v>1</v>
      </c>
      <c r="C4663" s="9">
        <v>37108.770374093736</v>
      </c>
      <c r="D4663" s="9">
        <v>37134.376906190599</v>
      </c>
      <c r="E4663" s="28">
        <f t="shared" si="363"/>
        <v>25.606532096862793</v>
      </c>
      <c r="F4663" s="9">
        <v>37134.376906190599</v>
      </c>
      <c r="G4663" s="9">
        <v>37147.650296745982</v>
      </c>
      <c r="H4663" s="28">
        <f t="shared" si="364"/>
        <v>13.27339055538323</v>
      </c>
      <c r="I4663" s="9">
        <v>37914.431955663807</v>
      </c>
      <c r="J4663" s="9">
        <v>37938.934290401587</v>
      </c>
      <c r="K4663" s="28">
        <f t="shared" si="365"/>
        <v>24.502334737779165</v>
      </c>
      <c r="L4663" s="9">
        <v>37938.934290401587</v>
      </c>
      <c r="M4663" s="9">
        <v>37953.458891610753</v>
      </c>
      <c r="N4663" s="28">
        <f t="shared" si="366"/>
        <v>14.524601209166576</v>
      </c>
      <c r="O4663" s="9">
        <v>41822.922802203931</v>
      </c>
      <c r="P4663" s="31">
        <f t="shared" si="367"/>
        <v>4714.1524281101956</v>
      </c>
    </row>
    <row r="4664" spans="2:16" x14ac:dyDescent="0.2">
      <c r="B4664" s="9">
        <v>6</v>
      </c>
      <c r="C4664" s="9">
        <v>0</v>
      </c>
      <c r="D4664" s="9">
        <v>0</v>
      </c>
      <c r="E4664" s="28">
        <f t="shared" si="363"/>
        <v>0</v>
      </c>
      <c r="F4664" s="9">
        <v>0</v>
      </c>
      <c r="G4664" s="9">
        <v>0</v>
      </c>
      <c r="H4664" s="28">
        <f t="shared" si="364"/>
        <v>0</v>
      </c>
      <c r="I4664" s="9">
        <v>0</v>
      </c>
      <c r="J4664" s="9">
        <v>0</v>
      </c>
      <c r="K4664" s="28">
        <f t="shared" si="365"/>
        <v>0</v>
      </c>
      <c r="L4664" s="9">
        <v>0</v>
      </c>
      <c r="M4664" s="9">
        <v>0</v>
      </c>
      <c r="N4664" s="28">
        <f t="shared" si="366"/>
        <v>0</v>
      </c>
      <c r="O4664" s="9">
        <v>42430.775740849727</v>
      </c>
      <c r="P4664" s="31">
        <f t="shared" si="367"/>
        <v>42430.775740849727</v>
      </c>
    </row>
    <row r="4665" spans="2:16" x14ac:dyDescent="0.2">
      <c r="B4665" s="9">
        <v>5</v>
      </c>
      <c r="C4665" s="9">
        <v>0</v>
      </c>
      <c r="D4665" s="9">
        <v>0</v>
      </c>
      <c r="E4665" s="28">
        <f t="shared" si="363"/>
        <v>0</v>
      </c>
      <c r="F4665" s="9">
        <v>0</v>
      </c>
      <c r="G4665" s="9">
        <v>0</v>
      </c>
      <c r="H4665" s="28">
        <f t="shared" si="364"/>
        <v>0</v>
      </c>
      <c r="I4665" s="9">
        <v>0</v>
      </c>
      <c r="J4665" s="9">
        <v>0</v>
      </c>
      <c r="K4665" s="28">
        <f t="shared" si="365"/>
        <v>0</v>
      </c>
      <c r="L4665" s="9">
        <v>0</v>
      </c>
      <c r="M4665" s="9">
        <v>0</v>
      </c>
      <c r="N4665" s="28">
        <f t="shared" si="366"/>
        <v>0</v>
      </c>
      <c r="O4665" s="9">
        <v>42460.773207156461</v>
      </c>
      <c r="P4665" s="31">
        <f t="shared" si="367"/>
        <v>42460.773207156461</v>
      </c>
    </row>
    <row r="4666" spans="2:16" x14ac:dyDescent="0.2">
      <c r="B4666" s="9">
        <v>5</v>
      </c>
      <c r="C4666" s="9">
        <v>0</v>
      </c>
      <c r="D4666" s="9">
        <v>0</v>
      </c>
      <c r="E4666" s="28">
        <f t="shared" si="363"/>
        <v>0</v>
      </c>
      <c r="F4666" s="9">
        <v>0</v>
      </c>
      <c r="G4666" s="9">
        <v>0</v>
      </c>
      <c r="H4666" s="28">
        <f t="shared" si="364"/>
        <v>0</v>
      </c>
      <c r="I4666" s="9">
        <v>0</v>
      </c>
      <c r="J4666" s="9">
        <v>0</v>
      </c>
      <c r="K4666" s="28">
        <f t="shared" si="365"/>
        <v>0</v>
      </c>
      <c r="L4666" s="9">
        <v>0</v>
      </c>
      <c r="M4666" s="9">
        <v>0</v>
      </c>
      <c r="N4666" s="28">
        <f t="shared" si="366"/>
        <v>0</v>
      </c>
      <c r="O4666" s="9">
        <v>42460.773207201164</v>
      </c>
      <c r="P4666" s="31">
        <f t="shared" si="367"/>
        <v>42460.773207201164</v>
      </c>
    </row>
    <row r="4667" spans="2:16" x14ac:dyDescent="0.2">
      <c r="B4667" s="9">
        <v>4</v>
      </c>
      <c r="C4667" s="9">
        <v>37506.10706539252</v>
      </c>
      <c r="D4667" s="9">
        <v>37667.497283649005</v>
      </c>
      <c r="E4667" s="28">
        <f t="shared" si="363"/>
        <v>161.39021825648524</v>
      </c>
      <c r="F4667" s="9">
        <v>37667.497283649005</v>
      </c>
      <c r="G4667" s="9">
        <v>37679.96241962866</v>
      </c>
      <c r="H4667" s="28">
        <f t="shared" si="364"/>
        <v>12.465135979655315</v>
      </c>
      <c r="I4667" s="9">
        <v>39009.224916768086</v>
      </c>
      <c r="J4667" s="9">
        <v>39017.325937724127</v>
      </c>
      <c r="K4667" s="28">
        <f t="shared" si="365"/>
        <v>8.1010209560408839</v>
      </c>
      <c r="L4667" s="9">
        <v>39017.325937724127</v>
      </c>
      <c r="M4667" s="9">
        <v>39017.325937724127</v>
      </c>
      <c r="N4667" s="28">
        <f t="shared" si="366"/>
        <v>0</v>
      </c>
      <c r="O4667" s="9">
        <v>42461.419674285549</v>
      </c>
      <c r="P4667" s="31">
        <f t="shared" si="367"/>
        <v>4955.3126088930294</v>
      </c>
    </row>
    <row r="4668" spans="2:16" x14ac:dyDescent="0.2">
      <c r="B4668" s="9">
        <v>4</v>
      </c>
      <c r="C4668" s="9">
        <v>37506.10706539252</v>
      </c>
      <c r="D4668" s="9">
        <v>37555.692141665008</v>
      </c>
      <c r="E4668" s="28">
        <f t="shared" si="363"/>
        <v>49.58507627248764</v>
      </c>
      <c r="F4668" s="9">
        <v>37555.692141665008</v>
      </c>
      <c r="G4668" s="9">
        <v>37667.497283649005</v>
      </c>
      <c r="H4668" s="28">
        <f t="shared" si="364"/>
        <v>111.8051419839976</v>
      </c>
      <c r="I4668" s="9">
        <v>39017.325937724127</v>
      </c>
      <c r="J4668" s="9">
        <v>39025.286628174792</v>
      </c>
      <c r="K4668" s="28">
        <f t="shared" si="365"/>
        <v>7.9606904506654246</v>
      </c>
      <c r="L4668" s="9">
        <v>39025.286628174792</v>
      </c>
      <c r="M4668" s="9">
        <v>39025.286628174792</v>
      </c>
      <c r="N4668" s="28">
        <f t="shared" si="366"/>
        <v>0</v>
      </c>
      <c r="O4668" s="9">
        <v>42461.419674285549</v>
      </c>
      <c r="P4668" s="31">
        <f t="shared" si="367"/>
        <v>4955.3126088930294</v>
      </c>
    </row>
    <row r="4669" spans="2:16" x14ac:dyDescent="0.2">
      <c r="B4669" s="9">
        <v>3</v>
      </c>
      <c r="C4669" s="9">
        <v>35341.691774595747</v>
      </c>
      <c r="D4669" s="9">
        <v>35809.75050027798</v>
      </c>
      <c r="E4669" s="28">
        <f t="shared" si="363"/>
        <v>468.05872568223276</v>
      </c>
      <c r="F4669" s="9">
        <v>35809.75050027798</v>
      </c>
      <c r="G4669" s="9">
        <v>35821.336439864142</v>
      </c>
      <c r="H4669" s="28">
        <f t="shared" si="364"/>
        <v>11.585939586162567</v>
      </c>
      <c r="I4669" s="9">
        <v>36943.429438549167</v>
      </c>
      <c r="J4669" s="9">
        <v>36943.429438549167</v>
      </c>
      <c r="K4669" s="28">
        <f t="shared" si="365"/>
        <v>0</v>
      </c>
      <c r="L4669" s="9">
        <v>36943.429438549167</v>
      </c>
      <c r="M4669" s="9">
        <v>36943.429438549167</v>
      </c>
      <c r="N4669" s="28">
        <f t="shared" si="366"/>
        <v>0</v>
      </c>
      <c r="O4669" s="9">
        <v>42461.419674285549</v>
      </c>
      <c r="P4669" s="31">
        <f t="shared" si="367"/>
        <v>7119.7278996898021</v>
      </c>
    </row>
    <row r="4670" spans="2:16" x14ac:dyDescent="0.2">
      <c r="B4670" s="9">
        <v>3</v>
      </c>
      <c r="C4670" s="9">
        <v>35341.691774595747</v>
      </c>
      <c r="D4670" s="9">
        <v>35797.753290311797</v>
      </c>
      <c r="E4670" s="28">
        <f t="shared" si="363"/>
        <v>456.06151571605005</v>
      </c>
      <c r="F4670" s="9">
        <v>35797.753290311797</v>
      </c>
      <c r="G4670" s="9">
        <v>35809.75050027798</v>
      </c>
      <c r="H4670" s="28">
        <f t="shared" si="364"/>
        <v>11.997209966182709</v>
      </c>
      <c r="I4670" s="9">
        <v>36943.429438549167</v>
      </c>
      <c r="J4670" s="9">
        <v>36943.429438549167</v>
      </c>
      <c r="K4670" s="28">
        <f t="shared" si="365"/>
        <v>0</v>
      </c>
      <c r="L4670" s="9">
        <v>36943.429438549167</v>
      </c>
      <c r="M4670" s="9">
        <v>36943.429438549167</v>
      </c>
      <c r="N4670" s="28">
        <f t="shared" si="366"/>
        <v>0</v>
      </c>
      <c r="O4670" s="9">
        <v>42461.419674285549</v>
      </c>
      <c r="P4670" s="31">
        <f t="shared" si="367"/>
        <v>7119.7278996898021</v>
      </c>
    </row>
    <row r="4671" spans="2:16" x14ac:dyDescent="0.2">
      <c r="B4671" s="9">
        <v>2</v>
      </c>
      <c r="C4671" s="9">
        <v>37041.405838788538</v>
      </c>
      <c r="D4671" s="9">
        <v>37092.956752432372</v>
      </c>
      <c r="E4671" s="28">
        <f t="shared" si="363"/>
        <v>51.550913643834065</v>
      </c>
      <c r="F4671" s="9">
        <v>37092.956752432372</v>
      </c>
      <c r="G4671" s="9">
        <v>37104.858153058078</v>
      </c>
      <c r="H4671" s="28">
        <f t="shared" si="364"/>
        <v>11.901400625705719</v>
      </c>
      <c r="I4671" s="9">
        <v>39099.589914727214</v>
      </c>
      <c r="J4671" s="9">
        <v>39110.335235476494</v>
      </c>
      <c r="K4671" s="28">
        <f t="shared" si="365"/>
        <v>10.745320749279927</v>
      </c>
      <c r="L4671" s="9">
        <v>39110.335235476494</v>
      </c>
      <c r="M4671" s="9">
        <v>39199.356298422812</v>
      </c>
      <c r="N4671" s="28">
        <f t="shared" si="366"/>
        <v>89.021062946318125</v>
      </c>
      <c r="O4671" s="9">
        <v>42461.419674285549</v>
      </c>
      <c r="P4671" s="31">
        <f t="shared" si="367"/>
        <v>5420.0138354970113</v>
      </c>
    </row>
    <row r="4672" spans="2:16" x14ac:dyDescent="0.2">
      <c r="B4672" s="9">
        <v>1</v>
      </c>
      <c r="C4672" s="9">
        <v>37108.770374093736</v>
      </c>
      <c r="D4672" s="9">
        <v>37147.650296745982</v>
      </c>
      <c r="E4672" s="28">
        <f t="shared" si="363"/>
        <v>38.879922652246023</v>
      </c>
      <c r="F4672" s="9">
        <v>37147.650296745982</v>
      </c>
      <c r="G4672" s="9">
        <v>37160.872762523381</v>
      </c>
      <c r="H4672" s="28">
        <f t="shared" si="364"/>
        <v>13.222465777398611</v>
      </c>
      <c r="I4672" s="9">
        <v>37889.958843056804</v>
      </c>
      <c r="J4672" s="9">
        <v>37914.431955663807</v>
      </c>
      <c r="K4672" s="28">
        <f t="shared" si="365"/>
        <v>24.473112607003713</v>
      </c>
      <c r="L4672" s="9">
        <v>37914.431955663807</v>
      </c>
      <c r="M4672" s="9">
        <v>37928.170244149813</v>
      </c>
      <c r="N4672" s="28">
        <f t="shared" si="366"/>
        <v>13.738288486005331</v>
      </c>
      <c r="O4672" s="9">
        <v>42461.419674285549</v>
      </c>
      <c r="P4672" s="31">
        <f t="shared" si="367"/>
        <v>5352.6493001918134</v>
      </c>
    </row>
    <row r="4673" spans="2:16" x14ac:dyDescent="0.2">
      <c r="B4673" s="9">
        <v>6</v>
      </c>
      <c r="C4673" s="9">
        <v>0</v>
      </c>
      <c r="D4673" s="9">
        <v>0</v>
      </c>
      <c r="E4673" s="28">
        <f t="shared" si="363"/>
        <v>0</v>
      </c>
      <c r="F4673" s="9">
        <v>0</v>
      </c>
      <c r="G4673" s="9">
        <v>0</v>
      </c>
      <c r="H4673" s="28">
        <f t="shared" si="364"/>
        <v>0</v>
      </c>
      <c r="I4673" s="9">
        <v>0</v>
      </c>
      <c r="J4673" s="9">
        <v>0</v>
      </c>
      <c r="K4673" s="28">
        <f t="shared" si="365"/>
        <v>0</v>
      </c>
      <c r="L4673" s="9">
        <v>0</v>
      </c>
      <c r="M4673" s="9">
        <v>0</v>
      </c>
      <c r="N4673" s="28">
        <f t="shared" si="366"/>
        <v>0</v>
      </c>
      <c r="O4673" s="9">
        <v>42466.775740849727</v>
      </c>
      <c r="P4673" s="31">
        <f t="shared" si="367"/>
        <v>42466.775740849727</v>
      </c>
    </row>
    <row r="4674" spans="2:16" x14ac:dyDescent="0.2">
      <c r="B4674" s="9">
        <v>6</v>
      </c>
      <c r="C4674" s="9">
        <v>0</v>
      </c>
      <c r="D4674" s="9">
        <v>0</v>
      </c>
      <c r="E4674" s="28">
        <f t="shared" si="363"/>
        <v>0</v>
      </c>
      <c r="F4674" s="9">
        <v>0</v>
      </c>
      <c r="G4674" s="9">
        <v>0</v>
      </c>
      <c r="H4674" s="28">
        <f t="shared" si="364"/>
        <v>0</v>
      </c>
      <c r="I4674" s="9">
        <v>0</v>
      </c>
      <c r="J4674" s="9">
        <v>0</v>
      </c>
      <c r="K4674" s="28">
        <f t="shared" si="365"/>
        <v>0</v>
      </c>
      <c r="L4674" s="9">
        <v>0</v>
      </c>
      <c r="M4674" s="9">
        <v>0</v>
      </c>
      <c r="N4674" s="28">
        <f t="shared" si="366"/>
        <v>0</v>
      </c>
      <c r="O4674" s="9">
        <v>42502.775740849727</v>
      </c>
      <c r="P4674" s="31">
        <f t="shared" si="367"/>
        <v>42502.775740849727</v>
      </c>
    </row>
    <row r="4675" spans="2:16" x14ac:dyDescent="0.2">
      <c r="B4675" s="9">
        <v>5</v>
      </c>
      <c r="C4675" s="9">
        <v>0</v>
      </c>
      <c r="D4675" s="9">
        <v>0</v>
      </c>
      <c r="E4675" s="28">
        <f t="shared" ref="E4675:E4738" si="368">D4675-C4675</f>
        <v>0</v>
      </c>
      <c r="F4675" s="9">
        <v>0</v>
      </c>
      <c r="G4675" s="9">
        <v>0</v>
      </c>
      <c r="H4675" s="28">
        <f t="shared" ref="H4675:H4738" si="369">G4675-F4675</f>
        <v>0</v>
      </c>
      <c r="I4675" s="9">
        <v>0</v>
      </c>
      <c r="J4675" s="9">
        <v>0</v>
      </c>
      <c r="K4675" s="28">
        <f t="shared" ref="K4675:K4738" si="370">J4675-I4675</f>
        <v>0</v>
      </c>
      <c r="L4675" s="9">
        <v>0</v>
      </c>
      <c r="M4675" s="9">
        <v>0</v>
      </c>
      <c r="N4675" s="28">
        <f t="shared" ref="N4675:N4738" si="371">M4675-L4675</f>
        <v>0</v>
      </c>
      <c r="O4675" s="9">
        <v>42503.726946526331</v>
      </c>
      <c r="P4675" s="31">
        <f t="shared" ref="P4675:P4738" si="372">O4675-C4675</f>
        <v>42503.726946526331</v>
      </c>
    </row>
    <row r="4676" spans="2:16" x14ac:dyDescent="0.2">
      <c r="B4676" s="9">
        <v>5</v>
      </c>
      <c r="C4676" s="9">
        <v>0</v>
      </c>
      <c r="D4676" s="9">
        <v>0</v>
      </c>
      <c r="E4676" s="28">
        <f t="shared" si="368"/>
        <v>0</v>
      </c>
      <c r="F4676" s="9">
        <v>0</v>
      </c>
      <c r="G4676" s="9">
        <v>0</v>
      </c>
      <c r="H4676" s="28">
        <f t="shared" si="369"/>
        <v>0</v>
      </c>
      <c r="I4676" s="9">
        <v>0</v>
      </c>
      <c r="J4676" s="9">
        <v>0</v>
      </c>
      <c r="K4676" s="28">
        <f t="shared" si="370"/>
        <v>0</v>
      </c>
      <c r="L4676" s="9">
        <v>0</v>
      </c>
      <c r="M4676" s="9">
        <v>0</v>
      </c>
      <c r="N4676" s="28">
        <f t="shared" si="371"/>
        <v>0</v>
      </c>
      <c r="O4676" s="9">
        <v>42503.726946526331</v>
      </c>
      <c r="P4676" s="31">
        <f t="shared" si="372"/>
        <v>42503.726946526331</v>
      </c>
    </row>
    <row r="4677" spans="2:16" x14ac:dyDescent="0.2">
      <c r="B4677" s="9">
        <v>4</v>
      </c>
      <c r="C4677" s="9">
        <v>37506.10706539252</v>
      </c>
      <c r="D4677" s="9">
        <v>37693.163278245491</v>
      </c>
      <c r="E4677" s="28">
        <f t="shared" si="368"/>
        <v>187.05621285297093</v>
      </c>
      <c r="F4677" s="9">
        <v>37693.163278245491</v>
      </c>
      <c r="G4677" s="9">
        <v>37705.791178965133</v>
      </c>
      <c r="H4677" s="28">
        <f t="shared" si="369"/>
        <v>12.627900719642639</v>
      </c>
      <c r="I4677" s="9">
        <v>38992.963889431965</v>
      </c>
      <c r="J4677" s="9">
        <v>39001.284551024452</v>
      </c>
      <c r="K4677" s="28">
        <f t="shared" si="370"/>
        <v>8.3206615924864309</v>
      </c>
      <c r="L4677" s="9">
        <v>39001.284551024452</v>
      </c>
      <c r="M4677" s="9">
        <v>39001.284551024452</v>
      </c>
      <c r="N4677" s="28">
        <f t="shared" si="371"/>
        <v>0</v>
      </c>
      <c r="O4677" s="9">
        <v>42504.373413610716</v>
      </c>
      <c r="P4677" s="31">
        <f t="shared" si="372"/>
        <v>4998.2663482181961</v>
      </c>
    </row>
    <row r="4678" spans="2:16" x14ac:dyDescent="0.2">
      <c r="B4678" s="9">
        <v>4</v>
      </c>
      <c r="C4678" s="9">
        <v>37506.10706539252</v>
      </c>
      <c r="D4678" s="9">
        <v>37679.96241962866</v>
      </c>
      <c r="E4678" s="28">
        <f t="shared" si="368"/>
        <v>173.85535423614056</v>
      </c>
      <c r="F4678" s="9">
        <v>37679.96241962866</v>
      </c>
      <c r="G4678" s="9">
        <v>37693.163278245491</v>
      </c>
      <c r="H4678" s="28">
        <f t="shared" si="369"/>
        <v>13.200858616830374</v>
      </c>
      <c r="I4678" s="9">
        <v>39001.284551024452</v>
      </c>
      <c r="J4678" s="9">
        <v>39009.224916768086</v>
      </c>
      <c r="K4678" s="28">
        <f t="shared" si="370"/>
        <v>7.9403657436341746</v>
      </c>
      <c r="L4678" s="9">
        <v>39009.224916768086</v>
      </c>
      <c r="M4678" s="9">
        <v>39009.224916768086</v>
      </c>
      <c r="N4678" s="28">
        <f t="shared" si="371"/>
        <v>0</v>
      </c>
      <c r="O4678" s="9">
        <v>42504.373413610716</v>
      </c>
      <c r="P4678" s="31">
        <f t="shared" si="372"/>
        <v>4998.2663482181961</v>
      </c>
    </row>
    <row r="4679" spans="2:16" x14ac:dyDescent="0.2">
      <c r="B4679" s="9">
        <v>3</v>
      </c>
      <c r="C4679" s="9">
        <v>35341.691774595747</v>
      </c>
      <c r="D4679" s="9">
        <v>35833.143396214946</v>
      </c>
      <c r="E4679" s="28">
        <f t="shared" si="368"/>
        <v>491.4516216191987</v>
      </c>
      <c r="F4679" s="9">
        <v>35833.143396214946</v>
      </c>
      <c r="G4679" s="9">
        <v>35845.524284140571</v>
      </c>
      <c r="H4679" s="28">
        <f t="shared" si="369"/>
        <v>12.380887925624847</v>
      </c>
      <c r="I4679" s="9">
        <v>36929.200573247559</v>
      </c>
      <c r="J4679" s="9">
        <v>36943.429438549167</v>
      </c>
      <c r="K4679" s="28">
        <f t="shared" si="370"/>
        <v>14.228865301607584</v>
      </c>
      <c r="L4679" s="9">
        <v>36943.429438549167</v>
      </c>
      <c r="M4679" s="9">
        <v>36943.429438549167</v>
      </c>
      <c r="N4679" s="28">
        <f t="shared" si="371"/>
        <v>0</v>
      </c>
      <c r="O4679" s="9">
        <v>42504.373413610716</v>
      </c>
      <c r="P4679" s="31">
        <f t="shared" si="372"/>
        <v>7162.6816390149688</v>
      </c>
    </row>
    <row r="4680" spans="2:16" x14ac:dyDescent="0.2">
      <c r="B4680" s="9">
        <v>3</v>
      </c>
      <c r="C4680" s="9">
        <v>35341.691774595747</v>
      </c>
      <c r="D4680" s="9">
        <v>35821.336439864142</v>
      </c>
      <c r="E4680" s="28">
        <f t="shared" si="368"/>
        <v>479.64466526839533</v>
      </c>
      <c r="F4680" s="9">
        <v>35821.336439864142</v>
      </c>
      <c r="G4680" s="9">
        <v>35833.143396214946</v>
      </c>
      <c r="H4680" s="28">
        <f t="shared" si="369"/>
        <v>11.806956350803375</v>
      </c>
      <c r="I4680" s="9">
        <v>36943.429438549167</v>
      </c>
      <c r="J4680" s="9">
        <v>36943.429438549167</v>
      </c>
      <c r="K4680" s="28">
        <f t="shared" si="370"/>
        <v>0</v>
      </c>
      <c r="L4680" s="9">
        <v>36943.429438549167</v>
      </c>
      <c r="M4680" s="9">
        <v>36943.429438549167</v>
      </c>
      <c r="N4680" s="28">
        <f t="shared" si="371"/>
        <v>0</v>
      </c>
      <c r="O4680" s="9">
        <v>42504.373413610716</v>
      </c>
      <c r="P4680" s="31">
        <f t="shared" si="372"/>
        <v>7162.6816390149688</v>
      </c>
    </row>
    <row r="4681" spans="2:16" x14ac:dyDescent="0.2">
      <c r="B4681" s="9">
        <v>2</v>
      </c>
      <c r="C4681" s="9">
        <v>37041.405838788538</v>
      </c>
      <c r="D4681" s="9">
        <v>37104.858153058078</v>
      </c>
      <c r="E4681" s="28">
        <f t="shared" si="368"/>
        <v>63.452314269539784</v>
      </c>
      <c r="F4681" s="9">
        <v>37104.858153058078</v>
      </c>
      <c r="G4681" s="9">
        <v>37116.447559846427</v>
      </c>
      <c r="H4681" s="28">
        <f t="shared" si="369"/>
        <v>11.589406788349152</v>
      </c>
      <c r="I4681" s="9">
        <v>39088.266412711149</v>
      </c>
      <c r="J4681" s="9">
        <v>39099.589914727214</v>
      </c>
      <c r="K4681" s="28">
        <f t="shared" si="370"/>
        <v>11.323502016064594</v>
      </c>
      <c r="L4681" s="9">
        <v>39099.589914727214</v>
      </c>
      <c r="M4681" s="9">
        <v>39110.335235476494</v>
      </c>
      <c r="N4681" s="28">
        <f t="shared" si="371"/>
        <v>10.745320749279927</v>
      </c>
      <c r="O4681" s="9">
        <v>42504.373413610716</v>
      </c>
      <c r="P4681" s="31">
        <f t="shared" si="372"/>
        <v>5462.967574822178</v>
      </c>
    </row>
    <row r="4682" spans="2:16" x14ac:dyDescent="0.2">
      <c r="B4682" s="9">
        <v>1</v>
      </c>
      <c r="C4682" s="9">
        <v>37108.770374093736</v>
      </c>
      <c r="D4682" s="9">
        <v>37160.872762523381</v>
      </c>
      <c r="E4682" s="28">
        <f t="shared" si="368"/>
        <v>52.102388429644634</v>
      </c>
      <c r="F4682" s="9">
        <v>37160.872762523381</v>
      </c>
      <c r="G4682" s="9">
        <v>37174.191451082916</v>
      </c>
      <c r="H4682" s="28">
        <f t="shared" si="369"/>
        <v>13.318688559535076</v>
      </c>
      <c r="I4682" s="9">
        <v>37865.242738573201</v>
      </c>
      <c r="J4682" s="9">
        <v>37889.958843056804</v>
      </c>
      <c r="K4682" s="28">
        <f t="shared" si="370"/>
        <v>24.716104483602976</v>
      </c>
      <c r="L4682" s="9">
        <v>37889.958843056804</v>
      </c>
      <c r="M4682" s="9">
        <v>37903.987822942385</v>
      </c>
      <c r="N4682" s="28">
        <f t="shared" si="371"/>
        <v>14.028979885581066</v>
      </c>
      <c r="O4682" s="9">
        <v>42504.373413610716</v>
      </c>
      <c r="P4682" s="31">
        <f t="shared" si="372"/>
        <v>5395.6030395169801</v>
      </c>
    </row>
    <row r="4683" spans="2:16" x14ac:dyDescent="0.2">
      <c r="B4683" s="9">
        <v>5</v>
      </c>
      <c r="C4683" s="9">
        <v>0</v>
      </c>
      <c r="D4683" s="9">
        <v>0</v>
      </c>
      <c r="E4683" s="28">
        <f t="shared" si="368"/>
        <v>0</v>
      </c>
      <c r="F4683" s="9">
        <v>0</v>
      </c>
      <c r="G4683" s="9">
        <v>0</v>
      </c>
      <c r="H4683" s="28">
        <f t="shared" si="369"/>
        <v>0</v>
      </c>
      <c r="I4683" s="9">
        <v>0</v>
      </c>
      <c r="J4683" s="9">
        <v>0</v>
      </c>
      <c r="K4683" s="28">
        <f t="shared" si="370"/>
        <v>0</v>
      </c>
      <c r="L4683" s="9">
        <v>0</v>
      </c>
      <c r="M4683" s="9">
        <v>0</v>
      </c>
      <c r="N4683" s="28">
        <f t="shared" si="371"/>
        <v>0</v>
      </c>
      <c r="O4683" s="9">
        <v>42542.905689910782</v>
      </c>
      <c r="P4683" s="31">
        <f t="shared" si="372"/>
        <v>42542.905689910782</v>
      </c>
    </row>
    <row r="4684" spans="2:16" x14ac:dyDescent="0.2">
      <c r="B4684" s="9">
        <v>5</v>
      </c>
      <c r="C4684" s="9">
        <v>0</v>
      </c>
      <c r="D4684" s="9">
        <v>0</v>
      </c>
      <c r="E4684" s="28">
        <f t="shared" si="368"/>
        <v>0</v>
      </c>
      <c r="F4684" s="9">
        <v>0</v>
      </c>
      <c r="G4684" s="9">
        <v>0</v>
      </c>
      <c r="H4684" s="28">
        <f t="shared" si="369"/>
        <v>0</v>
      </c>
      <c r="I4684" s="9">
        <v>0</v>
      </c>
      <c r="J4684" s="9">
        <v>0</v>
      </c>
      <c r="K4684" s="28">
        <f t="shared" si="370"/>
        <v>0</v>
      </c>
      <c r="L4684" s="9">
        <v>0</v>
      </c>
      <c r="M4684" s="9">
        <v>0</v>
      </c>
      <c r="N4684" s="28">
        <f t="shared" si="371"/>
        <v>0</v>
      </c>
      <c r="O4684" s="9">
        <v>42542.905689931853</v>
      </c>
      <c r="P4684" s="31">
        <f t="shared" si="372"/>
        <v>42542.905689931853</v>
      </c>
    </row>
    <row r="4685" spans="2:16" x14ac:dyDescent="0.2">
      <c r="B4685" s="9">
        <v>4</v>
      </c>
      <c r="C4685" s="9">
        <v>37506.10706539252</v>
      </c>
      <c r="D4685" s="9">
        <v>37718.487879848042</v>
      </c>
      <c r="E4685" s="28">
        <f t="shared" si="368"/>
        <v>212.38081445552234</v>
      </c>
      <c r="F4685" s="9">
        <v>37718.487879848042</v>
      </c>
      <c r="G4685" s="9">
        <v>37731.748737549344</v>
      </c>
      <c r="H4685" s="28">
        <f t="shared" si="369"/>
        <v>13.260857701301575</v>
      </c>
      <c r="I4685" s="9">
        <v>38977.075507187852</v>
      </c>
      <c r="J4685" s="9">
        <v>38985.278336310395</v>
      </c>
      <c r="K4685" s="28">
        <f t="shared" si="370"/>
        <v>8.202829122543335</v>
      </c>
      <c r="L4685" s="9">
        <v>38985.278336310395</v>
      </c>
      <c r="M4685" s="9">
        <v>38985.278336310395</v>
      </c>
      <c r="N4685" s="28">
        <f t="shared" si="371"/>
        <v>0</v>
      </c>
      <c r="O4685" s="9">
        <v>42543.552157016238</v>
      </c>
      <c r="P4685" s="31">
        <f t="shared" si="372"/>
        <v>5037.4450916237183</v>
      </c>
    </row>
    <row r="4686" spans="2:16" x14ac:dyDescent="0.2">
      <c r="B4686" s="9">
        <v>4</v>
      </c>
      <c r="C4686" s="9">
        <v>37506.10706539252</v>
      </c>
      <c r="D4686" s="9">
        <v>37705.791178965133</v>
      </c>
      <c r="E4686" s="28">
        <f t="shared" si="368"/>
        <v>199.68411357261357</v>
      </c>
      <c r="F4686" s="9">
        <v>37705.791178965133</v>
      </c>
      <c r="G4686" s="9">
        <v>37718.487879848042</v>
      </c>
      <c r="H4686" s="28">
        <f t="shared" si="369"/>
        <v>12.696700882908772</v>
      </c>
      <c r="I4686" s="9">
        <v>38985.278336310395</v>
      </c>
      <c r="J4686" s="9">
        <v>38992.963889431965</v>
      </c>
      <c r="K4686" s="28">
        <f t="shared" si="370"/>
        <v>7.6855531215696828</v>
      </c>
      <c r="L4686" s="9">
        <v>38992.963889431965</v>
      </c>
      <c r="M4686" s="9">
        <v>38992.963889431965</v>
      </c>
      <c r="N4686" s="28">
        <f t="shared" si="371"/>
        <v>0</v>
      </c>
      <c r="O4686" s="9">
        <v>42543.552157016238</v>
      </c>
      <c r="P4686" s="31">
        <f t="shared" si="372"/>
        <v>5037.4450916237183</v>
      </c>
    </row>
    <row r="4687" spans="2:16" x14ac:dyDescent="0.2">
      <c r="B4687" s="9">
        <v>3</v>
      </c>
      <c r="C4687" s="9">
        <v>35390.915175660972</v>
      </c>
      <c r="D4687" s="9">
        <v>35713.83247865866</v>
      </c>
      <c r="E4687" s="28">
        <f t="shared" si="368"/>
        <v>322.91730299768824</v>
      </c>
      <c r="F4687" s="9">
        <v>35713.83247865866</v>
      </c>
      <c r="G4687" s="9">
        <v>35725.69413812588</v>
      </c>
      <c r="H4687" s="28">
        <f t="shared" si="369"/>
        <v>11.861659467220306</v>
      </c>
      <c r="I4687" s="9">
        <v>37071.380636348273</v>
      </c>
      <c r="J4687" s="9">
        <v>37071.380636348273</v>
      </c>
      <c r="K4687" s="28">
        <f t="shared" si="370"/>
        <v>0</v>
      </c>
      <c r="L4687" s="9">
        <v>37071.380636348273</v>
      </c>
      <c r="M4687" s="9">
        <v>37071.380636348273</v>
      </c>
      <c r="N4687" s="28">
        <f t="shared" si="371"/>
        <v>0</v>
      </c>
      <c r="O4687" s="9">
        <v>42543.552157016238</v>
      </c>
      <c r="P4687" s="31">
        <f t="shared" si="372"/>
        <v>7152.6369813552665</v>
      </c>
    </row>
    <row r="4688" spans="2:16" x14ac:dyDescent="0.2">
      <c r="B4688" s="9">
        <v>3</v>
      </c>
      <c r="C4688" s="9">
        <v>35390.915175660972</v>
      </c>
      <c r="D4688" s="9">
        <v>35440.936724587802</v>
      </c>
      <c r="E4688" s="28">
        <f t="shared" si="368"/>
        <v>50.021548926830292</v>
      </c>
      <c r="F4688" s="9">
        <v>35440.936724587802</v>
      </c>
      <c r="G4688" s="9">
        <v>35713.83247865866</v>
      </c>
      <c r="H4688" s="28">
        <f t="shared" si="369"/>
        <v>272.89575407085795</v>
      </c>
      <c r="I4688" s="9">
        <v>37071.380636348273</v>
      </c>
      <c r="J4688" s="9">
        <v>37071.380636348273</v>
      </c>
      <c r="K4688" s="28">
        <f t="shared" si="370"/>
        <v>0</v>
      </c>
      <c r="L4688" s="9">
        <v>37071.380636348273</v>
      </c>
      <c r="M4688" s="9">
        <v>37071.380636348273</v>
      </c>
      <c r="N4688" s="28">
        <f t="shared" si="371"/>
        <v>0</v>
      </c>
      <c r="O4688" s="9">
        <v>42543.552157016238</v>
      </c>
      <c r="P4688" s="31">
        <f t="shared" si="372"/>
        <v>7152.6369813552665</v>
      </c>
    </row>
    <row r="4689" spans="2:16" x14ac:dyDescent="0.2">
      <c r="B4689" s="9">
        <v>2</v>
      </c>
      <c r="C4689" s="9">
        <v>37041.405838788538</v>
      </c>
      <c r="D4689" s="9">
        <v>37116.447559846427</v>
      </c>
      <c r="E4689" s="28">
        <f t="shared" si="368"/>
        <v>75.041721057888935</v>
      </c>
      <c r="F4689" s="9">
        <v>37116.447559846427</v>
      </c>
      <c r="G4689" s="9">
        <v>37128.512849641826</v>
      </c>
      <c r="H4689" s="28">
        <f t="shared" si="369"/>
        <v>12.065289795398712</v>
      </c>
      <c r="I4689" s="9">
        <v>39077.219119286543</v>
      </c>
      <c r="J4689" s="9">
        <v>39088.266412711149</v>
      </c>
      <c r="K4689" s="28">
        <f t="shared" si="370"/>
        <v>11.047293424606323</v>
      </c>
      <c r="L4689" s="9">
        <v>39088.266412711149</v>
      </c>
      <c r="M4689" s="9">
        <v>39099.589914727214</v>
      </c>
      <c r="N4689" s="28">
        <f t="shared" si="371"/>
        <v>11.323502016064594</v>
      </c>
      <c r="O4689" s="9">
        <v>42543.552157016238</v>
      </c>
      <c r="P4689" s="31">
        <f t="shared" si="372"/>
        <v>5502.1463182277002</v>
      </c>
    </row>
    <row r="4690" spans="2:16" x14ac:dyDescent="0.2">
      <c r="B4690" s="9">
        <v>1</v>
      </c>
      <c r="C4690" s="9">
        <v>37108.770374093736</v>
      </c>
      <c r="D4690" s="9">
        <v>37174.191451082916</v>
      </c>
      <c r="E4690" s="28">
        <f t="shared" si="368"/>
        <v>65.42107698917971</v>
      </c>
      <c r="F4690" s="9">
        <v>37174.191451082916</v>
      </c>
      <c r="G4690" s="9">
        <v>37187.027510390966</v>
      </c>
      <c r="H4690" s="28">
        <f t="shared" si="369"/>
        <v>12.836059308050608</v>
      </c>
      <c r="I4690" s="9">
        <v>37789.606094162118</v>
      </c>
      <c r="J4690" s="9">
        <v>37865.242738573201</v>
      </c>
      <c r="K4690" s="28">
        <f t="shared" si="370"/>
        <v>75.636644411082671</v>
      </c>
      <c r="L4690" s="9">
        <v>37865.242738573201</v>
      </c>
      <c r="M4690" s="9">
        <v>37879.048387412673</v>
      </c>
      <c r="N4690" s="28">
        <f t="shared" si="371"/>
        <v>13.805648839472269</v>
      </c>
      <c r="O4690" s="9">
        <v>42543.552157016238</v>
      </c>
      <c r="P4690" s="31">
        <f t="shared" si="372"/>
        <v>5434.7817829225023</v>
      </c>
    </row>
    <row r="4691" spans="2:16" x14ac:dyDescent="0.2">
      <c r="B4691" s="9">
        <v>6</v>
      </c>
      <c r="C4691" s="9">
        <v>0</v>
      </c>
      <c r="D4691" s="9">
        <v>0</v>
      </c>
      <c r="E4691" s="28">
        <f t="shared" si="368"/>
        <v>0</v>
      </c>
      <c r="F4691" s="9">
        <v>0</v>
      </c>
      <c r="G4691" s="9">
        <v>0</v>
      </c>
      <c r="H4691" s="28">
        <f t="shared" si="369"/>
        <v>0</v>
      </c>
      <c r="I4691" s="9">
        <v>0</v>
      </c>
      <c r="J4691" s="9">
        <v>0</v>
      </c>
      <c r="K4691" s="28">
        <f t="shared" si="370"/>
        <v>0</v>
      </c>
      <c r="L4691" s="9">
        <v>0</v>
      </c>
      <c r="M4691" s="9">
        <v>0</v>
      </c>
      <c r="N4691" s="28">
        <f t="shared" si="371"/>
        <v>0</v>
      </c>
      <c r="O4691" s="9">
        <v>42573.659940668244</v>
      </c>
      <c r="P4691" s="31">
        <f t="shared" si="372"/>
        <v>42573.659940668244</v>
      </c>
    </row>
    <row r="4692" spans="2:16" x14ac:dyDescent="0.2">
      <c r="B4692" s="9">
        <v>5</v>
      </c>
      <c r="C4692" s="9">
        <v>0</v>
      </c>
      <c r="D4692" s="9">
        <v>0</v>
      </c>
      <c r="E4692" s="28">
        <f t="shared" si="368"/>
        <v>0</v>
      </c>
      <c r="F4692" s="9">
        <v>0</v>
      </c>
      <c r="G4692" s="9">
        <v>0</v>
      </c>
      <c r="H4692" s="28">
        <f t="shared" si="369"/>
        <v>0</v>
      </c>
      <c r="I4692" s="9">
        <v>0</v>
      </c>
      <c r="J4692" s="9">
        <v>0</v>
      </c>
      <c r="K4692" s="28">
        <f t="shared" si="370"/>
        <v>0</v>
      </c>
      <c r="L4692" s="9">
        <v>0</v>
      </c>
      <c r="M4692" s="9">
        <v>0</v>
      </c>
      <c r="N4692" s="28">
        <f t="shared" si="371"/>
        <v>0</v>
      </c>
      <c r="O4692" s="9">
        <v>42603.657406974977</v>
      </c>
      <c r="P4692" s="31">
        <f t="shared" si="372"/>
        <v>42603.657406974977</v>
      </c>
    </row>
    <row r="4693" spans="2:16" x14ac:dyDescent="0.2">
      <c r="B4693" s="9">
        <v>5</v>
      </c>
      <c r="C4693" s="9">
        <v>0</v>
      </c>
      <c r="D4693" s="9">
        <v>0</v>
      </c>
      <c r="E4693" s="28">
        <f t="shared" si="368"/>
        <v>0</v>
      </c>
      <c r="F4693" s="9">
        <v>0</v>
      </c>
      <c r="G4693" s="9">
        <v>0</v>
      </c>
      <c r="H4693" s="28">
        <f t="shared" si="369"/>
        <v>0</v>
      </c>
      <c r="I4693" s="9">
        <v>0</v>
      </c>
      <c r="J4693" s="9">
        <v>0</v>
      </c>
      <c r="K4693" s="28">
        <f t="shared" si="370"/>
        <v>0</v>
      </c>
      <c r="L4693" s="9">
        <v>0</v>
      </c>
      <c r="M4693" s="9">
        <v>0</v>
      </c>
      <c r="N4693" s="28">
        <f t="shared" si="371"/>
        <v>0</v>
      </c>
      <c r="O4693" s="9">
        <v>42603.65740701968</v>
      </c>
      <c r="P4693" s="31">
        <f t="shared" si="372"/>
        <v>42603.65740701968</v>
      </c>
    </row>
    <row r="4694" spans="2:16" x14ac:dyDescent="0.2">
      <c r="B4694" s="9">
        <v>4</v>
      </c>
      <c r="C4694" s="9">
        <v>37731.748737549344</v>
      </c>
      <c r="D4694" s="9">
        <v>37744.767458438437</v>
      </c>
      <c r="E4694" s="28">
        <f t="shared" si="368"/>
        <v>13.018720889092947</v>
      </c>
      <c r="F4694" s="9">
        <v>37744.767458438437</v>
      </c>
      <c r="G4694" s="9">
        <v>37757.612550282043</v>
      </c>
      <c r="H4694" s="28">
        <f t="shared" si="369"/>
        <v>12.845091843606497</v>
      </c>
      <c r="I4694" s="9">
        <v>39072.674519848835</v>
      </c>
      <c r="J4694" s="9">
        <v>39080.783389067663</v>
      </c>
      <c r="K4694" s="28">
        <f t="shared" si="370"/>
        <v>8.1088692188277491</v>
      </c>
      <c r="L4694" s="9">
        <v>39080.783389067663</v>
      </c>
      <c r="M4694" s="9">
        <v>39080.783389067663</v>
      </c>
      <c r="N4694" s="28">
        <f t="shared" si="371"/>
        <v>0</v>
      </c>
      <c r="O4694" s="9">
        <v>42604.303874104065</v>
      </c>
      <c r="P4694" s="31">
        <f t="shared" si="372"/>
        <v>4872.5551365547217</v>
      </c>
    </row>
    <row r="4695" spans="2:16" x14ac:dyDescent="0.2">
      <c r="B4695" s="9">
        <v>4</v>
      </c>
      <c r="C4695" s="9">
        <v>37506.10706539252</v>
      </c>
      <c r="D4695" s="9">
        <v>37731.748737549344</v>
      </c>
      <c r="E4695" s="28">
        <f t="shared" si="368"/>
        <v>225.64167215682392</v>
      </c>
      <c r="F4695" s="9">
        <v>37731.748737549344</v>
      </c>
      <c r="G4695" s="9">
        <v>37744.767458438437</v>
      </c>
      <c r="H4695" s="28">
        <f t="shared" si="369"/>
        <v>13.018720889092947</v>
      </c>
      <c r="I4695" s="9">
        <v>38899.251820731173</v>
      </c>
      <c r="J4695" s="9">
        <v>38977.075507187852</v>
      </c>
      <c r="K4695" s="28">
        <f t="shared" si="370"/>
        <v>77.823686456678843</v>
      </c>
      <c r="L4695" s="9">
        <v>38977.075507187852</v>
      </c>
      <c r="M4695" s="9">
        <v>38977.075507187852</v>
      </c>
      <c r="N4695" s="28">
        <f t="shared" si="371"/>
        <v>0</v>
      </c>
      <c r="O4695" s="9">
        <v>42604.303874104065</v>
      </c>
      <c r="P4695" s="31">
        <f t="shared" si="372"/>
        <v>5098.1968087115456</v>
      </c>
    </row>
    <row r="4696" spans="2:16" x14ac:dyDescent="0.2">
      <c r="B4696" s="9">
        <v>3</v>
      </c>
      <c r="C4696" s="9">
        <v>35390.915175660972</v>
      </c>
      <c r="D4696" s="9">
        <v>35737.470580474837</v>
      </c>
      <c r="E4696" s="28">
        <f t="shared" si="368"/>
        <v>346.55540481386561</v>
      </c>
      <c r="F4696" s="9">
        <v>35737.470580474837</v>
      </c>
      <c r="G4696" s="9">
        <v>35749.777184442981</v>
      </c>
      <c r="H4696" s="28">
        <f t="shared" si="369"/>
        <v>12.306603968143463</v>
      </c>
      <c r="I4696" s="9">
        <v>37071.380636348273</v>
      </c>
      <c r="J4696" s="9">
        <v>37071.380636348273</v>
      </c>
      <c r="K4696" s="28">
        <f t="shared" si="370"/>
        <v>0</v>
      </c>
      <c r="L4696" s="9">
        <v>37071.380636348273</v>
      </c>
      <c r="M4696" s="9">
        <v>37071.380636348273</v>
      </c>
      <c r="N4696" s="28">
        <f t="shared" si="371"/>
        <v>0</v>
      </c>
      <c r="O4696" s="9">
        <v>42604.303874104065</v>
      </c>
      <c r="P4696" s="31">
        <f t="shared" si="372"/>
        <v>7213.3886984430937</v>
      </c>
    </row>
    <row r="4697" spans="2:16" x14ac:dyDescent="0.2">
      <c r="B4697" s="9">
        <v>3</v>
      </c>
      <c r="C4697" s="9">
        <v>35390.915175660972</v>
      </c>
      <c r="D4697" s="9">
        <v>35725.69413812588</v>
      </c>
      <c r="E4697" s="28">
        <f t="shared" si="368"/>
        <v>334.77896246490855</v>
      </c>
      <c r="F4697" s="9">
        <v>35725.69413812588</v>
      </c>
      <c r="G4697" s="9">
        <v>35737.470580474837</v>
      </c>
      <c r="H4697" s="28">
        <f t="shared" si="369"/>
        <v>11.776442348957062</v>
      </c>
      <c r="I4697" s="9">
        <v>37071.380636348273</v>
      </c>
      <c r="J4697" s="9">
        <v>37071.380636348273</v>
      </c>
      <c r="K4697" s="28">
        <f t="shared" si="370"/>
        <v>0</v>
      </c>
      <c r="L4697" s="9">
        <v>37071.380636348273</v>
      </c>
      <c r="M4697" s="9">
        <v>37071.380636348273</v>
      </c>
      <c r="N4697" s="28">
        <f t="shared" si="371"/>
        <v>0</v>
      </c>
      <c r="O4697" s="9">
        <v>42604.303874104065</v>
      </c>
      <c r="P4697" s="31">
        <f t="shared" si="372"/>
        <v>7213.3886984430937</v>
      </c>
    </row>
    <row r="4698" spans="2:16" x14ac:dyDescent="0.2">
      <c r="B4698" s="9">
        <v>2</v>
      </c>
      <c r="C4698" s="9">
        <v>37041.405838788538</v>
      </c>
      <c r="D4698" s="9">
        <v>37128.512849641826</v>
      </c>
      <c r="E4698" s="28">
        <f t="shared" si="368"/>
        <v>87.107010853287647</v>
      </c>
      <c r="F4698" s="9">
        <v>37128.512849641826</v>
      </c>
      <c r="G4698" s="9">
        <v>37140.34749854901</v>
      </c>
      <c r="H4698" s="28">
        <f t="shared" si="369"/>
        <v>11.834648907184601</v>
      </c>
      <c r="I4698" s="9">
        <v>39066.19949624539</v>
      </c>
      <c r="J4698" s="9">
        <v>39077.219119286543</v>
      </c>
      <c r="K4698" s="28">
        <f t="shared" si="370"/>
        <v>11.019623041152954</v>
      </c>
      <c r="L4698" s="9">
        <v>39077.219119286543</v>
      </c>
      <c r="M4698" s="9">
        <v>39088.266412711149</v>
      </c>
      <c r="N4698" s="28">
        <f t="shared" si="371"/>
        <v>11.047293424606323</v>
      </c>
      <c r="O4698" s="9">
        <v>42604.303874104065</v>
      </c>
      <c r="P4698" s="31">
        <f t="shared" si="372"/>
        <v>5562.8980353155275</v>
      </c>
    </row>
    <row r="4699" spans="2:16" x14ac:dyDescent="0.2">
      <c r="B4699" s="9">
        <v>1</v>
      </c>
      <c r="C4699" s="9">
        <v>37108.770374093736</v>
      </c>
      <c r="D4699" s="9">
        <v>37187.027510390966</v>
      </c>
      <c r="E4699" s="28">
        <f t="shared" si="368"/>
        <v>78.257136297230318</v>
      </c>
      <c r="F4699" s="9">
        <v>37187.027510390966</v>
      </c>
      <c r="G4699" s="9">
        <v>37200.433590756147</v>
      </c>
      <c r="H4699" s="28">
        <f t="shared" si="369"/>
        <v>13.406080365180969</v>
      </c>
      <c r="I4699" s="9">
        <v>37708.129526261939</v>
      </c>
      <c r="J4699" s="9">
        <v>37789.606094162118</v>
      </c>
      <c r="K4699" s="28">
        <f t="shared" si="370"/>
        <v>81.476567900179361</v>
      </c>
      <c r="L4699" s="9">
        <v>37789.606094162118</v>
      </c>
      <c r="M4699" s="9">
        <v>37853.88373311008</v>
      </c>
      <c r="N4699" s="28">
        <f t="shared" si="371"/>
        <v>64.277638947962259</v>
      </c>
      <c r="O4699" s="9">
        <v>42604.303874104065</v>
      </c>
      <c r="P4699" s="31">
        <f t="shared" si="372"/>
        <v>5495.5335000103296</v>
      </c>
    </row>
    <row r="4700" spans="2:16" x14ac:dyDescent="0.2">
      <c r="B4700" s="9">
        <v>6</v>
      </c>
      <c r="C4700" s="9">
        <v>0</v>
      </c>
      <c r="D4700" s="9">
        <v>0</v>
      </c>
      <c r="E4700" s="28">
        <f t="shared" si="368"/>
        <v>0</v>
      </c>
      <c r="F4700" s="9">
        <v>0</v>
      </c>
      <c r="G4700" s="9">
        <v>0</v>
      </c>
      <c r="H4700" s="28">
        <f t="shared" si="369"/>
        <v>0</v>
      </c>
      <c r="I4700" s="9">
        <v>0</v>
      </c>
      <c r="J4700" s="9">
        <v>0</v>
      </c>
      <c r="K4700" s="28">
        <f t="shared" si="370"/>
        <v>0</v>
      </c>
      <c r="L4700" s="9">
        <v>0</v>
      </c>
      <c r="M4700" s="9">
        <v>0</v>
      </c>
      <c r="N4700" s="28">
        <f t="shared" si="371"/>
        <v>0</v>
      </c>
      <c r="O4700" s="9">
        <v>42618.94048451211</v>
      </c>
      <c r="P4700" s="31">
        <f t="shared" si="372"/>
        <v>42618.94048451211</v>
      </c>
    </row>
    <row r="4701" spans="2:16" x14ac:dyDescent="0.2">
      <c r="B4701" s="9">
        <v>5</v>
      </c>
      <c r="C4701" s="9">
        <v>0</v>
      </c>
      <c r="D4701" s="9">
        <v>0</v>
      </c>
      <c r="E4701" s="28">
        <f t="shared" si="368"/>
        <v>0</v>
      </c>
      <c r="F4701" s="9">
        <v>0</v>
      </c>
      <c r="G4701" s="9">
        <v>0</v>
      </c>
      <c r="H4701" s="28">
        <f t="shared" si="369"/>
        <v>0</v>
      </c>
      <c r="I4701" s="9">
        <v>0</v>
      </c>
      <c r="J4701" s="9">
        <v>0</v>
      </c>
      <c r="K4701" s="28">
        <f t="shared" si="370"/>
        <v>0</v>
      </c>
      <c r="L4701" s="9">
        <v>0</v>
      </c>
      <c r="M4701" s="9">
        <v>0</v>
      </c>
      <c r="N4701" s="28">
        <f t="shared" si="371"/>
        <v>0</v>
      </c>
      <c r="O4701" s="9">
        <v>42655.891690188713</v>
      </c>
      <c r="P4701" s="31">
        <f t="shared" si="372"/>
        <v>42655.891690188713</v>
      </c>
    </row>
    <row r="4702" spans="2:16" x14ac:dyDescent="0.2">
      <c r="B4702" s="9">
        <v>5</v>
      </c>
      <c r="C4702" s="9">
        <v>0</v>
      </c>
      <c r="D4702" s="9">
        <v>0</v>
      </c>
      <c r="E4702" s="28">
        <f t="shared" si="368"/>
        <v>0</v>
      </c>
      <c r="F4702" s="9">
        <v>0</v>
      </c>
      <c r="G4702" s="9">
        <v>0</v>
      </c>
      <c r="H4702" s="28">
        <f t="shared" si="369"/>
        <v>0</v>
      </c>
      <c r="I4702" s="9">
        <v>0</v>
      </c>
      <c r="J4702" s="9">
        <v>0</v>
      </c>
      <c r="K4702" s="28">
        <f t="shared" si="370"/>
        <v>0</v>
      </c>
      <c r="L4702" s="9">
        <v>0</v>
      </c>
      <c r="M4702" s="9">
        <v>0</v>
      </c>
      <c r="N4702" s="28">
        <f t="shared" si="371"/>
        <v>0</v>
      </c>
      <c r="O4702" s="9">
        <v>42655.891690188713</v>
      </c>
      <c r="P4702" s="31">
        <f t="shared" si="372"/>
        <v>42655.891690188713</v>
      </c>
    </row>
    <row r="4703" spans="2:16" x14ac:dyDescent="0.2">
      <c r="B4703" s="9">
        <v>4</v>
      </c>
      <c r="C4703" s="9">
        <v>37731.748737549344</v>
      </c>
      <c r="D4703" s="9">
        <v>37770.092124557057</v>
      </c>
      <c r="E4703" s="28">
        <f t="shared" si="368"/>
        <v>38.343387007713318</v>
      </c>
      <c r="F4703" s="9">
        <v>37770.092124557057</v>
      </c>
      <c r="G4703" s="9">
        <v>37782.898452543777</v>
      </c>
      <c r="H4703" s="28">
        <f t="shared" si="369"/>
        <v>12.806327986720135</v>
      </c>
      <c r="I4703" s="9">
        <v>39056.551724171652</v>
      </c>
      <c r="J4703" s="9">
        <v>39064.722956633581</v>
      </c>
      <c r="K4703" s="28">
        <f t="shared" si="370"/>
        <v>8.1712324619293213</v>
      </c>
      <c r="L4703" s="9">
        <v>39064.722956633581</v>
      </c>
      <c r="M4703" s="9">
        <v>39064.722956633581</v>
      </c>
      <c r="N4703" s="28">
        <f t="shared" si="371"/>
        <v>0</v>
      </c>
      <c r="O4703" s="9">
        <v>42656.538157273098</v>
      </c>
      <c r="P4703" s="31">
        <f t="shared" si="372"/>
        <v>4924.7894197237547</v>
      </c>
    </row>
    <row r="4704" spans="2:16" x14ac:dyDescent="0.2">
      <c r="B4704" s="9">
        <v>4</v>
      </c>
      <c r="C4704" s="9">
        <v>37731.748737549344</v>
      </c>
      <c r="D4704" s="9">
        <v>37757.612550282043</v>
      </c>
      <c r="E4704" s="28">
        <f t="shared" si="368"/>
        <v>25.863812732699444</v>
      </c>
      <c r="F4704" s="9">
        <v>37757.612550282043</v>
      </c>
      <c r="G4704" s="9">
        <v>37770.092124557057</v>
      </c>
      <c r="H4704" s="28">
        <f t="shared" si="369"/>
        <v>12.479574275013874</v>
      </c>
      <c r="I4704" s="9">
        <v>39064.722956633581</v>
      </c>
      <c r="J4704" s="9">
        <v>39072.674519848835</v>
      </c>
      <c r="K4704" s="28">
        <f t="shared" si="370"/>
        <v>7.9515632152542821</v>
      </c>
      <c r="L4704" s="9">
        <v>39072.674519848835</v>
      </c>
      <c r="M4704" s="9">
        <v>39072.674519848835</v>
      </c>
      <c r="N4704" s="28">
        <f t="shared" si="371"/>
        <v>0</v>
      </c>
      <c r="O4704" s="9">
        <v>42656.538157273098</v>
      </c>
      <c r="P4704" s="31">
        <f t="shared" si="372"/>
        <v>4924.7894197237547</v>
      </c>
    </row>
    <row r="4705" spans="2:16" x14ac:dyDescent="0.2">
      <c r="B4705" s="9">
        <v>3</v>
      </c>
      <c r="C4705" s="9">
        <v>35390.915175660972</v>
      </c>
      <c r="D4705" s="9">
        <v>35761.554416434272</v>
      </c>
      <c r="E4705" s="28">
        <f t="shared" si="368"/>
        <v>370.63924077330012</v>
      </c>
      <c r="F4705" s="9">
        <v>35761.554416434272</v>
      </c>
      <c r="G4705" s="9">
        <v>35774.049565271838</v>
      </c>
      <c r="H4705" s="28">
        <f t="shared" si="369"/>
        <v>12.495148837566376</v>
      </c>
      <c r="I4705" s="9">
        <v>37071.380636348273</v>
      </c>
      <c r="J4705" s="9">
        <v>37071.380636348273</v>
      </c>
      <c r="K4705" s="28">
        <f t="shared" si="370"/>
        <v>0</v>
      </c>
      <c r="L4705" s="9">
        <v>37071.380636348273</v>
      </c>
      <c r="M4705" s="9">
        <v>37071.380636348273</v>
      </c>
      <c r="N4705" s="28">
        <f t="shared" si="371"/>
        <v>0</v>
      </c>
      <c r="O4705" s="9">
        <v>42656.538157273098</v>
      </c>
      <c r="P4705" s="31">
        <f t="shared" si="372"/>
        <v>7265.6229816121268</v>
      </c>
    </row>
    <row r="4706" spans="2:16" x14ac:dyDescent="0.2">
      <c r="B4706" s="9">
        <v>3</v>
      </c>
      <c r="C4706" s="9">
        <v>35390.915175660972</v>
      </c>
      <c r="D4706" s="9">
        <v>35749.777184442981</v>
      </c>
      <c r="E4706" s="28">
        <f t="shared" si="368"/>
        <v>358.86200878200907</v>
      </c>
      <c r="F4706" s="9">
        <v>35749.777184442981</v>
      </c>
      <c r="G4706" s="9">
        <v>35761.554416434272</v>
      </c>
      <c r="H4706" s="28">
        <f t="shared" si="369"/>
        <v>11.777231991291046</v>
      </c>
      <c r="I4706" s="9">
        <v>37071.380636348273</v>
      </c>
      <c r="J4706" s="9">
        <v>37071.380636348273</v>
      </c>
      <c r="K4706" s="28">
        <f t="shared" si="370"/>
        <v>0</v>
      </c>
      <c r="L4706" s="9">
        <v>37071.380636348273</v>
      </c>
      <c r="M4706" s="9">
        <v>37071.380636348273</v>
      </c>
      <c r="N4706" s="28">
        <f t="shared" si="371"/>
        <v>0</v>
      </c>
      <c r="O4706" s="9">
        <v>42656.538157273098</v>
      </c>
      <c r="P4706" s="31">
        <f t="shared" si="372"/>
        <v>7265.6229816121268</v>
      </c>
    </row>
    <row r="4707" spans="2:16" x14ac:dyDescent="0.2">
      <c r="B4707" s="9">
        <v>2</v>
      </c>
      <c r="C4707" s="9">
        <v>37041.405838788538</v>
      </c>
      <c r="D4707" s="9">
        <v>37140.34749854901</v>
      </c>
      <c r="E4707" s="28">
        <f t="shared" si="368"/>
        <v>98.941659760472248</v>
      </c>
      <c r="F4707" s="9">
        <v>37140.34749854901</v>
      </c>
      <c r="G4707" s="9">
        <v>37152.55754585364</v>
      </c>
      <c r="H4707" s="28">
        <f t="shared" si="369"/>
        <v>12.21004730463028</v>
      </c>
      <c r="I4707" s="9">
        <v>39055.249334263804</v>
      </c>
      <c r="J4707" s="9">
        <v>39066.19949624539</v>
      </c>
      <c r="K4707" s="28">
        <f t="shared" si="370"/>
        <v>10.950161981585552</v>
      </c>
      <c r="L4707" s="9">
        <v>39066.19949624539</v>
      </c>
      <c r="M4707" s="9">
        <v>39077.219119286543</v>
      </c>
      <c r="N4707" s="28">
        <f t="shared" si="371"/>
        <v>11.019623041152954</v>
      </c>
      <c r="O4707" s="9">
        <v>42656.538157273098</v>
      </c>
      <c r="P4707" s="31">
        <f t="shared" si="372"/>
        <v>5615.1323184845605</v>
      </c>
    </row>
    <row r="4708" spans="2:16" x14ac:dyDescent="0.2">
      <c r="B4708" s="9">
        <v>1</v>
      </c>
      <c r="C4708" s="9">
        <v>37187.027510390966</v>
      </c>
      <c r="D4708" s="9">
        <v>37200.433590756147</v>
      </c>
      <c r="E4708" s="28">
        <f t="shared" si="368"/>
        <v>13.406080365180969</v>
      </c>
      <c r="F4708" s="9">
        <v>37200.433590756147</v>
      </c>
      <c r="G4708" s="9">
        <v>37213.045627961845</v>
      </c>
      <c r="H4708" s="28">
        <f t="shared" si="369"/>
        <v>12.612037205697561</v>
      </c>
      <c r="I4708" s="9">
        <v>38822.746746933473</v>
      </c>
      <c r="J4708" s="9">
        <v>38848.337382113947</v>
      </c>
      <c r="K4708" s="28">
        <f t="shared" si="370"/>
        <v>25.590635180473328</v>
      </c>
      <c r="L4708" s="9">
        <v>38848.337382113947</v>
      </c>
      <c r="M4708" s="9">
        <v>38861.751820731173</v>
      </c>
      <c r="N4708" s="28">
        <f t="shared" si="371"/>
        <v>13.414438617226551</v>
      </c>
      <c r="O4708" s="9">
        <v>42656.538157273098</v>
      </c>
      <c r="P4708" s="31">
        <f t="shared" si="372"/>
        <v>5469.5106468821323</v>
      </c>
    </row>
    <row r="4709" spans="2:16" x14ac:dyDescent="0.2">
      <c r="B4709" s="9">
        <v>6</v>
      </c>
      <c r="C4709" s="9">
        <v>0</v>
      </c>
      <c r="D4709" s="9">
        <v>0</v>
      </c>
      <c r="E4709" s="28">
        <f t="shared" si="368"/>
        <v>0</v>
      </c>
      <c r="F4709" s="9">
        <v>0</v>
      </c>
      <c r="G4709" s="9">
        <v>0</v>
      </c>
      <c r="H4709" s="28">
        <f t="shared" si="369"/>
        <v>0</v>
      </c>
      <c r="I4709" s="9">
        <v>0</v>
      </c>
      <c r="J4709" s="9">
        <v>0</v>
      </c>
      <c r="K4709" s="28">
        <f t="shared" si="370"/>
        <v>0</v>
      </c>
      <c r="L4709" s="9">
        <v>0</v>
      </c>
      <c r="M4709" s="9">
        <v>0</v>
      </c>
      <c r="N4709" s="28">
        <f t="shared" si="371"/>
        <v>0</v>
      </c>
      <c r="O4709" s="9">
        <v>42658.072956593474</v>
      </c>
      <c r="P4709" s="31">
        <f t="shared" si="372"/>
        <v>42658.072956593474</v>
      </c>
    </row>
    <row r="4710" spans="2:16" x14ac:dyDescent="0.2">
      <c r="B4710" s="9">
        <v>5</v>
      </c>
      <c r="C4710" s="9">
        <v>0</v>
      </c>
      <c r="D4710" s="9">
        <v>0</v>
      </c>
      <c r="E4710" s="28">
        <f t="shared" si="368"/>
        <v>0</v>
      </c>
      <c r="F4710" s="9">
        <v>0</v>
      </c>
      <c r="G4710" s="9">
        <v>0</v>
      </c>
      <c r="H4710" s="28">
        <f t="shared" si="369"/>
        <v>0</v>
      </c>
      <c r="I4710" s="9">
        <v>0</v>
      </c>
      <c r="J4710" s="9">
        <v>0</v>
      </c>
      <c r="K4710" s="28">
        <f t="shared" si="370"/>
        <v>0</v>
      </c>
      <c r="L4710" s="9">
        <v>0</v>
      </c>
      <c r="M4710" s="9">
        <v>0</v>
      </c>
      <c r="N4710" s="28">
        <f t="shared" si="371"/>
        <v>0</v>
      </c>
      <c r="O4710" s="9">
        <v>42698.202905654529</v>
      </c>
      <c r="P4710" s="31">
        <f t="shared" si="372"/>
        <v>42698.202905654529</v>
      </c>
    </row>
    <row r="4711" spans="2:16" x14ac:dyDescent="0.2">
      <c r="B4711" s="9">
        <v>5</v>
      </c>
      <c r="C4711" s="9">
        <v>0</v>
      </c>
      <c r="D4711" s="9">
        <v>0</v>
      </c>
      <c r="E4711" s="28">
        <f t="shared" si="368"/>
        <v>0</v>
      </c>
      <c r="F4711" s="9">
        <v>0</v>
      </c>
      <c r="G4711" s="9">
        <v>0</v>
      </c>
      <c r="H4711" s="28">
        <f t="shared" si="369"/>
        <v>0</v>
      </c>
      <c r="I4711" s="9">
        <v>0</v>
      </c>
      <c r="J4711" s="9">
        <v>0</v>
      </c>
      <c r="K4711" s="28">
        <f t="shared" si="370"/>
        <v>0</v>
      </c>
      <c r="L4711" s="9">
        <v>0</v>
      </c>
      <c r="M4711" s="9">
        <v>0</v>
      </c>
      <c r="N4711" s="28">
        <f t="shared" si="371"/>
        <v>0</v>
      </c>
      <c r="O4711" s="9">
        <v>42698.2029056756</v>
      </c>
      <c r="P4711" s="31">
        <f t="shared" si="372"/>
        <v>42698.2029056756</v>
      </c>
    </row>
    <row r="4712" spans="2:16" x14ac:dyDescent="0.2">
      <c r="B4712" s="9">
        <v>4</v>
      </c>
      <c r="C4712" s="9">
        <v>37731.748737549344</v>
      </c>
      <c r="D4712" s="9">
        <v>37795.697756433052</v>
      </c>
      <c r="E4712" s="28">
        <f t="shared" si="368"/>
        <v>63.94901888370805</v>
      </c>
      <c r="F4712" s="9">
        <v>37795.697756433052</v>
      </c>
      <c r="G4712" s="9">
        <v>37809.082512306733</v>
      </c>
      <c r="H4712" s="28">
        <f t="shared" si="369"/>
        <v>13.38475587368157</v>
      </c>
      <c r="I4712" s="9">
        <v>39040.631345868125</v>
      </c>
      <c r="J4712" s="9">
        <v>39048.248141837132</v>
      </c>
      <c r="K4712" s="28">
        <f t="shared" si="370"/>
        <v>7.616795969006489</v>
      </c>
      <c r="L4712" s="9">
        <v>39048.248141837132</v>
      </c>
      <c r="M4712" s="9">
        <v>39048.248141837132</v>
      </c>
      <c r="N4712" s="28">
        <f t="shared" si="371"/>
        <v>0</v>
      </c>
      <c r="O4712" s="9">
        <v>42698.849372759985</v>
      </c>
      <c r="P4712" s="31">
        <f t="shared" si="372"/>
        <v>4967.1006352106415</v>
      </c>
    </row>
    <row r="4713" spans="2:16" x14ac:dyDescent="0.2">
      <c r="B4713" s="9">
        <v>4</v>
      </c>
      <c r="C4713" s="9">
        <v>37731.748737549344</v>
      </c>
      <c r="D4713" s="9">
        <v>37782.898452543777</v>
      </c>
      <c r="E4713" s="28">
        <f t="shared" si="368"/>
        <v>51.149714994433452</v>
      </c>
      <c r="F4713" s="9">
        <v>37782.898452543777</v>
      </c>
      <c r="G4713" s="9">
        <v>37795.697756433052</v>
      </c>
      <c r="H4713" s="28">
        <f t="shared" si="369"/>
        <v>12.799303889274597</v>
      </c>
      <c r="I4713" s="9">
        <v>39048.248141837132</v>
      </c>
      <c r="J4713" s="9">
        <v>39056.551724171652</v>
      </c>
      <c r="K4713" s="28">
        <f t="shared" si="370"/>
        <v>8.3035823345198878</v>
      </c>
      <c r="L4713" s="9">
        <v>39056.551724171652</v>
      </c>
      <c r="M4713" s="9">
        <v>39056.551724171652</v>
      </c>
      <c r="N4713" s="28">
        <f t="shared" si="371"/>
        <v>0</v>
      </c>
      <c r="O4713" s="9">
        <v>42698.849372759985</v>
      </c>
      <c r="P4713" s="31">
        <f t="shared" si="372"/>
        <v>4967.1006352106415</v>
      </c>
    </row>
    <row r="4714" spans="2:16" x14ac:dyDescent="0.2">
      <c r="B4714" s="9">
        <v>3</v>
      </c>
      <c r="C4714" s="9">
        <v>35390.915175660972</v>
      </c>
      <c r="D4714" s="9">
        <v>35785.997328297599</v>
      </c>
      <c r="E4714" s="28">
        <f t="shared" si="368"/>
        <v>395.08215263662714</v>
      </c>
      <c r="F4714" s="9">
        <v>35785.997328297599</v>
      </c>
      <c r="G4714" s="9">
        <v>35798.114468054278</v>
      </c>
      <c r="H4714" s="28">
        <f t="shared" si="369"/>
        <v>12.117139756679535</v>
      </c>
      <c r="I4714" s="9">
        <v>37071.380636348273</v>
      </c>
      <c r="J4714" s="9">
        <v>37071.380636348273</v>
      </c>
      <c r="K4714" s="28">
        <f t="shared" si="370"/>
        <v>0</v>
      </c>
      <c r="L4714" s="9">
        <v>37071.380636348273</v>
      </c>
      <c r="M4714" s="9">
        <v>37071.380636348273</v>
      </c>
      <c r="N4714" s="28">
        <f t="shared" si="371"/>
        <v>0</v>
      </c>
      <c r="O4714" s="9">
        <v>42698.849372759985</v>
      </c>
      <c r="P4714" s="31">
        <f t="shared" si="372"/>
        <v>7307.9341970990135</v>
      </c>
    </row>
    <row r="4715" spans="2:16" x14ac:dyDescent="0.2">
      <c r="B4715" s="9">
        <v>3</v>
      </c>
      <c r="C4715" s="9">
        <v>35390.915175660972</v>
      </c>
      <c r="D4715" s="9">
        <v>35774.049565271838</v>
      </c>
      <c r="E4715" s="28">
        <f t="shared" si="368"/>
        <v>383.13438961086649</v>
      </c>
      <c r="F4715" s="9">
        <v>35774.049565271838</v>
      </c>
      <c r="G4715" s="9">
        <v>35785.997328297599</v>
      </c>
      <c r="H4715" s="28">
        <f t="shared" si="369"/>
        <v>11.947763025760651</v>
      </c>
      <c r="I4715" s="9">
        <v>37071.380636348273</v>
      </c>
      <c r="J4715" s="9">
        <v>37071.380636348273</v>
      </c>
      <c r="K4715" s="28">
        <f t="shared" si="370"/>
        <v>0</v>
      </c>
      <c r="L4715" s="9">
        <v>37071.380636348273</v>
      </c>
      <c r="M4715" s="9">
        <v>37071.380636348273</v>
      </c>
      <c r="N4715" s="28">
        <f t="shared" si="371"/>
        <v>0</v>
      </c>
      <c r="O4715" s="9">
        <v>42698.849372759985</v>
      </c>
      <c r="P4715" s="31">
        <f t="shared" si="372"/>
        <v>7307.9341970990135</v>
      </c>
    </row>
    <row r="4716" spans="2:16" x14ac:dyDescent="0.2">
      <c r="B4716" s="9">
        <v>2</v>
      </c>
      <c r="C4716" s="9">
        <v>37041.405838788538</v>
      </c>
      <c r="D4716" s="9">
        <v>37152.55754585364</v>
      </c>
      <c r="E4716" s="28">
        <f t="shared" si="368"/>
        <v>111.15170706510253</v>
      </c>
      <c r="F4716" s="9">
        <v>37152.55754585364</v>
      </c>
      <c r="G4716" s="9">
        <v>37164.871769202735</v>
      </c>
      <c r="H4716" s="28">
        <f t="shared" si="369"/>
        <v>12.314223349094391</v>
      </c>
      <c r="I4716" s="9">
        <v>39043.966492438318</v>
      </c>
      <c r="J4716" s="9">
        <v>39055.249334263804</v>
      </c>
      <c r="K4716" s="28">
        <f t="shared" si="370"/>
        <v>11.282841825486685</v>
      </c>
      <c r="L4716" s="9">
        <v>39055.249334263804</v>
      </c>
      <c r="M4716" s="9">
        <v>39066.19949624539</v>
      </c>
      <c r="N4716" s="28">
        <f t="shared" si="371"/>
        <v>10.950161981585552</v>
      </c>
      <c r="O4716" s="9">
        <v>42698.849372759985</v>
      </c>
      <c r="P4716" s="31">
        <f t="shared" si="372"/>
        <v>5657.4435339714473</v>
      </c>
    </row>
    <row r="4717" spans="2:16" x14ac:dyDescent="0.2">
      <c r="B4717" s="9">
        <v>1</v>
      </c>
      <c r="C4717" s="9">
        <v>37187.027510390966</v>
      </c>
      <c r="D4717" s="9">
        <v>37213.045627961845</v>
      </c>
      <c r="E4717" s="28">
        <f t="shared" si="368"/>
        <v>26.01811757087853</v>
      </c>
      <c r="F4717" s="9">
        <v>37213.045627961845</v>
      </c>
      <c r="G4717" s="9">
        <v>37226.02046404907</v>
      </c>
      <c r="H4717" s="28">
        <f t="shared" si="369"/>
        <v>12.974836087225412</v>
      </c>
      <c r="I4717" s="9">
        <v>38797.833725392833</v>
      </c>
      <c r="J4717" s="9">
        <v>38822.746746933473</v>
      </c>
      <c r="K4717" s="28">
        <f t="shared" si="370"/>
        <v>24.913021540640329</v>
      </c>
      <c r="L4717" s="9">
        <v>38822.746746933473</v>
      </c>
      <c r="M4717" s="9">
        <v>38837.04237327577</v>
      </c>
      <c r="N4717" s="28">
        <f t="shared" si="371"/>
        <v>14.2956263422966</v>
      </c>
      <c r="O4717" s="9">
        <v>42698.849372759985</v>
      </c>
      <c r="P4717" s="31">
        <f t="shared" si="372"/>
        <v>5511.8218623690191</v>
      </c>
    </row>
    <row r="4718" spans="2:16" x14ac:dyDescent="0.2">
      <c r="B4718" s="9">
        <v>6</v>
      </c>
      <c r="C4718" s="9">
        <v>0</v>
      </c>
      <c r="D4718" s="9">
        <v>0</v>
      </c>
      <c r="E4718" s="28">
        <f t="shared" si="368"/>
        <v>0</v>
      </c>
      <c r="F4718" s="9">
        <v>0</v>
      </c>
      <c r="G4718" s="9">
        <v>0</v>
      </c>
      <c r="H4718" s="28">
        <f t="shared" si="369"/>
        <v>0</v>
      </c>
      <c r="I4718" s="9">
        <v>0</v>
      </c>
      <c r="J4718" s="9">
        <v>0</v>
      </c>
      <c r="K4718" s="28">
        <f t="shared" si="370"/>
        <v>0</v>
      </c>
      <c r="L4718" s="9">
        <v>0</v>
      </c>
      <c r="M4718" s="9">
        <v>0</v>
      </c>
      <c r="N4718" s="28">
        <f t="shared" si="371"/>
        <v>0</v>
      </c>
      <c r="O4718" s="9">
        <v>42718.928454785389</v>
      </c>
      <c r="P4718" s="31">
        <f t="shared" si="372"/>
        <v>42718.928454785389</v>
      </c>
    </row>
    <row r="4719" spans="2:16" x14ac:dyDescent="0.2">
      <c r="B4719" s="9">
        <v>5</v>
      </c>
      <c r="C4719" s="9">
        <v>0</v>
      </c>
      <c r="D4719" s="9">
        <v>0</v>
      </c>
      <c r="E4719" s="28">
        <f t="shared" si="368"/>
        <v>0</v>
      </c>
      <c r="F4719" s="9">
        <v>0</v>
      </c>
      <c r="G4719" s="9">
        <v>0</v>
      </c>
      <c r="H4719" s="28">
        <f t="shared" si="369"/>
        <v>0</v>
      </c>
      <c r="I4719" s="9">
        <v>0</v>
      </c>
      <c r="J4719" s="9">
        <v>0</v>
      </c>
      <c r="K4719" s="28">
        <f t="shared" si="370"/>
        <v>0</v>
      </c>
      <c r="L4719" s="9">
        <v>0</v>
      </c>
      <c r="M4719" s="9">
        <v>0</v>
      </c>
      <c r="N4719" s="28">
        <f t="shared" si="371"/>
        <v>0</v>
      </c>
      <c r="O4719" s="9">
        <v>42748.925921092123</v>
      </c>
      <c r="P4719" s="31">
        <f t="shared" si="372"/>
        <v>42748.925921092123</v>
      </c>
    </row>
    <row r="4720" spans="2:16" x14ac:dyDescent="0.2">
      <c r="B4720" s="9">
        <v>5</v>
      </c>
      <c r="C4720" s="9">
        <v>0</v>
      </c>
      <c r="D4720" s="9">
        <v>0</v>
      </c>
      <c r="E4720" s="28">
        <f t="shared" si="368"/>
        <v>0</v>
      </c>
      <c r="F4720" s="9">
        <v>0</v>
      </c>
      <c r="G4720" s="9">
        <v>0</v>
      </c>
      <c r="H4720" s="28">
        <f t="shared" si="369"/>
        <v>0</v>
      </c>
      <c r="I4720" s="9">
        <v>0</v>
      </c>
      <c r="J4720" s="9">
        <v>0</v>
      </c>
      <c r="K4720" s="28">
        <f t="shared" si="370"/>
        <v>0</v>
      </c>
      <c r="L4720" s="9">
        <v>0</v>
      </c>
      <c r="M4720" s="9">
        <v>0</v>
      </c>
      <c r="N4720" s="28">
        <f t="shared" si="371"/>
        <v>0</v>
      </c>
      <c r="O4720" s="9">
        <v>42748.925921136826</v>
      </c>
      <c r="P4720" s="31">
        <f t="shared" si="372"/>
        <v>42748.925921136826</v>
      </c>
    </row>
    <row r="4721" spans="2:16" x14ac:dyDescent="0.2">
      <c r="B4721" s="9">
        <v>4</v>
      </c>
      <c r="C4721" s="9">
        <v>37731.748737549344</v>
      </c>
      <c r="D4721" s="9">
        <v>37822.323568296</v>
      </c>
      <c r="E4721" s="28">
        <f t="shared" si="368"/>
        <v>90.574830746656517</v>
      </c>
      <c r="F4721" s="9">
        <v>37822.323568296</v>
      </c>
      <c r="G4721" s="9">
        <v>37835.82055251555</v>
      </c>
      <c r="H4721" s="28">
        <f t="shared" si="369"/>
        <v>13.496984219549631</v>
      </c>
      <c r="I4721" s="9">
        <v>39025.286628174792</v>
      </c>
      <c r="J4721" s="9">
        <v>39032.994085764898</v>
      </c>
      <c r="K4721" s="28">
        <f t="shared" si="370"/>
        <v>7.7074575901060598</v>
      </c>
      <c r="L4721" s="9">
        <v>39032.994085764898</v>
      </c>
      <c r="M4721" s="9">
        <v>39033.13079733566</v>
      </c>
      <c r="N4721" s="28">
        <f t="shared" si="371"/>
        <v>0.13671157076169038</v>
      </c>
      <c r="O4721" s="9">
        <v>42749.572388221211</v>
      </c>
      <c r="P4721" s="31">
        <f t="shared" si="372"/>
        <v>5017.8236506718677</v>
      </c>
    </row>
    <row r="4722" spans="2:16" x14ac:dyDescent="0.2">
      <c r="B4722" s="9">
        <v>4</v>
      </c>
      <c r="C4722" s="9">
        <v>37731.748737549344</v>
      </c>
      <c r="D4722" s="9">
        <v>37809.082512306733</v>
      </c>
      <c r="E4722" s="28">
        <f t="shared" si="368"/>
        <v>77.333774757389619</v>
      </c>
      <c r="F4722" s="9">
        <v>37809.082512306733</v>
      </c>
      <c r="G4722" s="9">
        <v>37822.323568296</v>
      </c>
      <c r="H4722" s="28">
        <f t="shared" si="369"/>
        <v>13.241055989266897</v>
      </c>
      <c r="I4722" s="9">
        <v>39032.994085764898</v>
      </c>
      <c r="J4722" s="9">
        <v>39040.631345868125</v>
      </c>
      <c r="K4722" s="28">
        <f t="shared" si="370"/>
        <v>7.6372601032271632</v>
      </c>
      <c r="L4722" s="9">
        <v>39040.631345868125</v>
      </c>
      <c r="M4722" s="9">
        <v>39040.631345868125</v>
      </c>
      <c r="N4722" s="28">
        <f t="shared" si="371"/>
        <v>0</v>
      </c>
      <c r="O4722" s="9">
        <v>42749.572388221211</v>
      </c>
      <c r="P4722" s="31">
        <f t="shared" si="372"/>
        <v>5017.8236506718677</v>
      </c>
    </row>
    <row r="4723" spans="2:16" x14ac:dyDescent="0.2">
      <c r="B4723" s="9">
        <v>3</v>
      </c>
      <c r="C4723" s="9">
        <v>35390.915175660972</v>
      </c>
      <c r="D4723" s="9">
        <v>35810.128285781844</v>
      </c>
      <c r="E4723" s="28">
        <f t="shared" si="368"/>
        <v>419.21311012087244</v>
      </c>
      <c r="F4723" s="9">
        <v>35810.128285781844</v>
      </c>
      <c r="G4723" s="9">
        <v>35822.111891703113</v>
      </c>
      <c r="H4723" s="28">
        <f t="shared" si="369"/>
        <v>11.983605921268463</v>
      </c>
      <c r="I4723" s="9">
        <v>37071.380636348273</v>
      </c>
      <c r="J4723" s="9">
        <v>37071.380636348273</v>
      </c>
      <c r="K4723" s="28">
        <f t="shared" si="370"/>
        <v>0</v>
      </c>
      <c r="L4723" s="9">
        <v>37071.380636348273</v>
      </c>
      <c r="M4723" s="9">
        <v>37071.380636348273</v>
      </c>
      <c r="N4723" s="28">
        <f t="shared" si="371"/>
        <v>0</v>
      </c>
      <c r="O4723" s="9">
        <v>42749.572388221211</v>
      </c>
      <c r="P4723" s="31">
        <f t="shared" si="372"/>
        <v>7358.6572125602397</v>
      </c>
    </row>
    <row r="4724" spans="2:16" x14ac:dyDescent="0.2">
      <c r="B4724" s="9">
        <v>3</v>
      </c>
      <c r="C4724" s="9">
        <v>35390.915175660972</v>
      </c>
      <c r="D4724" s="9">
        <v>35798.114468054278</v>
      </c>
      <c r="E4724" s="28">
        <f t="shared" si="368"/>
        <v>407.19929239330668</v>
      </c>
      <c r="F4724" s="9">
        <v>35798.114468054278</v>
      </c>
      <c r="G4724" s="9">
        <v>35810.128285781844</v>
      </c>
      <c r="H4724" s="28">
        <f t="shared" si="369"/>
        <v>12.013817727565765</v>
      </c>
      <c r="I4724" s="9">
        <v>37071.380636348273</v>
      </c>
      <c r="J4724" s="9">
        <v>37071.380636348273</v>
      </c>
      <c r="K4724" s="28">
        <f t="shared" si="370"/>
        <v>0</v>
      </c>
      <c r="L4724" s="9">
        <v>37071.380636348273</v>
      </c>
      <c r="M4724" s="9">
        <v>37071.380636348273</v>
      </c>
      <c r="N4724" s="28">
        <f t="shared" si="371"/>
        <v>0</v>
      </c>
      <c r="O4724" s="9">
        <v>42749.572388221211</v>
      </c>
      <c r="P4724" s="31">
        <f t="shared" si="372"/>
        <v>7358.6572125602397</v>
      </c>
    </row>
    <row r="4725" spans="2:16" x14ac:dyDescent="0.2">
      <c r="B4725" s="9">
        <v>2</v>
      </c>
      <c r="C4725" s="9">
        <v>37041.405838788538</v>
      </c>
      <c r="D4725" s="9">
        <v>37164.871769202735</v>
      </c>
      <c r="E4725" s="28">
        <f t="shared" si="368"/>
        <v>123.46593041419692</v>
      </c>
      <c r="F4725" s="9">
        <v>37164.871769202735</v>
      </c>
      <c r="G4725" s="9">
        <v>37176.824335289981</v>
      </c>
      <c r="H4725" s="28">
        <f t="shared" si="369"/>
        <v>11.952566087245941</v>
      </c>
      <c r="I4725" s="9">
        <v>39032.926800751688</v>
      </c>
      <c r="J4725" s="9">
        <v>39043.966492438318</v>
      </c>
      <c r="K4725" s="28">
        <f t="shared" si="370"/>
        <v>11.039691686630249</v>
      </c>
      <c r="L4725" s="9">
        <v>39043.966492438318</v>
      </c>
      <c r="M4725" s="9">
        <v>39055.249334263804</v>
      </c>
      <c r="N4725" s="28">
        <f t="shared" si="371"/>
        <v>11.282841825486685</v>
      </c>
      <c r="O4725" s="9">
        <v>42749.572388221211</v>
      </c>
      <c r="P4725" s="31">
        <f t="shared" si="372"/>
        <v>5708.1665494326735</v>
      </c>
    </row>
    <row r="4726" spans="2:16" x14ac:dyDescent="0.2">
      <c r="B4726" s="9">
        <v>1</v>
      </c>
      <c r="C4726" s="9">
        <v>37187.027510390966</v>
      </c>
      <c r="D4726" s="9">
        <v>37226.02046404907</v>
      </c>
      <c r="E4726" s="28">
        <f t="shared" si="368"/>
        <v>38.992953658103943</v>
      </c>
      <c r="F4726" s="9">
        <v>37226.02046404907</v>
      </c>
      <c r="G4726" s="9">
        <v>37238.429204116554</v>
      </c>
      <c r="H4726" s="28">
        <f t="shared" si="369"/>
        <v>12.40874006748345</v>
      </c>
      <c r="I4726" s="9">
        <v>38772.04624007942</v>
      </c>
      <c r="J4726" s="9">
        <v>38797.833725392833</v>
      </c>
      <c r="K4726" s="28">
        <f t="shared" si="370"/>
        <v>25.787485313412617</v>
      </c>
      <c r="L4726" s="9">
        <v>38797.833725392833</v>
      </c>
      <c r="M4726" s="9">
        <v>38811.457100033775</v>
      </c>
      <c r="N4726" s="28">
        <f t="shared" si="371"/>
        <v>13.62337464094162</v>
      </c>
      <c r="O4726" s="9">
        <v>42749.572388221211</v>
      </c>
      <c r="P4726" s="31">
        <f t="shared" si="372"/>
        <v>5562.5448778302452</v>
      </c>
    </row>
    <row r="4727" spans="2:16" x14ac:dyDescent="0.2">
      <c r="B4727" s="9">
        <v>6</v>
      </c>
      <c r="C4727" s="9">
        <v>0</v>
      </c>
      <c r="D4727" s="9">
        <v>0</v>
      </c>
      <c r="E4727" s="28">
        <f t="shared" si="368"/>
        <v>0</v>
      </c>
      <c r="F4727" s="9">
        <v>0</v>
      </c>
      <c r="G4727" s="9">
        <v>0</v>
      </c>
      <c r="H4727" s="28">
        <f t="shared" si="369"/>
        <v>0</v>
      </c>
      <c r="I4727" s="9">
        <v>0</v>
      </c>
      <c r="J4727" s="9">
        <v>0</v>
      </c>
      <c r="K4727" s="28">
        <f t="shared" si="370"/>
        <v>0</v>
      </c>
      <c r="L4727" s="9">
        <v>0</v>
      </c>
      <c r="M4727" s="9">
        <v>0</v>
      </c>
      <c r="N4727" s="28">
        <f t="shared" si="371"/>
        <v>0</v>
      </c>
      <c r="O4727" s="9">
        <v>42771.484429229065</v>
      </c>
      <c r="P4727" s="31">
        <f t="shared" si="372"/>
        <v>42771.484429229065</v>
      </c>
    </row>
    <row r="4728" spans="2:16" x14ac:dyDescent="0.2">
      <c r="B4728" s="9">
        <v>5</v>
      </c>
      <c r="C4728" s="9">
        <v>0</v>
      </c>
      <c r="D4728" s="9">
        <v>0</v>
      </c>
      <c r="E4728" s="28">
        <f t="shared" si="368"/>
        <v>0</v>
      </c>
      <c r="F4728" s="9">
        <v>0</v>
      </c>
      <c r="G4728" s="9">
        <v>0</v>
      </c>
      <c r="H4728" s="28">
        <f t="shared" si="369"/>
        <v>0</v>
      </c>
      <c r="I4728" s="9">
        <v>0</v>
      </c>
      <c r="J4728" s="9">
        <v>0</v>
      </c>
      <c r="K4728" s="28">
        <f t="shared" si="370"/>
        <v>0</v>
      </c>
      <c r="L4728" s="9">
        <v>0</v>
      </c>
      <c r="M4728" s="9">
        <v>0</v>
      </c>
      <c r="N4728" s="28">
        <f t="shared" si="371"/>
        <v>0</v>
      </c>
      <c r="O4728" s="9">
        <v>42808.435634905669</v>
      </c>
      <c r="P4728" s="31">
        <f t="shared" si="372"/>
        <v>42808.435634905669</v>
      </c>
    </row>
    <row r="4729" spans="2:16" x14ac:dyDescent="0.2">
      <c r="B4729" s="9">
        <v>5</v>
      </c>
      <c r="C4729" s="9">
        <v>0</v>
      </c>
      <c r="D4729" s="9">
        <v>0</v>
      </c>
      <c r="E4729" s="28">
        <f t="shared" si="368"/>
        <v>0</v>
      </c>
      <c r="F4729" s="9">
        <v>0</v>
      </c>
      <c r="G4729" s="9">
        <v>0</v>
      </c>
      <c r="H4729" s="28">
        <f t="shared" si="369"/>
        <v>0</v>
      </c>
      <c r="I4729" s="9">
        <v>0</v>
      </c>
      <c r="J4729" s="9">
        <v>0</v>
      </c>
      <c r="K4729" s="28">
        <f t="shared" si="370"/>
        <v>0</v>
      </c>
      <c r="L4729" s="9">
        <v>0</v>
      </c>
      <c r="M4729" s="9">
        <v>0</v>
      </c>
      <c r="N4729" s="28">
        <f t="shared" si="371"/>
        <v>0</v>
      </c>
      <c r="O4729" s="9">
        <v>42808.435634905669</v>
      </c>
      <c r="P4729" s="31">
        <f t="shared" si="372"/>
        <v>42808.435634905669</v>
      </c>
    </row>
    <row r="4730" spans="2:16" x14ac:dyDescent="0.2">
      <c r="B4730" s="9">
        <v>4</v>
      </c>
      <c r="C4730" s="9">
        <v>37822.323568296</v>
      </c>
      <c r="D4730" s="9">
        <v>37951.002143537553</v>
      </c>
      <c r="E4730" s="28">
        <f t="shared" si="368"/>
        <v>128.67857524155261</v>
      </c>
      <c r="F4730" s="9">
        <v>37951.002143537553</v>
      </c>
      <c r="G4730" s="9">
        <v>37963.794994961769</v>
      </c>
      <c r="H4730" s="28">
        <f t="shared" si="369"/>
        <v>12.792851424215769</v>
      </c>
      <c r="I4730" s="9">
        <v>39120.557153439535</v>
      </c>
      <c r="J4730" s="9">
        <v>39128.657766985903</v>
      </c>
      <c r="K4730" s="28">
        <f t="shared" si="370"/>
        <v>8.1006135463685496</v>
      </c>
      <c r="L4730" s="9">
        <v>39128.657766985903</v>
      </c>
      <c r="M4730" s="9">
        <v>39128.657766985903</v>
      </c>
      <c r="N4730" s="28">
        <f t="shared" si="371"/>
        <v>0</v>
      </c>
      <c r="O4730" s="9">
        <v>42809.082101990054</v>
      </c>
      <c r="P4730" s="31">
        <f t="shared" si="372"/>
        <v>4986.7585336940538</v>
      </c>
    </row>
    <row r="4731" spans="2:16" x14ac:dyDescent="0.2">
      <c r="B4731" s="9">
        <v>4</v>
      </c>
      <c r="C4731" s="9">
        <v>37822.323568296</v>
      </c>
      <c r="D4731" s="9">
        <v>37835.82055251555</v>
      </c>
      <c r="E4731" s="28">
        <f t="shared" si="368"/>
        <v>13.496984219549631</v>
      </c>
      <c r="F4731" s="9">
        <v>37835.82055251555</v>
      </c>
      <c r="G4731" s="9">
        <v>37951.002143537553</v>
      </c>
      <c r="H4731" s="28">
        <f t="shared" si="369"/>
        <v>115.18159102200298</v>
      </c>
      <c r="I4731" s="9">
        <v>39128.657766985903</v>
      </c>
      <c r="J4731" s="9">
        <v>39136.643523716935</v>
      </c>
      <c r="K4731" s="28">
        <f t="shared" si="370"/>
        <v>7.98575673103187</v>
      </c>
      <c r="L4731" s="9">
        <v>39136.643523716935</v>
      </c>
      <c r="M4731" s="9">
        <v>39136.643523716935</v>
      </c>
      <c r="N4731" s="28">
        <f t="shared" si="371"/>
        <v>0</v>
      </c>
      <c r="O4731" s="9">
        <v>42809.082101990054</v>
      </c>
      <c r="P4731" s="31">
        <f t="shared" si="372"/>
        <v>4986.7585336940538</v>
      </c>
    </row>
    <row r="4732" spans="2:16" x14ac:dyDescent="0.2">
      <c r="B4732" s="9">
        <v>3</v>
      </c>
      <c r="C4732" s="9">
        <v>35390.915175660972</v>
      </c>
      <c r="D4732" s="9">
        <v>35834.032247440322</v>
      </c>
      <c r="E4732" s="28">
        <f t="shared" si="368"/>
        <v>443.11707177935023</v>
      </c>
      <c r="F4732" s="9">
        <v>35834.032247440322</v>
      </c>
      <c r="G4732" s="9">
        <v>35846.460594253047</v>
      </c>
      <c r="H4732" s="28">
        <f t="shared" si="369"/>
        <v>12.428346812725067</v>
      </c>
      <c r="I4732" s="9">
        <v>36943.429438549167</v>
      </c>
      <c r="J4732" s="9">
        <v>37071.380636348273</v>
      </c>
      <c r="K4732" s="28">
        <f t="shared" si="370"/>
        <v>127.95119779910601</v>
      </c>
      <c r="L4732" s="9">
        <v>37071.380636348273</v>
      </c>
      <c r="M4732" s="9">
        <v>37071.380636348273</v>
      </c>
      <c r="N4732" s="28">
        <f t="shared" si="371"/>
        <v>0</v>
      </c>
      <c r="O4732" s="9">
        <v>42809.082101990054</v>
      </c>
      <c r="P4732" s="31">
        <f t="shared" si="372"/>
        <v>7418.1669263290823</v>
      </c>
    </row>
    <row r="4733" spans="2:16" x14ac:dyDescent="0.2">
      <c r="B4733" s="9">
        <v>3</v>
      </c>
      <c r="C4733" s="9">
        <v>35390.915175660972</v>
      </c>
      <c r="D4733" s="9">
        <v>35822.111891703113</v>
      </c>
      <c r="E4733" s="28">
        <f t="shared" si="368"/>
        <v>431.19671604214091</v>
      </c>
      <c r="F4733" s="9">
        <v>35822.111891703113</v>
      </c>
      <c r="G4733" s="9">
        <v>35834.032247440322</v>
      </c>
      <c r="H4733" s="28">
        <f t="shared" si="369"/>
        <v>11.92035573720932</v>
      </c>
      <c r="I4733" s="9">
        <v>37071.380636348273</v>
      </c>
      <c r="J4733" s="9">
        <v>37071.380636348273</v>
      </c>
      <c r="K4733" s="28">
        <f t="shared" si="370"/>
        <v>0</v>
      </c>
      <c r="L4733" s="9">
        <v>37071.380636348273</v>
      </c>
      <c r="M4733" s="9">
        <v>37071.380636348273</v>
      </c>
      <c r="N4733" s="28">
        <f t="shared" si="371"/>
        <v>0</v>
      </c>
      <c r="O4733" s="9">
        <v>42809.082101990054</v>
      </c>
      <c r="P4733" s="31">
        <f t="shared" si="372"/>
        <v>7418.1669263290823</v>
      </c>
    </row>
    <row r="4734" spans="2:16" x14ac:dyDescent="0.2">
      <c r="B4734" s="9">
        <v>2</v>
      </c>
      <c r="C4734" s="9">
        <v>37041.405838788538</v>
      </c>
      <c r="D4734" s="9">
        <v>37176.824335289981</v>
      </c>
      <c r="E4734" s="28">
        <f t="shared" si="368"/>
        <v>135.41849650144286</v>
      </c>
      <c r="F4734" s="9">
        <v>37176.824335289981</v>
      </c>
      <c r="G4734" s="9">
        <v>37189.121382964637</v>
      </c>
      <c r="H4734" s="28">
        <f t="shared" si="369"/>
        <v>12.297047674655914</v>
      </c>
      <c r="I4734" s="9">
        <v>39021.663122725491</v>
      </c>
      <c r="J4734" s="9">
        <v>39032.926800751688</v>
      </c>
      <c r="K4734" s="28">
        <f t="shared" si="370"/>
        <v>11.26367802619643</v>
      </c>
      <c r="L4734" s="9">
        <v>39032.926800751688</v>
      </c>
      <c r="M4734" s="9">
        <v>39043.966492438318</v>
      </c>
      <c r="N4734" s="28">
        <f t="shared" si="371"/>
        <v>11.039691686630249</v>
      </c>
      <c r="O4734" s="9">
        <v>42809.082101990054</v>
      </c>
      <c r="P4734" s="31">
        <f t="shared" si="372"/>
        <v>5767.6762632015161</v>
      </c>
    </row>
    <row r="4735" spans="2:16" x14ac:dyDescent="0.2">
      <c r="B4735" s="9">
        <v>1</v>
      </c>
      <c r="C4735" s="9">
        <v>37187.027510390966</v>
      </c>
      <c r="D4735" s="9">
        <v>37238.429204116554</v>
      </c>
      <c r="E4735" s="28">
        <f t="shared" si="368"/>
        <v>51.401693725587393</v>
      </c>
      <c r="F4735" s="9">
        <v>37238.429204116554</v>
      </c>
      <c r="G4735" s="9">
        <v>37251.014043007584</v>
      </c>
      <c r="H4735" s="28">
        <f t="shared" si="369"/>
        <v>12.584838891030813</v>
      </c>
      <c r="I4735" s="9">
        <v>38746.398934209363</v>
      </c>
      <c r="J4735" s="9">
        <v>38772.04624007942</v>
      </c>
      <c r="K4735" s="28">
        <f t="shared" si="370"/>
        <v>25.647305870057608</v>
      </c>
      <c r="L4735" s="9">
        <v>38772.04624007942</v>
      </c>
      <c r="M4735" s="9">
        <v>38786.460153508204</v>
      </c>
      <c r="N4735" s="28">
        <f t="shared" si="371"/>
        <v>14.413913428783417</v>
      </c>
      <c r="O4735" s="9">
        <v>42809.082101990054</v>
      </c>
      <c r="P4735" s="31">
        <f t="shared" si="372"/>
        <v>5622.0545915990879</v>
      </c>
    </row>
    <row r="4736" spans="2:16" x14ac:dyDescent="0.2">
      <c r="B4736" s="9">
        <v>6</v>
      </c>
      <c r="C4736" s="9">
        <v>0</v>
      </c>
      <c r="D4736" s="9">
        <v>0</v>
      </c>
      <c r="E4736" s="28">
        <f t="shared" si="368"/>
        <v>0</v>
      </c>
      <c r="F4736" s="9">
        <v>0</v>
      </c>
      <c r="G4736" s="9">
        <v>0</v>
      </c>
      <c r="H4736" s="28">
        <f t="shared" si="369"/>
        <v>0</v>
      </c>
      <c r="I4736" s="9">
        <v>0</v>
      </c>
      <c r="J4736" s="9">
        <v>0</v>
      </c>
      <c r="K4736" s="28">
        <f t="shared" si="370"/>
        <v>0</v>
      </c>
      <c r="L4736" s="9">
        <v>0</v>
      </c>
      <c r="M4736" s="9">
        <v>0</v>
      </c>
      <c r="N4736" s="28">
        <f t="shared" si="371"/>
        <v>0</v>
      </c>
      <c r="O4736" s="9">
        <v>42810.965990379977</v>
      </c>
      <c r="P4736" s="31">
        <f t="shared" si="372"/>
        <v>42810.965990379977</v>
      </c>
    </row>
    <row r="4737" spans="2:16" x14ac:dyDescent="0.2">
      <c r="B4737" s="9">
        <v>5</v>
      </c>
      <c r="C4737" s="9">
        <v>0</v>
      </c>
      <c r="D4737" s="9">
        <v>0</v>
      </c>
      <c r="E4737" s="28">
        <f t="shared" si="368"/>
        <v>0</v>
      </c>
      <c r="F4737" s="9">
        <v>0</v>
      </c>
      <c r="G4737" s="9">
        <v>0</v>
      </c>
      <c r="H4737" s="28">
        <f t="shared" si="369"/>
        <v>0</v>
      </c>
      <c r="I4737" s="9">
        <v>0</v>
      </c>
      <c r="J4737" s="9">
        <v>0</v>
      </c>
      <c r="K4737" s="28">
        <f t="shared" si="370"/>
        <v>0</v>
      </c>
      <c r="L4737" s="9">
        <v>0</v>
      </c>
      <c r="M4737" s="9">
        <v>0</v>
      </c>
      <c r="N4737" s="28">
        <f t="shared" si="371"/>
        <v>0</v>
      </c>
      <c r="O4737" s="9">
        <v>42851.095939441031</v>
      </c>
      <c r="P4737" s="31">
        <f t="shared" si="372"/>
        <v>42851.095939441031</v>
      </c>
    </row>
    <row r="4738" spans="2:16" x14ac:dyDescent="0.2">
      <c r="B4738" s="9">
        <v>5</v>
      </c>
      <c r="C4738" s="9">
        <v>0</v>
      </c>
      <c r="D4738" s="9">
        <v>0</v>
      </c>
      <c r="E4738" s="28">
        <f t="shared" si="368"/>
        <v>0</v>
      </c>
      <c r="F4738" s="9">
        <v>0</v>
      </c>
      <c r="G4738" s="9">
        <v>0</v>
      </c>
      <c r="H4738" s="28">
        <f t="shared" si="369"/>
        <v>0</v>
      </c>
      <c r="I4738" s="9">
        <v>0</v>
      </c>
      <c r="J4738" s="9">
        <v>0</v>
      </c>
      <c r="K4738" s="28">
        <f t="shared" si="370"/>
        <v>0</v>
      </c>
      <c r="L4738" s="9">
        <v>0</v>
      </c>
      <c r="M4738" s="9">
        <v>0</v>
      </c>
      <c r="N4738" s="28">
        <f t="shared" si="371"/>
        <v>0</v>
      </c>
      <c r="O4738" s="9">
        <v>42851.095939462102</v>
      </c>
      <c r="P4738" s="31">
        <f t="shared" si="372"/>
        <v>42851.095939462102</v>
      </c>
    </row>
    <row r="4739" spans="2:16" x14ac:dyDescent="0.2">
      <c r="B4739" s="9">
        <v>4</v>
      </c>
      <c r="C4739" s="9">
        <v>37822.323568296</v>
      </c>
      <c r="D4739" s="9">
        <v>37977.177712070494</v>
      </c>
      <c r="E4739" s="28">
        <f t="shared" ref="E4739:E4802" si="373">D4739-C4739</f>
        <v>154.85414377449342</v>
      </c>
      <c r="F4739" s="9">
        <v>37977.177712070494</v>
      </c>
      <c r="G4739" s="9">
        <v>37989.888524090798</v>
      </c>
      <c r="H4739" s="28">
        <f t="shared" ref="H4739:H4802" si="374">G4739-F4739</f>
        <v>12.710812020304729</v>
      </c>
      <c r="I4739" s="9">
        <v>39104.87916367055</v>
      </c>
      <c r="J4739" s="9">
        <v>39112.502106738102</v>
      </c>
      <c r="K4739" s="28">
        <f t="shared" ref="K4739:K4802" si="375">J4739-I4739</f>
        <v>7.6229430675521144</v>
      </c>
      <c r="L4739" s="9">
        <v>39112.502106738102</v>
      </c>
      <c r="M4739" s="9">
        <v>39112.502106738102</v>
      </c>
      <c r="N4739" s="28">
        <f t="shared" ref="N4739:N4802" si="376">M4739-L4739</f>
        <v>0</v>
      </c>
      <c r="O4739" s="9">
        <v>42851.742406546487</v>
      </c>
      <c r="P4739" s="31">
        <f t="shared" ref="P4739:P4802" si="377">O4739-C4739</f>
        <v>5029.4188382504872</v>
      </c>
    </row>
    <row r="4740" spans="2:16" x14ac:dyDescent="0.2">
      <c r="B4740" s="9">
        <v>4</v>
      </c>
      <c r="C4740" s="9">
        <v>37822.323568296</v>
      </c>
      <c r="D4740" s="9">
        <v>37963.794994961769</v>
      </c>
      <c r="E4740" s="28">
        <f t="shared" si="373"/>
        <v>141.47142666576838</v>
      </c>
      <c r="F4740" s="9">
        <v>37963.794994961769</v>
      </c>
      <c r="G4740" s="9">
        <v>37977.177712070494</v>
      </c>
      <c r="H4740" s="28">
        <f t="shared" si="374"/>
        <v>13.382717108725046</v>
      </c>
      <c r="I4740" s="9">
        <v>39112.502106738102</v>
      </c>
      <c r="J4740" s="9">
        <v>39120.557153439535</v>
      </c>
      <c r="K4740" s="28">
        <f t="shared" si="375"/>
        <v>8.0550467014327296</v>
      </c>
      <c r="L4740" s="9">
        <v>39120.557153439535</v>
      </c>
      <c r="M4740" s="9">
        <v>39120.557153439535</v>
      </c>
      <c r="N4740" s="28">
        <f t="shared" si="376"/>
        <v>0</v>
      </c>
      <c r="O4740" s="9">
        <v>42851.742406546487</v>
      </c>
      <c r="P4740" s="31">
        <f t="shared" si="377"/>
        <v>5029.4188382504872</v>
      </c>
    </row>
    <row r="4741" spans="2:16" x14ac:dyDescent="0.2">
      <c r="B4741" s="9">
        <v>3</v>
      </c>
      <c r="C4741" s="9">
        <v>37263.667723117564</v>
      </c>
      <c r="D4741" s="9">
        <v>37314.949518144342</v>
      </c>
      <c r="E4741" s="28">
        <f t="shared" si="373"/>
        <v>51.281795026778127</v>
      </c>
      <c r="F4741" s="9">
        <v>37314.949518144342</v>
      </c>
      <c r="G4741" s="9">
        <v>37327.445723891469</v>
      </c>
      <c r="H4741" s="28">
        <f t="shared" si="374"/>
        <v>12.496205747127533</v>
      </c>
      <c r="I4741" s="9">
        <v>38874.251820731173</v>
      </c>
      <c r="J4741" s="9">
        <v>38874.251820731173</v>
      </c>
      <c r="K4741" s="28">
        <f t="shared" si="375"/>
        <v>0</v>
      </c>
      <c r="L4741" s="9">
        <v>38874.251820731173</v>
      </c>
      <c r="M4741" s="9">
        <v>38874.251820731173</v>
      </c>
      <c r="N4741" s="28">
        <f t="shared" si="376"/>
        <v>0</v>
      </c>
      <c r="O4741" s="9">
        <v>42851.742406546487</v>
      </c>
      <c r="P4741" s="31">
        <f t="shared" si="377"/>
        <v>5588.0746834289239</v>
      </c>
    </row>
    <row r="4742" spans="2:16" x14ac:dyDescent="0.2">
      <c r="B4742" s="9">
        <v>3</v>
      </c>
      <c r="C4742" s="9">
        <v>35390.915175660972</v>
      </c>
      <c r="D4742" s="9">
        <v>35846.460594253047</v>
      </c>
      <c r="E4742" s="28">
        <f t="shared" si="373"/>
        <v>455.54541859207529</v>
      </c>
      <c r="F4742" s="9">
        <v>35846.460594253047</v>
      </c>
      <c r="G4742" s="9">
        <v>35896.712457673057</v>
      </c>
      <c r="H4742" s="28">
        <f t="shared" si="374"/>
        <v>50.251863420009613</v>
      </c>
      <c r="I4742" s="9">
        <v>36943.429438549167</v>
      </c>
      <c r="J4742" s="9">
        <v>36943.429438549167</v>
      </c>
      <c r="K4742" s="28">
        <f t="shared" si="375"/>
        <v>0</v>
      </c>
      <c r="L4742" s="9">
        <v>36943.429438549167</v>
      </c>
      <c r="M4742" s="9">
        <v>37071.380636348273</v>
      </c>
      <c r="N4742" s="28">
        <f t="shared" si="376"/>
        <v>127.95119779910601</v>
      </c>
      <c r="O4742" s="9">
        <v>42851.742406546487</v>
      </c>
      <c r="P4742" s="31">
        <f t="shared" si="377"/>
        <v>7460.8272308855157</v>
      </c>
    </row>
    <row r="4743" spans="2:16" x14ac:dyDescent="0.2">
      <c r="B4743" s="9">
        <v>2</v>
      </c>
      <c r="C4743" s="9">
        <v>37041.405838788538</v>
      </c>
      <c r="D4743" s="9">
        <v>37189.121382964637</v>
      </c>
      <c r="E4743" s="28">
        <f t="shared" si="373"/>
        <v>147.71554417609877</v>
      </c>
      <c r="F4743" s="9">
        <v>37189.121382964637</v>
      </c>
      <c r="G4743" s="9">
        <v>37201.580483509089</v>
      </c>
      <c r="H4743" s="28">
        <f t="shared" si="374"/>
        <v>12.459100544452667</v>
      </c>
      <c r="I4743" s="9">
        <v>39011.003178238876</v>
      </c>
      <c r="J4743" s="9">
        <v>39021.663122725491</v>
      </c>
      <c r="K4743" s="28">
        <f t="shared" si="375"/>
        <v>10.659944486615132</v>
      </c>
      <c r="L4743" s="9">
        <v>39021.663122725491</v>
      </c>
      <c r="M4743" s="9">
        <v>39032.926800751688</v>
      </c>
      <c r="N4743" s="28">
        <f t="shared" si="376"/>
        <v>11.26367802619643</v>
      </c>
      <c r="O4743" s="9">
        <v>42851.742406546487</v>
      </c>
      <c r="P4743" s="31">
        <f t="shared" si="377"/>
        <v>5810.3365677579495</v>
      </c>
    </row>
    <row r="4744" spans="2:16" x14ac:dyDescent="0.2">
      <c r="B4744" s="9">
        <v>1</v>
      </c>
      <c r="C4744" s="9">
        <v>37187.027510390966</v>
      </c>
      <c r="D4744" s="9">
        <v>37251.014043007584</v>
      </c>
      <c r="E4744" s="28">
        <f t="shared" si="373"/>
        <v>63.986532616618206</v>
      </c>
      <c r="F4744" s="9">
        <v>37251.014043007584</v>
      </c>
      <c r="G4744" s="9">
        <v>37263.667723117564</v>
      </c>
      <c r="H4744" s="28">
        <f t="shared" si="374"/>
        <v>12.653680109979177</v>
      </c>
      <c r="I4744" s="9">
        <v>37989.888864819659</v>
      </c>
      <c r="J4744" s="9">
        <v>38746.398934209363</v>
      </c>
      <c r="K4744" s="28">
        <f t="shared" si="375"/>
        <v>756.51006938970386</v>
      </c>
      <c r="L4744" s="9">
        <v>38746.398934209363</v>
      </c>
      <c r="M4744" s="9">
        <v>38760.963749790208</v>
      </c>
      <c r="N4744" s="28">
        <f t="shared" si="376"/>
        <v>14.564815580844879</v>
      </c>
      <c r="O4744" s="9">
        <v>42851.742406546487</v>
      </c>
      <c r="P4744" s="31">
        <f t="shared" si="377"/>
        <v>5664.7148961555213</v>
      </c>
    </row>
    <row r="4745" spans="2:16" x14ac:dyDescent="0.2">
      <c r="B4745" s="9">
        <v>6</v>
      </c>
      <c r="C4745" s="9">
        <v>0</v>
      </c>
      <c r="D4745" s="9">
        <v>0</v>
      </c>
      <c r="E4745" s="28">
        <f t="shared" si="373"/>
        <v>0</v>
      </c>
      <c r="F4745" s="9">
        <v>0</v>
      </c>
      <c r="G4745" s="9">
        <v>0</v>
      </c>
      <c r="H4745" s="28">
        <f t="shared" si="374"/>
        <v>0</v>
      </c>
      <c r="I4745" s="9">
        <v>0</v>
      </c>
      <c r="J4745" s="9">
        <v>0</v>
      </c>
      <c r="K4745" s="28">
        <f t="shared" si="375"/>
        <v>0</v>
      </c>
      <c r="L4745" s="9">
        <v>0</v>
      </c>
      <c r="M4745" s="9">
        <v>0</v>
      </c>
      <c r="N4745" s="28">
        <f t="shared" si="376"/>
        <v>0</v>
      </c>
      <c r="O4745" s="9">
        <v>42860.227345694489</v>
      </c>
      <c r="P4745" s="31">
        <f t="shared" si="377"/>
        <v>42860.227345694489</v>
      </c>
    </row>
    <row r="4746" spans="2:16" x14ac:dyDescent="0.2">
      <c r="B4746" s="9">
        <v>5</v>
      </c>
      <c r="C4746" s="9">
        <v>0</v>
      </c>
      <c r="D4746" s="9">
        <v>0</v>
      </c>
      <c r="E4746" s="28">
        <f t="shared" si="373"/>
        <v>0</v>
      </c>
      <c r="F4746" s="9">
        <v>0</v>
      </c>
      <c r="G4746" s="9">
        <v>0</v>
      </c>
      <c r="H4746" s="28">
        <f t="shared" si="374"/>
        <v>0</v>
      </c>
      <c r="I4746" s="9">
        <v>0</v>
      </c>
      <c r="J4746" s="9">
        <v>0</v>
      </c>
      <c r="K4746" s="28">
        <f t="shared" si="375"/>
        <v>0</v>
      </c>
      <c r="L4746" s="9">
        <v>0</v>
      </c>
      <c r="M4746" s="9">
        <v>0</v>
      </c>
      <c r="N4746" s="28">
        <f t="shared" si="376"/>
        <v>0</v>
      </c>
      <c r="O4746" s="9">
        <v>42890.224812001223</v>
      </c>
      <c r="P4746" s="31">
        <f t="shared" si="377"/>
        <v>42890.224812001223</v>
      </c>
    </row>
    <row r="4747" spans="2:16" x14ac:dyDescent="0.2">
      <c r="B4747" s="9">
        <v>5</v>
      </c>
      <c r="C4747" s="9">
        <v>0</v>
      </c>
      <c r="D4747" s="9">
        <v>0</v>
      </c>
      <c r="E4747" s="28">
        <f t="shared" si="373"/>
        <v>0</v>
      </c>
      <c r="F4747" s="9">
        <v>0</v>
      </c>
      <c r="G4747" s="9">
        <v>0</v>
      </c>
      <c r="H4747" s="28">
        <f t="shared" si="374"/>
        <v>0</v>
      </c>
      <c r="I4747" s="9">
        <v>0</v>
      </c>
      <c r="J4747" s="9">
        <v>0</v>
      </c>
      <c r="K4747" s="28">
        <f t="shared" si="375"/>
        <v>0</v>
      </c>
      <c r="L4747" s="9">
        <v>0</v>
      </c>
      <c r="M4747" s="9">
        <v>0</v>
      </c>
      <c r="N4747" s="28">
        <f t="shared" si="376"/>
        <v>0</v>
      </c>
      <c r="O4747" s="9">
        <v>42890.224812045926</v>
      </c>
      <c r="P4747" s="31">
        <f t="shared" si="377"/>
        <v>42890.224812045926</v>
      </c>
    </row>
    <row r="4748" spans="2:16" x14ac:dyDescent="0.2">
      <c r="B4748" s="9">
        <v>4</v>
      </c>
      <c r="C4748" s="9">
        <v>37822.323568296</v>
      </c>
      <c r="D4748" s="9">
        <v>38002.894007312803</v>
      </c>
      <c r="E4748" s="28">
        <f t="shared" si="373"/>
        <v>180.57043901680299</v>
      </c>
      <c r="F4748" s="9">
        <v>38002.894007312803</v>
      </c>
      <c r="G4748" s="9">
        <v>38016.124306571037</v>
      </c>
      <c r="H4748" s="28">
        <f t="shared" si="374"/>
        <v>13.230299258233572</v>
      </c>
      <c r="I4748" s="9">
        <v>39089.076059937492</v>
      </c>
      <c r="J4748" s="9">
        <v>39096.968856310858</v>
      </c>
      <c r="K4748" s="28">
        <f t="shared" si="375"/>
        <v>7.8927963733658544</v>
      </c>
      <c r="L4748" s="9">
        <v>39096.968856310858</v>
      </c>
      <c r="M4748" s="9">
        <v>39096.968856310858</v>
      </c>
      <c r="N4748" s="28">
        <f t="shared" si="376"/>
        <v>0</v>
      </c>
      <c r="O4748" s="9">
        <v>42890.871279130311</v>
      </c>
      <c r="P4748" s="31">
        <f t="shared" si="377"/>
        <v>5068.5477108343111</v>
      </c>
    </row>
    <row r="4749" spans="2:16" x14ac:dyDescent="0.2">
      <c r="B4749" s="9">
        <v>4</v>
      </c>
      <c r="C4749" s="9">
        <v>37822.323568296</v>
      </c>
      <c r="D4749" s="9">
        <v>37989.888524090798</v>
      </c>
      <c r="E4749" s="28">
        <f t="shared" si="373"/>
        <v>167.56495579479815</v>
      </c>
      <c r="F4749" s="9">
        <v>37989.888524090798</v>
      </c>
      <c r="G4749" s="9">
        <v>38002.894007312803</v>
      </c>
      <c r="H4749" s="28">
        <f t="shared" si="374"/>
        <v>13.005483222004841</v>
      </c>
      <c r="I4749" s="9">
        <v>39096.968856310858</v>
      </c>
      <c r="J4749" s="9">
        <v>39104.87916367055</v>
      </c>
      <c r="K4749" s="28">
        <f t="shared" si="375"/>
        <v>7.9103073596925242</v>
      </c>
      <c r="L4749" s="9">
        <v>39104.87916367055</v>
      </c>
      <c r="M4749" s="9">
        <v>39104.87916367055</v>
      </c>
      <c r="N4749" s="28">
        <f t="shared" si="376"/>
        <v>0</v>
      </c>
      <c r="O4749" s="9">
        <v>42890.871279130311</v>
      </c>
      <c r="P4749" s="31">
        <f t="shared" si="377"/>
        <v>5068.5477108343111</v>
      </c>
    </row>
    <row r="4750" spans="2:16" x14ac:dyDescent="0.2">
      <c r="B4750" s="9">
        <v>3</v>
      </c>
      <c r="C4750" s="9">
        <v>37263.667723117564</v>
      </c>
      <c r="D4750" s="9">
        <v>37339.842337668153</v>
      </c>
      <c r="E4750" s="28">
        <f t="shared" si="373"/>
        <v>76.174614550589467</v>
      </c>
      <c r="F4750" s="9">
        <v>37339.842337668153</v>
      </c>
      <c r="G4750" s="9">
        <v>37352.311394095632</v>
      </c>
      <c r="H4750" s="28">
        <f t="shared" si="374"/>
        <v>12.46905642747879</v>
      </c>
      <c r="I4750" s="9">
        <v>38874.251820731173</v>
      </c>
      <c r="J4750" s="9">
        <v>38874.251820731173</v>
      </c>
      <c r="K4750" s="28">
        <f t="shared" si="375"/>
        <v>0</v>
      </c>
      <c r="L4750" s="9">
        <v>38874.251820731173</v>
      </c>
      <c r="M4750" s="9">
        <v>38874.251820731173</v>
      </c>
      <c r="N4750" s="28">
        <f t="shared" si="376"/>
        <v>0</v>
      </c>
      <c r="O4750" s="9">
        <v>42890.871279130311</v>
      </c>
      <c r="P4750" s="31">
        <f t="shared" si="377"/>
        <v>5627.2035560127479</v>
      </c>
    </row>
    <row r="4751" spans="2:16" x14ac:dyDescent="0.2">
      <c r="B4751" s="9">
        <v>3</v>
      </c>
      <c r="C4751" s="9">
        <v>37263.667723117564</v>
      </c>
      <c r="D4751" s="9">
        <v>37327.445723891469</v>
      </c>
      <c r="E4751" s="28">
        <f t="shared" si="373"/>
        <v>63.77800077390566</v>
      </c>
      <c r="F4751" s="9">
        <v>37327.445723891469</v>
      </c>
      <c r="G4751" s="9">
        <v>37339.842337668153</v>
      </c>
      <c r="H4751" s="28">
        <f t="shared" si="374"/>
        <v>12.396613776683807</v>
      </c>
      <c r="I4751" s="9">
        <v>38874.251820731173</v>
      </c>
      <c r="J4751" s="9">
        <v>38874.251820731173</v>
      </c>
      <c r="K4751" s="28">
        <f t="shared" si="375"/>
        <v>0</v>
      </c>
      <c r="L4751" s="9">
        <v>38874.251820731173</v>
      </c>
      <c r="M4751" s="9">
        <v>38874.251820731173</v>
      </c>
      <c r="N4751" s="28">
        <f t="shared" si="376"/>
        <v>0</v>
      </c>
      <c r="O4751" s="9">
        <v>42890.871279130311</v>
      </c>
      <c r="P4751" s="31">
        <f t="shared" si="377"/>
        <v>5627.2035560127479</v>
      </c>
    </row>
    <row r="4752" spans="2:16" x14ac:dyDescent="0.2">
      <c r="B4752" s="9">
        <v>2</v>
      </c>
      <c r="C4752" s="9">
        <v>37041.405838788538</v>
      </c>
      <c r="D4752" s="9">
        <v>37201.580483509089</v>
      </c>
      <c r="E4752" s="28">
        <f t="shared" si="373"/>
        <v>160.17464472055144</v>
      </c>
      <c r="F4752" s="9">
        <v>37201.580483509089</v>
      </c>
      <c r="G4752" s="9">
        <v>37213.819160116698</v>
      </c>
      <c r="H4752" s="28">
        <f t="shared" si="374"/>
        <v>12.238676607608795</v>
      </c>
      <c r="I4752" s="9">
        <v>39000.224507308012</v>
      </c>
      <c r="J4752" s="9">
        <v>39011.003178238876</v>
      </c>
      <c r="K4752" s="28">
        <f t="shared" si="375"/>
        <v>10.778670930863882</v>
      </c>
      <c r="L4752" s="9">
        <v>39011.003178238876</v>
      </c>
      <c r="M4752" s="9">
        <v>39021.663122725491</v>
      </c>
      <c r="N4752" s="28">
        <f t="shared" si="376"/>
        <v>10.659944486615132</v>
      </c>
      <c r="O4752" s="9">
        <v>42890.871279130311</v>
      </c>
      <c r="P4752" s="31">
        <f t="shared" si="377"/>
        <v>5849.4654403417735</v>
      </c>
    </row>
    <row r="4753" spans="2:16" x14ac:dyDescent="0.2">
      <c r="B4753" s="9">
        <v>1</v>
      </c>
      <c r="C4753" s="9">
        <v>37187.027510390966</v>
      </c>
      <c r="D4753" s="9">
        <v>37263.667723117564</v>
      </c>
      <c r="E4753" s="28">
        <f t="shared" si="373"/>
        <v>76.640212726597383</v>
      </c>
      <c r="F4753" s="9">
        <v>37263.667723117564</v>
      </c>
      <c r="G4753" s="9">
        <v>37314.949518144342</v>
      </c>
      <c r="H4753" s="28">
        <f t="shared" si="374"/>
        <v>51.281795026778127</v>
      </c>
      <c r="I4753" s="9">
        <v>37964.632590095651</v>
      </c>
      <c r="J4753" s="9">
        <v>37989.888864819659</v>
      </c>
      <c r="K4753" s="28">
        <f t="shared" si="375"/>
        <v>25.256274724008108</v>
      </c>
      <c r="L4753" s="9">
        <v>37989.888864819659</v>
      </c>
      <c r="M4753" s="9">
        <v>38746.398934209363</v>
      </c>
      <c r="N4753" s="28">
        <f t="shared" si="376"/>
        <v>756.51006938970386</v>
      </c>
      <c r="O4753" s="9">
        <v>42890.871279130311</v>
      </c>
      <c r="P4753" s="31">
        <f t="shared" si="377"/>
        <v>5703.8437687393453</v>
      </c>
    </row>
    <row r="4754" spans="2:16" x14ac:dyDescent="0.2">
      <c r="B4754" s="9">
        <v>6</v>
      </c>
      <c r="C4754" s="9">
        <v>0</v>
      </c>
      <c r="D4754" s="9">
        <v>0</v>
      </c>
      <c r="E4754" s="28">
        <f t="shared" si="373"/>
        <v>0</v>
      </c>
      <c r="F4754" s="9">
        <v>0</v>
      </c>
      <c r="G4754" s="9">
        <v>0</v>
      </c>
      <c r="H4754" s="28">
        <f t="shared" si="374"/>
        <v>0</v>
      </c>
      <c r="I4754" s="9">
        <v>0</v>
      </c>
      <c r="J4754" s="9">
        <v>0</v>
      </c>
      <c r="K4754" s="28">
        <f t="shared" si="375"/>
        <v>0</v>
      </c>
      <c r="L4754" s="9">
        <v>0</v>
      </c>
      <c r="M4754" s="9">
        <v>0</v>
      </c>
      <c r="N4754" s="28">
        <f t="shared" si="376"/>
        <v>0</v>
      </c>
      <c r="O4754" s="9">
        <v>43290.869795815161</v>
      </c>
      <c r="P4754" s="31">
        <f t="shared" si="377"/>
        <v>43290.869795815161</v>
      </c>
    </row>
    <row r="4755" spans="2:16" x14ac:dyDescent="0.2">
      <c r="B4755" s="9">
        <v>5</v>
      </c>
      <c r="C4755" s="9">
        <v>0</v>
      </c>
      <c r="D4755" s="9">
        <v>0</v>
      </c>
      <c r="E4755" s="28">
        <f t="shared" si="373"/>
        <v>0</v>
      </c>
      <c r="F4755" s="9">
        <v>0</v>
      </c>
      <c r="G4755" s="9">
        <v>0</v>
      </c>
      <c r="H4755" s="28">
        <f t="shared" si="374"/>
        <v>0</v>
      </c>
      <c r="I4755" s="9">
        <v>0</v>
      </c>
      <c r="J4755" s="9">
        <v>0</v>
      </c>
      <c r="K4755" s="28">
        <f t="shared" si="375"/>
        <v>0</v>
      </c>
      <c r="L4755" s="9">
        <v>0</v>
      </c>
      <c r="M4755" s="9">
        <v>0</v>
      </c>
      <c r="N4755" s="28">
        <f t="shared" si="376"/>
        <v>0</v>
      </c>
      <c r="O4755" s="9">
        <v>43320.867262121894</v>
      </c>
      <c r="P4755" s="31">
        <f t="shared" si="377"/>
        <v>43320.867262121894</v>
      </c>
    </row>
    <row r="4756" spans="2:16" x14ac:dyDescent="0.2">
      <c r="B4756" s="9">
        <v>5</v>
      </c>
      <c r="C4756" s="9">
        <v>0</v>
      </c>
      <c r="D4756" s="9">
        <v>0</v>
      </c>
      <c r="E4756" s="28">
        <f t="shared" si="373"/>
        <v>0</v>
      </c>
      <c r="F4756" s="9">
        <v>0</v>
      </c>
      <c r="G4756" s="9">
        <v>0</v>
      </c>
      <c r="H4756" s="28">
        <f t="shared" si="374"/>
        <v>0</v>
      </c>
      <c r="I4756" s="9">
        <v>0</v>
      </c>
      <c r="J4756" s="9">
        <v>0</v>
      </c>
      <c r="K4756" s="28">
        <f t="shared" si="375"/>
        <v>0</v>
      </c>
      <c r="L4756" s="9">
        <v>0</v>
      </c>
      <c r="M4756" s="9">
        <v>0</v>
      </c>
      <c r="N4756" s="28">
        <f t="shared" si="376"/>
        <v>0</v>
      </c>
      <c r="O4756" s="9">
        <v>43320.867262166597</v>
      </c>
      <c r="P4756" s="31">
        <f t="shared" si="377"/>
        <v>43320.867262166597</v>
      </c>
    </row>
    <row r="4757" spans="2:16" x14ac:dyDescent="0.2">
      <c r="B4757" s="9">
        <v>4</v>
      </c>
      <c r="C4757" s="9">
        <v>38899.5735170435</v>
      </c>
      <c r="D4757" s="9">
        <v>38912.065468103792</v>
      </c>
      <c r="E4757" s="28">
        <f t="shared" si="373"/>
        <v>12.491951060292195</v>
      </c>
      <c r="F4757" s="9">
        <v>38912.065468103792</v>
      </c>
      <c r="G4757" s="9">
        <v>38925.155409009363</v>
      </c>
      <c r="H4757" s="28">
        <f t="shared" si="374"/>
        <v>13.089940905570984</v>
      </c>
      <c r="I4757" s="9">
        <v>39184.069869351391</v>
      </c>
      <c r="J4757" s="9">
        <v>39192.394301867491</v>
      </c>
      <c r="K4757" s="28">
        <f t="shared" si="375"/>
        <v>8.3244325160994777</v>
      </c>
      <c r="L4757" s="9">
        <v>39192.394301867491</v>
      </c>
      <c r="M4757" s="9">
        <v>39192.394301867491</v>
      </c>
      <c r="N4757" s="28">
        <f t="shared" si="376"/>
        <v>0</v>
      </c>
      <c r="O4757" s="9">
        <v>43321.513729250983</v>
      </c>
      <c r="P4757" s="31">
        <f t="shared" si="377"/>
        <v>4421.9402122074825</v>
      </c>
    </row>
    <row r="4758" spans="2:16" x14ac:dyDescent="0.2">
      <c r="B4758" s="9">
        <v>4</v>
      </c>
      <c r="C4758" s="9">
        <v>37822.323568296</v>
      </c>
      <c r="D4758" s="9">
        <v>38016.124306571037</v>
      </c>
      <c r="E4758" s="28">
        <f t="shared" si="373"/>
        <v>193.80073827503657</v>
      </c>
      <c r="F4758" s="9">
        <v>38016.124306571037</v>
      </c>
      <c r="G4758" s="9">
        <v>38029.564748394041</v>
      </c>
      <c r="H4758" s="28">
        <f t="shared" si="374"/>
        <v>13.440441823004221</v>
      </c>
      <c r="I4758" s="9">
        <v>39080.783389067663</v>
      </c>
      <c r="J4758" s="9">
        <v>39089.076059937492</v>
      </c>
      <c r="K4758" s="28">
        <f t="shared" si="375"/>
        <v>8.2926708698287257</v>
      </c>
      <c r="L4758" s="9">
        <v>39089.076059937492</v>
      </c>
      <c r="M4758" s="9">
        <v>39089.076059937492</v>
      </c>
      <c r="N4758" s="28">
        <f t="shared" si="376"/>
        <v>0</v>
      </c>
      <c r="O4758" s="9">
        <v>43321.513729250983</v>
      </c>
      <c r="P4758" s="31">
        <f t="shared" si="377"/>
        <v>5499.1901609549823</v>
      </c>
    </row>
    <row r="4759" spans="2:16" x14ac:dyDescent="0.2">
      <c r="B4759" s="9">
        <v>3</v>
      </c>
      <c r="C4759" s="9">
        <v>37263.667723117564</v>
      </c>
      <c r="D4759" s="9">
        <v>37364.529730379792</v>
      </c>
      <c r="E4759" s="28">
        <f t="shared" si="373"/>
        <v>100.86200726222887</v>
      </c>
      <c r="F4759" s="9">
        <v>37364.529730379792</v>
      </c>
      <c r="G4759" s="9">
        <v>37376.115752220365</v>
      </c>
      <c r="H4759" s="28">
        <f t="shared" si="374"/>
        <v>11.586021840572357</v>
      </c>
      <c r="I4759" s="9">
        <v>38874.251820731173</v>
      </c>
      <c r="J4759" s="9">
        <v>38874.251820731173</v>
      </c>
      <c r="K4759" s="28">
        <f t="shared" si="375"/>
        <v>0</v>
      </c>
      <c r="L4759" s="9">
        <v>38874.251820731173</v>
      </c>
      <c r="M4759" s="9">
        <v>38874.251820731173</v>
      </c>
      <c r="N4759" s="28">
        <f t="shared" si="376"/>
        <v>0</v>
      </c>
      <c r="O4759" s="9">
        <v>43321.513729250983</v>
      </c>
      <c r="P4759" s="31">
        <f t="shared" si="377"/>
        <v>6057.846006133419</v>
      </c>
    </row>
    <row r="4760" spans="2:16" x14ac:dyDescent="0.2">
      <c r="B4760" s="9">
        <v>3</v>
      </c>
      <c r="C4760" s="9">
        <v>37263.667723117564</v>
      </c>
      <c r="D4760" s="9">
        <v>37352.311394095632</v>
      </c>
      <c r="E4760" s="28">
        <f t="shared" si="373"/>
        <v>88.643670978068258</v>
      </c>
      <c r="F4760" s="9">
        <v>37352.311394095632</v>
      </c>
      <c r="G4760" s="9">
        <v>37364.529730379792</v>
      </c>
      <c r="H4760" s="28">
        <f t="shared" si="374"/>
        <v>12.218336284160614</v>
      </c>
      <c r="I4760" s="9">
        <v>38874.251820731173</v>
      </c>
      <c r="J4760" s="9">
        <v>38874.251820731173</v>
      </c>
      <c r="K4760" s="28">
        <f t="shared" si="375"/>
        <v>0</v>
      </c>
      <c r="L4760" s="9">
        <v>38874.251820731173</v>
      </c>
      <c r="M4760" s="9">
        <v>38874.251820731173</v>
      </c>
      <c r="N4760" s="28">
        <f t="shared" si="376"/>
        <v>0</v>
      </c>
      <c r="O4760" s="9">
        <v>43321.513729250983</v>
      </c>
      <c r="P4760" s="31">
        <f t="shared" si="377"/>
        <v>6057.846006133419</v>
      </c>
    </row>
    <row r="4761" spans="2:16" x14ac:dyDescent="0.2">
      <c r="B4761" s="9">
        <v>2</v>
      </c>
      <c r="C4761" s="9">
        <v>37041.405838788538</v>
      </c>
      <c r="D4761" s="9">
        <v>37213.819160116698</v>
      </c>
      <c r="E4761" s="28">
        <f t="shared" si="373"/>
        <v>172.41332132816024</v>
      </c>
      <c r="F4761" s="9">
        <v>37213.819160116698</v>
      </c>
      <c r="G4761" s="9">
        <v>37225.766763402011</v>
      </c>
      <c r="H4761" s="28">
        <f t="shared" si="374"/>
        <v>11.947603285312653</v>
      </c>
      <c r="I4761" s="9">
        <v>38989.15329802037</v>
      </c>
      <c r="J4761" s="9">
        <v>39000.224507308012</v>
      </c>
      <c r="K4761" s="28">
        <f t="shared" si="375"/>
        <v>11.071209287641977</v>
      </c>
      <c r="L4761" s="9">
        <v>39000.224507308012</v>
      </c>
      <c r="M4761" s="9">
        <v>39011.003178238876</v>
      </c>
      <c r="N4761" s="28">
        <f t="shared" si="376"/>
        <v>10.778670930863882</v>
      </c>
      <c r="O4761" s="9">
        <v>43321.513729250983</v>
      </c>
      <c r="P4761" s="31">
        <f t="shared" si="377"/>
        <v>6280.1078904624446</v>
      </c>
    </row>
    <row r="4762" spans="2:16" x14ac:dyDescent="0.2">
      <c r="B4762" s="9">
        <v>1</v>
      </c>
      <c r="C4762" s="9">
        <v>36995.580676730831</v>
      </c>
      <c r="D4762" s="9">
        <v>37040.453251383027</v>
      </c>
      <c r="E4762" s="28">
        <f t="shared" si="373"/>
        <v>44.872574652195908</v>
      </c>
      <c r="F4762" s="9">
        <v>37040.453251383027</v>
      </c>
      <c r="G4762" s="9">
        <v>37057.717469106399</v>
      </c>
      <c r="H4762" s="28">
        <f t="shared" si="374"/>
        <v>17.264217723371985</v>
      </c>
      <c r="I4762" s="9">
        <v>38833.213317883034</v>
      </c>
      <c r="J4762" s="9">
        <v>38858.265846788905</v>
      </c>
      <c r="K4762" s="28">
        <f t="shared" si="375"/>
        <v>25.052528905871441</v>
      </c>
      <c r="L4762" s="9">
        <v>38858.265846788905</v>
      </c>
      <c r="M4762" s="9">
        <v>38872.179415154482</v>
      </c>
      <c r="N4762" s="28">
        <f t="shared" si="376"/>
        <v>13.913568365576793</v>
      </c>
      <c r="O4762" s="9">
        <v>43321.513729250983</v>
      </c>
      <c r="P4762" s="31">
        <f t="shared" si="377"/>
        <v>6325.9330525201513</v>
      </c>
    </row>
    <row r="4763" spans="2:16" x14ac:dyDescent="0.2">
      <c r="B4763" s="9">
        <v>6</v>
      </c>
      <c r="C4763" s="9">
        <v>0</v>
      </c>
      <c r="D4763" s="9">
        <v>0</v>
      </c>
      <c r="E4763" s="28">
        <f t="shared" si="373"/>
        <v>0</v>
      </c>
      <c r="F4763" s="9">
        <v>0</v>
      </c>
      <c r="G4763" s="9">
        <v>0</v>
      </c>
      <c r="H4763" s="28">
        <f t="shared" si="374"/>
        <v>0</v>
      </c>
      <c r="I4763" s="9">
        <v>0</v>
      </c>
      <c r="J4763" s="9">
        <v>0</v>
      </c>
      <c r="K4763" s="28">
        <f t="shared" si="375"/>
        <v>0</v>
      </c>
      <c r="L4763" s="9">
        <v>0</v>
      </c>
      <c r="M4763" s="9">
        <v>0</v>
      </c>
      <c r="N4763" s="28">
        <f t="shared" si="376"/>
        <v>0</v>
      </c>
      <c r="O4763" s="9">
        <v>43326.869795815161</v>
      </c>
      <c r="P4763" s="31">
        <f t="shared" si="377"/>
        <v>43326.869795815161</v>
      </c>
    </row>
    <row r="4764" spans="2:16" x14ac:dyDescent="0.2">
      <c r="B4764" s="9">
        <v>6</v>
      </c>
      <c r="C4764" s="9">
        <v>0</v>
      </c>
      <c r="D4764" s="9">
        <v>0</v>
      </c>
      <c r="E4764" s="28">
        <f t="shared" si="373"/>
        <v>0</v>
      </c>
      <c r="F4764" s="9">
        <v>0</v>
      </c>
      <c r="G4764" s="9">
        <v>0</v>
      </c>
      <c r="H4764" s="28">
        <f t="shared" si="374"/>
        <v>0</v>
      </c>
      <c r="I4764" s="9">
        <v>0</v>
      </c>
      <c r="J4764" s="9">
        <v>0</v>
      </c>
      <c r="K4764" s="28">
        <f t="shared" si="375"/>
        <v>0</v>
      </c>
      <c r="L4764" s="9">
        <v>0</v>
      </c>
      <c r="M4764" s="9">
        <v>0</v>
      </c>
      <c r="N4764" s="28">
        <f t="shared" si="376"/>
        <v>0</v>
      </c>
      <c r="O4764" s="9">
        <v>43362.869795815161</v>
      </c>
      <c r="P4764" s="31">
        <f t="shared" si="377"/>
        <v>43362.869795815161</v>
      </c>
    </row>
    <row r="4765" spans="2:16" x14ac:dyDescent="0.2">
      <c r="B4765" s="9">
        <v>5</v>
      </c>
      <c r="C4765" s="9">
        <v>0</v>
      </c>
      <c r="D4765" s="9">
        <v>0</v>
      </c>
      <c r="E4765" s="28">
        <f t="shared" si="373"/>
        <v>0</v>
      </c>
      <c r="F4765" s="9">
        <v>0</v>
      </c>
      <c r="G4765" s="9">
        <v>0</v>
      </c>
      <c r="H4765" s="28">
        <f t="shared" si="374"/>
        <v>0</v>
      </c>
      <c r="I4765" s="9">
        <v>0</v>
      </c>
      <c r="J4765" s="9">
        <v>0</v>
      </c>
      <c r="K4765" s="28">
        <f t="shared" si="375"/>
        <v>0</v>
      </c>
      <c r="L4765" s="9">
        <v>0</v>
      </c>
      <c r="M4765" s="9">
        <v>0</v>
      </c>
      <c r="N4765" s="28">
        <f t="shared" si="376"/>
        <v>0</v>
      </c>
      <c r="O4765" s="9">
        <v>43363.821001491764</v>
      </c>
      <c r="P4765" s="31">
        <f t="shared" si="377"/>
        <v>43363.821001491764</v>
      </c>
    </row>
    <row r="4766" spans="2:16" x14ac:dyDescent="0.2">
      <c r="B4766" s="9">
        <v>5</v>
      </c>
      <c r="C4766" s="9">
        <v>0</v>
      </c>
      <c r="D4766" s="9">
        <v>0</v>
      </c>
      <c r="E4766" s="28">
        <f t="shared" si="373"/>
        <v>0</v>
      </c>
      <c r="F4766" s="9">
        <v>0</v>
      </c>
      <c r="G4766" s="9">
        <v>0</v>
      </c>
      <c r="H4766" s="28">
        <f t="shared" si="374"/>
        <v>0</v>
      </c>
      <c r="I4766" s="9">
        <v>0</v>
      </c>
      <c r="J4766" s="9">
        <v>0</v>
      </c>
      <c r="K4766" s="28">
        <f t="shared" si="375"/>
        <v>0</v>
      </c>
      <c r="L4766" s="9">
        <v>0</v>
      </c>
      <c r="M4766" s="9">
        <v>0</v>
      </c>
      <c r="N4766" s="28">
        <f t="shared" si="376"/>
        <v>0</v>
      </c>
      <c r="O4766" s="9">
        <v>43363.821001491764</v>
      </c>
      <c r="P4766" s="31">
        <f t="shared" si="377"/>
        <v>43363.821001491764</v>
      </c>
    </row>
    <row r="4767" spans="2:16" x14ac:dyDescent="0.2">
      <c r="B4767" s="9">
        <v>4</v>
      </c>
      <c r="C4767" s="9">
        <v>38899.5735170435</v>
      </c>
      <c r="D4767" s="9">
        <v>38937.608907921218</v>
      </c>
      <c r="E4767" s="28">
        <f t="shared" si="373"/>
        <v>38.035390877717873</v>
      </c>
      <c r="F4767" s="9">
        <v>38937.608907921218</v>
      </c>
      <c r="G4767" s="9">
        <v>38951.078320033455</v>
      </c>
      <c r="H4767" s="28">
        <f t="shared" si="374"/>
        <v>13.469412112237478</v>
      </c>
      <c r="I4767" s="9">
        <v>39168.151790261276</v>
      </c>
      <c r="J4767" s="9">
        <v>39175.910688757904</v>
      </c>
      <c r="K4767" s="28">
        <f t="shared" si="375"/>
        <v>7.7588984966278076</v>
      </c>
      <c r="L4767" s="9">
        <v>39175.910688757904</v>
      </c>
      <c r="M4767" s="9">
        <v>39175.910688757904</v>
      </c>
      <c r="N4767" s="28">
        <f t="shared" si="376"/>
        <v>0</v>
      </c>
      <c r="O4767" s="9">
        <v>43364.467468576149</v>
      </c>
      <c r="P4767" s="31">
        <f t="shared" si="377"/>
        <v>4464.8939515326492</v>
      </c>
    </row>
    <row r="4768" spans="2:16" x14ac:dyDescent="0.2">
      <c r="B4768" s="9">
        <v>4</v>
      </c>
      <c r="C4768" s="9">
        <v>38899.5735170435</v>
      </c>
      <c r="D4768" s="9">
        <v>38925.155409009363</v>
      </c>
      <c r="E4768" s="28">
        <f t="shared" si="373"/>
        <v>25.581891965863178</v>
      </c>
      <c r="F4768" s="9">
        <v>38925.155409009363</v>
      </c>
      <c r="G4768" s="9">
        <v>38937.608907921218</v>
      </c>
      <c r="H4768" s="28">
        <f t="shared" si="374"/>
        <v>12.453498911854695</v>
      </c>
      <c r="I4768" s="9">
        <v>39175.910688757904</v>
      </c>
      <c r="J4768" s="9">
        <v>39184.069869351391</v>
      </c>
      <c r="K4768" s="28">
        <f t="shared" si="375"/>
        <v>8.1591805934876902</v>
      </c>
      <c r="L4768" s="9">
        <v>39184.069869351391</v>
      </c>
      <c r="M4768" s="9">
        <v>39184.069869351391</v>
      </c>
      <c r="N4768" s="28">
        <f t="shared" si="376"/>
        <v>0</v>
      </c>
      <c r="O4768" s="9">
        <v>43364.467468576149</v>
      </c>
      <c r="P4768" s="31">
        <f t="shared" si="377"/>
        <v>4464.8939515326492</v>
      </c>
    </row>
    <row r="4769" spans="2:16" x14ac:dyDescent="0.2">
      <c r="B4769" s="9">
        <v>3</v>
      </c>
      <c r="C4769" s="9">
        <v>37263.667723117564</v>
      </c>
      <c r="D4769" s="9">
        <v>37388.216432273599</v>
      </c>
      <c r="E4769" s="28">
        <f t="shared" si="373"/>
        <v>124.54870915603533</v>
      </c>
      <c r="F4769" s="9">
        <v>37388.216432273599</v>
      </c>
      <c r="G4769" s="9">
        <v>37400.41759634039</v>
      </c>
      <c r="H4769" s="28">
        <f t="shared" si="374"/>
        <v>12.201164066791534</v>
      </c>
      <c r="I4769" s="9">
        <v>38874.251820731173</v>
      </c>
      <c r="J4769" s="9">
        <v>38874.251820731173</v>
      </c>
      <c r="K4769" s="28">
        <f t="shared" si="375"/>
        <v>0</v>
      </c>
      <c r="L4769" s="9">
        <v>38874.251820731173</v>
      </c>
      <c r="M4769" s="9">
        <v>38874.251820731173</v>
      </c>
      <c r="N4769" s="28">
        <f t="shared" si="376"/>
        <v>0</v>
      </c>
      <c r="O4769" s="9">
        <v>43364.467468576149</v>
      </c>
      <c r="P4769" s="31">
        <f t="shared" si="377"/>
        <v>6100.7997454585857</v>
      </c>
    </row>
    <row r="4770" spans="2:16" x14ac:dyDescent="0.2">
      <c r="B4770" s="9">
        <v>3</v>
      </c>
      <c r="C4770" s="9">
        <v>37263.667723117564</v>
      </c>
      <c r="D4770" s="9">
        <v>37376.115752220365</v>
      </c>
      <c r="E4770" s="28">
        <f t="shared" si="373"/>
        <v>112.44802910280123</v>
      </c>
      <c r="F4770" s="9">
        <v>37376.115752220365</v>
      </c>
      <c r="G4770" s="9">
        <v>37388.216432273599</v>
      </c>
      <c r="H4770" s="28">
        <f t="shared" si="374"/>
        <v>12.1006800532341</v>
      </c>
      <c r="I4770" s="9">
        <v>38874.251820731173</v>
      </c>
      <c r="J4770" s="9">
        <v>38874.251820731173</v>
      </c>
      <c r="K4770" s="28">
        <f t="shared" si="375"/>
        <v>0</v>
      </c>
      <c r="L4770" s="9">
        <v>38874.251820731173</v>
      </c>
      <c r="M4770" s="9">
        <v>38874.251820731173</v>
      </c>
      <c r="N4770" s="28">
        <f t="shared" si="376"/>
        <v>0</v>
      </c>
      <c r="O4770" s="9">
        <v>43364.467468576149</v>
      </c>
      <c r="P4770" s="31">
        <f t="shared" si="377"/>
        <v>6100.7997454585857</v>
      </c>
    </row>
    <row r="4771" spans="2:16" x14ac:dyDescent="0.2">
      <c r="B4771" s="9">
        <v>2</v>
      </c>
      <c r="C4771" s="9">
        <v>37041.405838788538</v>
      </c>
      <c r="D4771" s="9">
        <v>37225.766763402011</v>
      </c>
      <c r="E4771" s="28">
        <f t="shared" si="373"/>
        <v>184.36092461347289</v>
      </c>
      <c r="F4771" s="9">
        <v>37225.766763402011</v>
      </c>
      <c r="G4771" s="9">
        <v>37237.380006922271</v>
      </c>
      <c r="H4771" s="28">
        <f t="shared" si="374"/>
        <v>11.613243520259857</v>
      </c>
      <c r="I4771" s="9">
        <v>38977.888358283053</v>
      </c>
      <c r="J4771" s="9">
        <v>38989.15329802037</v>
      </c>
      <c r="K4771" s="28">
        <f t="shared" si="375"/>
        <v>11.264939737317036</v>
      </c>
      <c r="L4771" s="9">
        <v>38989.15329802037</v>
      </c>
      <c r="M4771" s="9">
        <v>39000.224507308012</v>
      </c>
      <c r="N4771" s="28">
        <f t="shared" si="376"/>
        <v>11.071209287641977</v>
      </c>
      <c r="O4771" s="9">
        <v>43364.467468576149</v>
      </c>
      <c r="P4771" s="31">
        <f t="shared" si="377"/>
        <v>6323.0616297876113</v>
      </c>
    </row>
    <row r="4772" spans="2:16" x14ac:dyDescent="0.2">
      <c r="B4772" s="9">
        <v>1</v>
      </c>
      <c r="C4772" s="9">
        <v>36995.580676730831</v>
      </c>
      <c r="D4772" s="9">
        <v>37057.717469106399</v>
      </c>
      <c r="E4772" s="28">
        <f t="shared" si="373"/>
        <v>62.136792375567893</v>
      </c>
      <c r="F4772" s="9">
        <v>37057.717469106399</v>
      </c>
      <c r="G4772" s="9">
        <v>37070.435466013631</v>
      </c>
      <c r="H4772" s="28">
        <f t="shared" si="374"/>
        <v>12.717996907231282</v>
      </c>
      <c r="I4772" s="9">
        <v>38808.119739973561</v>
      </c>
      <c r="J4772" s="9">
        <v>38833.213317883034</v>
      </c>
      <c r="K4772" s="28">
        <f t="shared" si="375"/>
        <v>25.093577909472515</v>
      </c>
      <c r="L4772" s="9">
        <v>38833.213317883034</v>
      </c>
      <c r="M4772" s="9">
        <v>38847.400212597866</v>
      </c>
      <c r="N4772" s="28">
        <f t="shared" si="376"/>
        <v>14.186894714832306</v>
      </c>
      <c r="O4772" s="9">
        <v>43364.467468576149</v>
      </c>
      <c r="P4772" s="31">
        <f t="shared" si="377"/>
        <v>6368.8867918453179</v>
      </c>
    </row>
    <row r="4773" spans="2:16" x14ac:dyDescent="0.2">
      <c r="B4773" s="9">
        <v>5</v>
      </c>
      <c r="C4773" s="9">
        <v>0</v>
      </c>
      <c r="D4773" s="9">
        <v>0</v>
      </c>
      <c r="E4773" s="28">
        <f t="shared" si="373"/>
        <v>0</v>
      </c>
      <c r="F4773" s="9">
        <v>0</v>
      </c>
      <c r="G4773" s="9">
        <v>0</v>
      </c>
      <c r="H4773" s="28">
        <f t="shared" si="374"/>
        <v>0</v>
      </c>
      <c r="I4773" s="9">
        <v>0</v>
      </c>
      <c r="J4773" s="9">
        <v>0</v>
      </c>
      <c r="K4773" s="28">
        <f t="shared" si="375"/>
        <v>0</v>
      </c>
      <c r="L4773" s="9">
        <v>0</v>
      </c>
      <c r="M4773" s="9">
        <v>0</v>
      </c>
      <c r="N4773" s="28">
        <f t="shared" si="376"/>
        <v>0</v>
      </c>
      <c r="O4773" s="9">
        <v>43402.999744876215</v>
      </c>
      <c r="P4773" s="31">
        <f t="shared" si="377"/>
        <v>43402.999744876215</v>
      </c>
    </row>
    <row r="4774" spans="2:16" x14ac:dyDescent="0.2">
      <c r="B4774" s="9">
        <v>5</v>
      </c>
      <c r="C4774" s="9">
        <v>0</v>
      </c>
      <c r="D4774" s="9">
        <v>0</v>
      </c>
      <c r="E4774" s="28">
        <f t="shared" si="373"/>
        <v>0</v>
      </c>
      <c r="F4774" s="9">
        <v>0</v>
      </c>
      <c r="G4774" s="9">
        <v>0</v>
      </c>
      <c r="H4774" s="28">
        <f t="shared" si="374"/>
        <v>0</v>
      </c>
      <c r="I4774" s="9">
        <v>0</v>
      </c>
      <c r="J4774" s="9">
        <v>0</v>
      </c>
      <c r="K4774" s="28">
        <f t="shared" si="375"/>
        <v>0</v>
      </c>
      <c r="L4774" s="9">
        <v>0</v>
      </c>
      <c r="M4774" s="9">
        <v>0</v>
      </c>
      <c r="N4774" s="28">
        <f t="shared" si="376"/>
        <v>0</v>
      </c>
      <c r="O4774" s="9">
        <v>43402.999744897286</v>
      </c>
      <c r="P4774" s="31">
        <f t="shared" si="377"/>
        <v>43402.999744897286</v>
      </c>
    </row>
    <row r="4775" spans="2:16" x14ac:dyDescent="0.2">
      <c r="B4775" s="9">
        <v>4</v>
      </c>
      <c r="C4775" s="9">
        <v>38899.5735170435</v>
      </c>
      <c r="D4775" s="9">
        <v>38964.145029003528</v>
      </c>
      <c r="E4775" s="28">
        <f t="shared" si="373"/>
        <v>64.571511960028147</v>
      </c>
      <c r="F4775" s="9">
        <v>38964.145029003528</v>
      </c>
      <c r="G4775" s="9">
        <v>38977.512857062728</v>
      </c>
      <c r="H4775" s="28">
        <f t="shared" si="374"/>
        <v>13.367828059199383</v>
      </c>
      <c r="I4775" s="9">
        <v>39152.078466820727</v>
      </c>
      <c r="J4775" s="9">
        <v>39159.768733382232</v>
      </c>
      <c r="K4775" s="28">
        <f t="shared" si="375"/>
        <v>7.6902665615052683</v>
      </c>
      <c r="L4775" s="9">
        <v>39159.768733382232</v>
      </c>
      <c r="M4775" s="9">
        <v>39159.768733382232</v>
      </c>
      <c r="N4775" s="28">
        <f t="shared" si="376"/>
        <v>0</v>
      </c>
      <c r="O4775" s="9">
        <v>43403.646211981672</v>
      </c>
      <c r="P4775" s="31">
        <f t="shared" si="377"/>
        <v>4504.0726949381715</v>
      </c>
    </row>
    <row r="4776" spans="2:16" x14ac:dyDescent="0.2">
      <c r="B4776" s="9">
        <v>4</v>
      </c>
      <c r="C4776" s="9">
        <v>38899.5735170435</v>
      </c>
      <c r="D4776" s="9">
        <v>38951.078320033455</v>
      </c>
      <c r="E4776" s="28">
        <f t="shared" si="373"/>
        <v>51.504802989955351</v>
      </c>
      <c r="F4776" s="9">
        <v>38951.078320033455</v>
      </c>
      <c r="G4776" s="9">
        <v>38964.145029003528</v>
      </c>
      <c r="H4776" s="28">
        <f t="shared" si="374"/>
        <v>13.066708970072796</v>
      </c>
      <c r="I4776" s="9">
        <v>39159.768733382232</v>
      </c>
      <c r="J4776" s="9">
        <v>39168.151790261276</v>
      </c>
      <c r="K4776" s="28">
        <f t="shared" si="375"/>
        <v>8.3830568790435791</v>
      </c>
      <c r="L4776" s="9">
        <v>39168.151790261276</v>
      </c>
      <c r="M4776" s="9">
        <v>39168.151790261276</v>
      </c>
      <c r="N4776" s="28">
        <f t="shared" si="376"/>
        <v>0</v>
      </c>
      <c r="O4776" s="9">
        <v>43403.646211981672</v>
      </c>
      <c r="P4776" s="31">
        <f t="shared" si="377"/>
        <v>4504.0726949381715</v>
      </c>
    </row>
    <row r="4777" spans="2:16" x14ac:dyDescent="0.2">
      <c r="B4777" s="9">
        <v>3</v>
      </c>
      <c r="C4777" s="9">
        <v>37263.667723117564</v>
      </c>
      <c r="D4777" s="9">
        <v>37412.067051232072</v>
      </c>
      <c r="E4777" s="28">
        <f t="shared" si="373"/>
        <v>148.39932811450853</v>
      </c>
      <c r="F4777" s="9">
        <v>37412.067051232072</v>
      </c>
      <c r="G4777" s="9">
        <v>37423.726547837468</v>
      </c>
      <c r="H4777" s="28">
        <f t="shared" si="374"/>
        <v>11.659496605396271</v>
      </c>
      <c r="I4777" s="9">
        <v>38874.251820731173</v>
      </c>
      <c r="J4777" s="9">
        <v>38874.251820731173</v>
      </c>
      <c r="K4777" s="28">
        <f t="shared" si="375"/>
        <v>0</v>
      </c>
      <c r="L4777" s="9">
        <v>38874.251820731173</v>
      </c>
      <c r="M4777" s="9">
        <v>38874.251820731173</v>
      </c>
      <c r="N4777" s="28">
        <f t="shared" si="376"/>
        <v>0</v>
      </c>
      <c r="O4777" s="9">
        <v>43403.646211981672</v>
      </c>
      <c r="P4777" s="31">
        <f t="shared" si="377"/>
        <v>6139.9784888641079</v>
      </c>
    </row>
    <row r="4778" spans="2:16" x14ac:dyDescent="0.2">
      <c r="B4778" s="9">
        <v>3</v>
      </c>
      <c r="C4778" s="9">
        <v>37263.667723117564</v>
      </c>
      <c r="D4778" s="9">
        <v>37400.41759634039</v>
      </c>
      <c r="E4778" s="28">
        <f t="shared" si="373"/>
        <v>136.74987322282686</v>
      </c>
      <c r="F4778" s="9">
        <v>37400.41759634039</v>
      </c>
      <c r="G4778" s="9">
        <v>37412.067051232072</v>
      </c>
      <c r="H4778" s="28">
        <f t="shared" si="374"/>
        <v>11.649454891681671</v>
      </c>
      <c r="I4778" s="9">
        <v>38874.251820731173</v>
      </c>
      <c r="J4778" s="9">
        <v>38874.251820731173</v>
      </c>
      <c r="K4778" s="28">
        <f t="shared" si="375"/>
        <v>0</v>
      </c>
      <c r="L4778" s="9">
        <v>38874.251820731173</v>
      </c>
      <c r="M4778" s="9">
        <v>38874.251820731173</v>
      </c>
      <c r="N4778" s="28">
        <f t="shared" si="376"/>
        <v>0</v>
      </c>
      <c r="O4778" s="9">
        <v>43403.646211981672</v>
      </c>
      <c r="P4778" s="31">
        <f t="shared" si="377"/>
        <v>6139.9784888641079</v>
      </c>
    </row>
    <row r="4779" spans="2:16" x14ac:dyDescent="0.2">
      <c r="B4779" s="9">
        <v>2</v>
      </c>
      <c r="C4779" s="9">
        <v>37041.405838788538</v>
      </c>
      <c r="D4779" s="9">
        <v>37237.380006922271</v>
      </c>
      <c r="E4779" s="28">
        <f t="shared" si="373"/>
        <v>195.97416813373275</v>
      </c>
      <c r="F4779" s="9">
        <v>37237.380006922271</v>
      </c>
      <c r="G4779" s="9">
        <v>37249.877682639148</v>
      </c>
      <c r="H4779" s="28">
        <f t="shared" si="374"/>
        <v>12.497675716876984</v>
      </c>
      <c r="I4779" s="9">
        <v>38966.921585011492</v>
      </c>
      <c r="J4779" s="9">
        <v>38977.888358283053</v>
      </c>
      <c r="K4779" s="28">
        <f t="shared" si="375"/>
        <v>10.966773271560669</v>
      </c>
      <c r="L4779" s="9">
        <v>38977.888358283053</v>
      </c>
      <c r="M4779" s="9">
        <v>38989.15329802037</v>
      </c>
      <c r="N4779" s="28">
        <f t="shared" si="376"/>
        <v>11.264939737317036</v>
      </c>
      <c r="O4779" s="9">
        <v>43403.646211981672</v>
      </c>
      <c r="P4779" s="31">
        <f t="shared" si="377"/>
        <v>6362.2403731931336</v>
      </c>
    </row>
    <row r="4780" spans="2:16" x14ac:dyDescent="0.2">
      <c r="B4780" s="9">
        <v>1</v>
      </c>
      <c r="C4780" s="9">
        <v>36995.580676730831</v>
      </c>
      <c r="D4780" s="9">
        <v>37070.435466013631</v>
      </c>
      <c r="E4780" s="28">
        <f t="shared" si="373"/>
        <v>74.854789282799175</v>
      </c>
      <c r="F4780" s="9">
        <v>37070.435466013631</v>
      </c>
      <c r="G4780" s="9">
        <v>37083.052094588958</v>
      </c>
      <c r="H4780" s="28">
        <f t="shared" si="374"/>
        <v>12.616628575327923</v>
      </c>
      <c r="I4780" s="9">
        <v>38783.747449433817</v>
      </c>
      <c r="J4780" s="9">
        <v>38808.119739973561</v>
      </c>
      <c r="K4780" s="28">
        <f t="shared" si="375"/>
        <v>24.372290539744426</v>
      </c>
      <c r="L4780" s="9">
        <v>38808.119739973561</v>
      </c>
      <c r="M4780" s="9">
        <v>38822.73842127325</v>
      </c>
      <c r="N4780" s="28">
        <f t="shared" si="376"/>
        <v>14.618681299689342</v>
      </c>
      <c r="O4780" s="9">
        <v>43403.646211981672</v>
      </c>
      <c r="P4780" s="31">
        <f t="shared" si="377"/>
        <v>6408.0655352508402</v>
      </c>
    </row>
    <row r="4781" spans="2:16" x14ac:dyDescent="0.2">
      <c r="B4781" s="9">
        <v>6</v>
      </c>
      <c r="C4781" s="9">
        <v>0</v>
      </c>
      <c r="D4781" s="9">
        <v>0</v>
      </c>
      <c r="E4781" s="28">
        <f t="shared" si="373"/>
        <v>0</v>
      </c>
      <c r="F4781" s="9">
        <v>0</v>
      </c>
      <c r="G4781" s="9">
        <v>0</v>
      </c>
      <c r="H4781" s="28">
        <f t="shared" si="374"/>
        <v>0</v>
      </c>
      <c r="I4781" s="9">
        <v>0</v>
      </c>
      <c r="J4781" s="9">
        <v>0</v>
      </c>
      <c r="K4781" s="28">
        <f t="shared" si="375"/>
        <v>0</v>
      </c>
      <c r="L4781" s="9">
        <v>0</v>
      </c>
      <c r="M4781" s="9">
        <v>0</v>
      </c>
      <c r="N4781" s="28">
        <f t="shared" si="376"/>
        <v>0</v>
      </c>
      <c r="O4781" s="9">
        <v>43431.576765037134</v>
      </c>
      <c r="P4781" s="31">
        <f t="shared" si="377"/>
        <v>43431.576765037134</v>
      </c>
    </row>
    <row r="4782" spans="2:16" x14ac:dyDescent="0.2">
      <c r="B4782" s="9">
        <v>5</v>
      </c>
      <c r="C4782" s="9">
        <v>0</v>
      </c>
      <c r="D4782" s="9">
        <v>0</v>
      </c>
      <c r="E4782" s="28">
        <f t="shared" si="373"/>
        <v>0</v>
      </c>
      <c r="F4782" s="9">
        <v>0</v>
      </c>
      <c r="G4782" s="9">
        <v>0</v>
      </c>
      <c r="H4782" s="28">
        <f t="shared" si="374"/>
        <v>0</v>
      </c>
      <c r="I4782" s="9">
        <v>0</v>
      </c>
      <c r="J4782" s="9">
        <v>0</v>
      </c>
      <c r="K4782" s="28">
        <f t="shared" si="375"/>
        <v>0</v>
      </c>
      <c r="L4782" s="9">
        <v>0</v>
      </c>
      <c r="M4782" s="9">
        <v>0</v>
      </c>
      <c r="N4782" s="28">
        <f t="shared" si="376"/>
        <v>0</v>
      </c>
      <c r="O4782" s="9">
        <v>43461.574231343868</v>
      </c>
      <c r="P4782" s="31">
        <f t="shared" si="377"/>
        <v>43461.574231343868</v>
      </c>
    </row>
    <row r="4783" spans="2:16" x14ac:dyDescent="0.2">
      <c r="B4783" s="9">
        <v>5</v>
      </c>
      <c r="C4783" s="9">
        <v>0</v>
      </c>
      <c r="D4783" s="9">
        <v>0</v>
      </c>
      <c r="E4783" s="28">
        <f t="shared" si="373"/>
        <v>0</v>
      </c>
      <c r="F4783" s="9">
        <v>0</v>
      </c>
      <c r="G4783" s="9">
        <v>0</v>
      </c>
      <c r="H4783" s="28">
        <f t="shared" si="374"/>
        <v>0</v>
      </c>
      <c r="I4783" s="9">
        <v>0</v>
      </c>
      <c r="J4783" s="9">
        <v>0</v>
      </c>
      <c r="K4783" s="28">
        <f t="shared" si="375"/>
        <v>0</v>
      </c>
      <c r="L4783" s="9">
        <v>0</v>
      </c>
      <c r="M4783" s="9">
        <v>0</v>
      </c>
      <c r="N4783" s="28">
        <f t="shared" si="376"/>
        <v>0</v>
      </c>
      <c r="O4783" s="9">
        <v>43461.574231388571</v>
      </c>
      <c r="P4783" s="31">
        <f t="shared" si="377"/>
        <v>43461.574231388571</v>
      </c>
    </row>
    <row r="4784" spans="2:16" x14ac:dyDescent="0.2">
      <c r="B4784" s="9">
        <v>4</v>
      </c>
      <c r="C4784" s="9">
        <v>38899.5735170435</v>
      </c>
      <c r="D4784" s="9">
        <v>38989.972802717595</v>
      </c>
      <c r="E4784" s="28">
        <f t="shared" si="373"/>
        <v>90.399285674095154</v>
      </c>
      <c r="F4784" s="9">
        <v>38989.972802717595</v>
      </c>
      <c r="G4784" s="9">
        <v>39002.800406987575</v>
      </c>
      <c r="H4784" s="28">
        <f t="shared" si="374"/>
        <v>12.827604269979929</v>
      </c>
      <c r="I4784" s="9">
        <v>39136.643523716935</v>
      </c>
      <c r="J4784" s="9">
        <v>39144.446462035186</v>
      </c>
      <c r="K4784" s="28">
        <f t="shared" si="375"/>
        <v>7.8029383182511083</v>
      </c>
      <c r="L4784" s="9">
        <v>39144.446462035186</v>
      </c>
      <c r="M4784" s="9">
        <v>39144.446462035186</v>
      </c>
      <c r="N4784" s="28">
        <f t="shared" si="376"/>
        <v>0</v>
      </c>
      <c r="O4784" s="9">
        <v>43462.220698472956</v>
      </c>
      <c r="P4784" s="31">
        <f t="shared" si="377"/>
        <v>4562.6471814294564</v>
      </c>
    </row>
    <row r="4785" spans="2:16" x14ac:dyDescent="0.2">
      <c r="B4785" s="9">
        <v>4</v>
      </c>
      <c r="C4785" s="9">
        <v>38899.5735170435</v>
      </c>
      <c r="D4785" s="9">
        <v>38977.512857062728</v>
      </c>
      <c r="E4785" s="28">
        <f t="shared" si="373"/>
        <v>77.939340019227529</v>
      </c>
      <c r="F4785" s="9">
        <v>38977.512857062728</v>
      </c>
      <c r="G4785" s="9">
        <v>38989.972802717595</v>
      </c>
      <c r="H4785" s="28">
        <f t="shared" si="374"/>
        <v>12.459945654867624</v>
      </c>
      <c r="I4785" s="9">
        <v>39144.446462035186</v>
      </c>
      <c r="J4785" s="9">
        <v>39152.078466820727</v>
      </c>
      <c r="K4785" s="28">
        <f t="shared" si="375"/>
        <v>7.6320047855406301</v>
      </c>
      <c r="L4785" s="9">
        <v>39152.078466820727</v>
      </c>
      <c r="M4785" s="9">
        <v>39152.078466820727</v>
      </c>
      <c r="N4785" s="28">
        <f t="shared" si="376"/>
        <v>0</v>
      </c>
      <c r="O4785" s="9">
        <v>43462.220698472956</v>
      </c>
      <c r="P4785" s="31">
        <f t="shared" si="377"/>
        <v>4562.6471814294564</v>
      </c>
    </row>
    <row r="4786" spans="2:16" x14ac:dyDescent="0.2">
      <c r="B4786" s="9">
        <v>3</v>
      </c>
      <c r="C4786" s="9">
        <v>37263.667723117564</v>
      </c>
      <c r="D4786" s="9">
        <v>37435.888273298951</v>
      </c>
      <c r="E4786" s="28">
        <f t="shared" si="373"/>
        <v>172.22055018138781</v>
      </c>
      <c r="F4786" s="9">
        <v>37435.888273298951</v>
      </c>
      <c r="G4786" s="9">
        <v>37447.816681027623</v>
      </c>
      <c r="H4786" s="28">
        <f t="shared" si="374"/>
        <v>11.928407728672028</v>
      </c>
      <c r="I4786" s="9">
        <v>38874.251820731173</v>
      </c>
      <c r="J4786" s="9">
        <v>38874.251820731173</v>
      </c>
      <c r="K4786" s="28">
        <f t="shared" si="375"/>
        <v>0</v>
      </c>
      <c r="L4786" s="9">
        <v>38874.251820731173</v>
      </c>
      <c r="M4786" s="9">
        <v>38874.251820731173</v>
      </c>
      <c r="N4786" s="28">
        <f t="shared" si="376"/>
        <v>0</v>
      </c>
      <c r="O4786" s="9">
        <v>43462.220698472956</v>
      </c>
      <c r="P4786" s="31">
        <f t="shared" si="377"/>
        <v>6198.5529753553928</v>
      </c>
    </row>
    <row r="4787" spans="2:16" x14ac:dyDescent="0.2">
      <c r="B4787" s="9">
        <v>3</v>
      </c>
      <c r="C4787" s="9">
        <v>37263.667723117564</v>
      </c>
      <c r="D4787" s="9">
        <v>37423.726547837468</v>
      </c>
      <c r="E4787" s="28">
        <f t="shared" si="373"/>
        <v>160.05882471990481</v>
      </c>
      <c r="F4787" s="9">
        <v>37423.726547837468</v>
      </c>
      <c r="G4787" s="9">
        <v>37435.888273298951</v>
      </c>
      <c r="H4787" s="28">
        <f t="shared" si="374"/>
        <v>12.161725461483002</v>
      </c>
      <c r="I4787" s="9">
        <v>38874.251820731173</v>
      </c>
      <c r="J4787" s="9">
        <v>38874.251820731173</v>
      </c>
      <c r="K4787" s="28">
        <f t="shared" si="375"/>
        <v>0</v>
      </c>
      <c r="L4787" s="9">
        <v>38874.251820731173</v>
      </c>
      <c r="M4787" s="9">
        <v>38874.251820731173</v>
      </c>
      <c r="N4787" s="28">
        <f t="shared" si="376"/>
        <v>0</v>
      </c>
      <c r="O4787" s="9">
        <v>43462.220698472956</v>
      </c>
      <c r="P4787" s="31">
        <f t="shared" si="377"/>
        <v>6198.5529753553928</v>
      </c>
    </row>
    <row r="4788" spans="2:16" x14ac:dyDescent="0.2">
      <c r="B4788" s="9">
        <v>2</v>
      </c>
      <c r="C4788" s="9">
        <v>37041.405838788538</v>
      </c>
      <c r="D4788" s="9">
        <v>37249.877682639148</v>
      </c>
      <c r="E4788" s="28">
        <f t="shared" si="373"/>
        <v>208.47184385060973</v>
      </c>
      <c r="F4788" s="9">
        <v>37249.877682639148</v>
      </c>
      <c r="G4788" s="9">
        <v>37261.613565815474</v>
      </c>
      <c r="H4788" s="28">
        <f t="shared" si="374"/>
        <v>11.735883176326752</v>
      </c>
      <c r="I4788" s="9">
        <v>38955.769786429417</v>
      </c>
      <c r="J4788" s="9">
        <v>38966.921585011492</v>
      </c>
      <c r="K4788" s="28">
        <f t="shared" si="375"/>
        <v>11.151798582075571</v>
      </c>
      <c r="L4788" s="9">
        <v>38966.921585011492</v>
      </c>
      <c r="M4788" s="9">
        <v>38977.888358283053</v>
      </c>
      <c r="N4788" s="28">
        <f t="shared" si="376"/>
        <v>10.966773271560669</v>
      </c>
      <c r="O4788" s="9">
        <v>43462.220698472956</v>
      </c>
      <c r="P4788" s="31">
        <f t="shared" si="377"/>
        <v>6420.8148596844185</v>
      </c>
    </row>
    <row r="4789" spans="2:16" x14ac:dyDescent="0.2">
      <c r="B4789" s="9">
        <v>1</v>
      </c>
      <c r="C4789" s="9">
        <v>36995.580676730831</v>
      </c>
      <c r="D4789" s="9">
        <v>37083.052094588958</v>
      </c>
      <c r="E4789" s="28">
        <f t="shared" si="373"/>
        <v>87.471417858127097</v>
      </c>
      <c r="F4789" s="9">
        <v>37083.052094588958</v>
      </c>
      <c r="G4789" s="9">
        <v>37096.35019923278</v>
      </c>
      <c r="H4789" s="28">
        <f t="shared" si="374"/>
        <v>13.298104643821716</v>
      </c>
      <c r="I4789" s="9">
        <v>38758.898934209363</v>
      </c>
      <c r="J4789" s="9">
        <v>38783.747449433817</v>
      </c>
      <c r="K4789" s="28">
        <f t="shared" si="375"/>
        <v>24.848515224453877</v>
      </c>
      <c r="L4789" s="9">
        <v>38783.747449433817</v>
      </c>
      <c r="M4789" s="9">
        <v>38797.652064657224</v>
      </c>
      <c r="N4789" s="28">
        <f t="shared" si="376"/>
        <v>13.904615223407745</v>
      </c>
      <c r="O4789" s="9">
        <v>43462.220698472956</v>
      </c>
      <c r="P4789" s="31">
        <f t="shared" si="377"/>
        <v>6466.6400217421251</v>
      </c>
    </row>
    <row r="4790" spans="2:16" x14ac:dyDescent="0.2">
      <c r="B4790" s="9">
        <v>6</v>
      </c>
      <c r="C4790" s="9">
        <v>0</v>
      </c>
      <c r="D4790" s="9">
        <v>0</v>
      </c>
      <c r="E4790" s="28">
        <f t="shared" si="373"/>
        <v>0</v>
      </c>
      <c r="F4790" s="9">
        <v>0</v>
      </c>
      <c r="G4790" s="9">
        <v>0</v>
      </c>
      <c r="H4790" s="28">
        <f t="shared" si="374"/>
        <v>0</v>
      </c>
      <c r="I4790" s="9">
        <v>0</v>
      </c>
      <c r="J4790" s="9">
        <v>0</v>
      </c>
      <c r="K4790" s="28">
        <f t="shared" si="375"/>
        <v>0</v>
      </c>
      <c r="L4790" s="9">
        <v>0</v>
      </c>
      <c r="M4790" s="9">
        <v>0</v>
      </c>
      <c r="N4790" s="28">
        <f t="shared" si="376"/>
        <v>0</v>
      </c>
      <c r="O4790" s="9">
        <v>43473.008201615528</v>
      </c>
      <c r="P4790" s="31">
        <f t="shared" si="377"/>
        <v>43473.008201615528</v>
      </c>
    </row>
    <row r="4791" spans="2:16" x14ac:dyDescent="0.2">
      <c r="B4791" s="9">
        <v>5</v>
      </c>
      <c r="C4791" s="9">
        <v>0</v>
      </c>
      <c r="D4791" s="9">
        <v>0</v>
      </c>
      <c r="E4791" s="28">
        <f t="shared" si="373"/>
        <v>0</v>
      </c>
      <c r="F4791" s="9">
        <v>0</v>
      </c>
      <c r="G4791" s="9">
        <v>0</v>
      </c>
      <c r="H4791" s="28">
        <f t="shared" si="374"/>
        <v>0</v>
      </c>
      <c r="I4791" s="9">
        <v>0</v>
      </c>
      <c r="J4791" s="9">
        <v>0</v>
      </c>
      <c r="K4791" s="28">
        <f t="shared" si="375"/>
        <v>0</v>
      </c>
      <c r="L4791" s="9">
        <v>0</v>
      </c>
      <c r="M4791" s="9">
        <v>0</v>
      </c>
      <c r="N4791" s="28">
        <f t="shared" si="376"/>
        <v>0</v>
      </c>
      <c r="O4791" s="9">
        <v>43509.959407292132</v>
      </c>
      <c r="P4791" s="31">
        <f t="shared" si="377"/>
        <v>43509.959407292132</v>
      </c>
    </row>
    <row r="4792" spans="2:16" x14ac:dyDescent="0.2">
      <c r="B4792" s="9">
        <v>5</v>
      </c>
      <c r="C4792" s="9">
        <v>0</v>
      </c>
      <c r="D4792" s="9">
        <v>0</v>
      </c>
      <c r="E4792" s="28">
        <f t="shared" si="373"/>
        <v>0</v>
      </c>
      <c r="F4792" s="9">
        <v>0</v>
      </c>
      <c r="G4792" s="9">
        <v>0</v>
      </c>
      <c r="H4792" s="28">
        <f t="shared" si="374"/>
        <v>0</v>
      </c>
      <c r="I4792" s="9">
        <v>0</v>
      </c>
      <c r="J4792" s="9">
        <v>0</v>
      </c>
      <c r="K4792" s="28">
        <f t="shared" si="375"/>
        <v>0</v>
      </c>
      <c r="L4792" s="9">
        <v>0</v>
      </c>
      <c r="M4792" s="9">
        <v>0</v>
      </c>
      <c r="N4792" s="28">
        <f t="shared" si="376"/>
        <v>0</v>
      </c>
      <c r="O4792" s="9">
        <v>43509.959407292132</v>
      </c>
      <c r="P4792" s="31">
        <f t="shared" si="377"/>
        <v>43509.959407292132</v>
      </c>
    </row>
    <row r="4793" spans="2:16" x14ac:dyDescent="0.2">
      <c r="B4793" s="9">
        <v>4</v>
      </c>
      <c r="C4793" s="9">
        <v>38016.124306571037</v>
      </c>
      <c r="D4793" s="9">
        <v>38834.814600069432</v>
      </c>
      <c r="E4793" s="28">
        <f t="shared" si="373"/>
        <v>818.69029349839548</v>
      </c>
      <c r="F4793" s="9">
        <v>38834.814600069432</v>
      </c>
      <c r="G4793" s="9">
        <v>38848.30085759869</v>
      </c>
      <c r="H4793" s="28">
        <f t="shared" si="374"/>
        <v>13.486257529257273</v>
      </c>
      <c r="I4793" s="9">
        <v>39763.773801613672</v>
      </c>
      <c r="J4793" s="9">
        <v>39771.457991553172</v>
      </c>
      <c r="K4793" s="28">
        <f t="shared" si="375"/>
        <v>7.6841899395003566</v>
      </c>
      <c r="L4793" s="9">
        <v>39771.457991553172</v>
      </c>
      <c r="M4793" s="9">
        <v>39771.457991553172</v>
      </c>
      <c r="N4793" s="28">
        <f t="shared" si="376"/>
        <v>0</v>
      </c>
      <c r="O4793" s="9">
        <v>43510.605874376517</v>
      </c>
      <c r="P4793" s="31">
        <f t="shared" si="377"/>
        <v>5494.4815678054802</v>
      </c>
    </row>
    <row r="4794" spans="2:16" x14ac:dyDescent="0.2">
      <c r="B4794" s="9">
        <v>4</v>
      </c>
      <c r="C4794" s="9">
        <v>38016.124306571037</v>
      </c>
      <c r="D4794" s="9">
        <v>38029.564748394041</v>
      </c>
      <c r="E4794" s="28">
        <f t="shared" si="373"/>
        <v>13.440441823004221</v>
      </c>
      <c r="F4794" s="9">
        <v>38029.564748394041</v>
      </c>
      <c r="G4794" s="9">
        <v>38834.814600069432</v>
      </c>
      <c r="H4794" s="28">
        <f t="shared" si="374"/>
        <v>805.24985167539126</v>
      </c>
      <c r="I4794" s="9">
        <v>39771.457991553172</v>
      </c>
      <c r="J4794" s="9">
        <v>39779.671250820982</v>
      </c>
      <c r="K4794" s="28">
        <f t="shared" si="375"/>
        <v>8.2132592678099172</v>
      </c>
      <c r="L4794" s="9">
        <v>39779.671250820982</v>
      </c>
      <c r="M4794" s="9">
        <v>39779.671250820982</v>
      </c>
      <c r="N4794" s="28">
        <f t="shared" si="376"/>
        <v>0</v>
      </c>
      <c r="O4794" s="9">
        <v>43510.605874376517</v>
      </c>
      <c r="P4794" s="31">
        <f t="shared" si="377"/>
        <v>5494.4815678054802</v>
      </c>
    </row>
    <row r="4795" spans="2:16" x14ac:dyDescent="0.2">
      <c r="B4795" s="9">
        <v>3</v>
      </c>
      <c r="C4795" s="9">
        <v>37263.667723117564</v>
      </c>
      <c r="D4795" s="9">
        <v>37459.620245278093</v>
      </c>
      <c r="E4795" s="28">
        <f t="shared" si="373"/>
        <v>195.95252216052904</v>
      </c>
      <c r="F4795" s="9">
        <v>37459.620245278093</v>
      </c>
      <c r="G4795" s="9">
        <v>37471.131382107946</v>
      </c>
      <c r="H4795" s="28">
        <f t="shared" si="374"/>
        <v>11.511136829853058</v>
      </c>
      <c r="I4795" s="9">
        <v>38858.265846788905</v>
      </c>
      <c r="J4795" s="9">
        <v>38872.179415154482</v>
      </c>
      <c r="K4795" s="28">
        <f t="shared" si="375"/>
        <v>13.913568365576793</v>
      </c>
      <c r="L4795" s="9">
        <v>38872.179415154482</v>
      </c>
      <c r="M4795" s="9">
        <v>38874.251820731173</v>
      </c>
      <c r="N4795" s="28">
        <f t="shared" si="376"/>
        <v>2.0724055766913807</v>
      </c>
      <c r="O4795" s="9">
        <v>43510.605874376517</v>
      </c>
      <c r="P4795" s="31">
        <f t="shared" si="377"/>
        <v>6246.9381512589534</v>
      </c>
    </row>
    <row r="4796" spans="2:16" x14ac:dyDescent="0.2">
      <c r="B4796" s="9">
        <v>3</v>
      </c>
      <c r="C4796" s="9">
        <v>37263.667723117564</v>
      </c>
      <c r="D4796" s="9">
        <v>37447.816681027623</v>
      </c>
      <c r="E4796" s="28">
        <f t="shared" si="373"/>
        <v>184.14895791005983</v>
      </c>
      <c r="F4796" s="9">
        <v>37447.816681027623</v>
      </c>
      <c r="G4796" s="9">
        <v>37459.620245278093</v>
      </c>
      <c r="H4796" s="28">
        <f t="shared" si="374"/>
        <v>11.803564250469208</v>
      </c>
      <c r="I4796" s="9">
        <v>38872.179415154482</v>
      </c>
      <c r="J4796" s="9">
        <v>38874.251820731173</v>
      </c>
      <c r="K4796" s="28">
        <f t="shared" si="375"/>
        <v>2.0724055766913807</v>
      </c>
      <c r="L4796" s="9">
        <v>38874.251820731173</v>
      </c>
      <c r="M4796" s="9">
        <v>38874.251820731173</v>
      </c>
      <c r="N4796" s="28">
        <f t="shared" si="376"/>
        <v>0</v>
      </c>
      <c r="O4796" s="9">
        <v>43510.605874376517</v>
      </c>
      <c r="P4796" s="31">
        <f t="shared" si="377"/>
        <v>6246.9381512589534</v>
      </c>
    </row>
    <row r="4797" spans="2:16" x14ac:dyDescent="0.2">
      <c r="B4797" s="9">
        <v>2</v>
      </c>
      <c r="C4797" s="9">
        <v>37041.405838788538</v>
      </c>
      <c r="D4797" s="9">
        <v>37261.613565815474</v>
      </c>
      <c r="E4797" s="28">
        <f t="shared" si="373"/>
        <v>220.20772702693648</v>
      </c>
      <c r="F4797" s="9">
        <v>37261.613565815474</v>
      </c>
      <c r="G4797" s="9">
        <v>37273.782377673175</v>
      </c>
      <c r="H4797" s="28">
        <f t="shared" si="374"/>
        <v>12.168811857700348</v>
      </c>
      <c r="I4797" s="9">
        <v>38944.379347634327</v>
      </c>
      <c r="J4797" s="9">
        <v>38955.769786429417</v>
      </c>
      <c r="K4797" s="28">
        <f t="shared" si="375"/>
        <v>11.390438795089722</v>
      </c>
      <c r="L4797" s="9">
        <v>38955.769786429417</v>
      </c>
      <c r="M4797" s="9">
        <v>38966.921585011492</v>
      </c>
      <c r="N4797" s="28">
        <f t="shared" si="376"/>
        <v>11.151798582075571</v>
      </c>
      <c r="O4797" s="9">
        <v>43510.605874376517</v>
      </c>
      <c r="P4797" s="31">
        <f t="shared" si="377"/>
        <v>6469.2000355879791</v>
      </c>
    </row>
    <row r="4798" spans="2:16" x14ac:dyDescent="0.2">
      <c r="B4798" s="9">
        <v>1</v>
      </c>
      <c r="C4798" s="9">
        <v>36995.580676730831</v>
      </c>
      <c r="D4798" s="9">
        <v>37096.35019923278</v>
      </c>
      <c r="E4798" s="28">
        <f t="shared" si="373"/>
        <v>100.76952250194881</v>
      </c>
      <c r="F4798" s="9">
        <v>37096.35019923278</v>
      </c>
      <c r="G4798" s="9">
        <v>37108.770374093736</v>
      </c>
      <c r="H4798" s="28">
        <f t="shared" si="374"/>
        <v>12.42017486095574</v>
      </c>
      <c r="I4798" s="9">
        <v>37744.107651559963</v>
      </c>
      <c r="J4798" s="9">
        <v>38758.898934209363</v>
      </c>
      <c r="K4798" s="28">
        <f t="shared" si="375"/>
        <v>1014.7912826493994</v>
      </c>
      <c r="L4798" s="9">
        <v>38758.898934209363</v>
      </c>
      <c r="M4798" s="9">
        <v>38772.428587913528</v>
      </c>
      <c r="N4798" s="28">
        <f t="shared" si="376"/>
        <v>13.529653704164957</v>
      </c>
      <c r="O4798" s="9">
        <v>43510.605874376517</v>
      </c>
      <c r="P4798" s="31">
        <f t="shared" si="377"/>
        <v>6515.0251976456857</v>
      </c>
    </row>
    <row r="4799" spans="2:16" x14ac:dyDescent="0.2">
      <c r="B4799" s="9">
        <v>6</v>
      </c>
      <c r="C4799" s="9">
        <v>0</v>
      </c>
      <c r="D4799" s="9">
        <v>0</v>
      </c>
      <c r="E4799" s="28">
        <f t="shared" si="373"/>
        <v>0</v>
      </c>
      <c r="F4799" s="9">
        <v>0</v>
      </c>
      <c r="G4799" s="9">
        <v>0</v>
      </c>
      <c r="H4799" s="28">
        <f t="shared" si="374"/>
        <v>0</v>
      </c>
      <c r="I4799" s="9">
        <v>0</v>
      </c>
      <c r="J4799" s="9">
        <v>0</v>
      </c>
      <c r="K4799" s="28">
        <f t="shared" si="375"/>
        <v>0</v>
      </c>
      <c r="L4799" s="9">
        <v>0</v>
      </c>
      <c r="M4799" s="9">
        <v>0</v>
      </c>
      <c r="N4799" s="28">
        <f t="shared" si="376"/>
        <v>0</v>
      </c>
      <c r="O4799" s="9">
        <v>43513.346735417741</v>
      </c>
      <c r="P4799" s="31">
        <f t="shared" si="377"/>
        <v>43513.346735417741</v>
      </c>
    </row>
    <row r="4800" spans="2:16" x14ac:dyDescent="0.2">
      <c r="B4800" s="9">
        <v>5</v>
      </c>
      <c r="C4800" s="9">
        <v>0</v>
      </c>
      <c r="D4800" s="9">
        <v>0</v>
      </c>
      <c r="E4800" s="28">
        <f t="shared" si="373"/>
        <v>0</v>
      </c>
      <c r="F4800" s="9">
        <v>0</v>
      </c>
      <c r="G4800" s="9">
        <v>0</v>
      </c>
      <c r="H4800" s="28">
        <f t="shared" si="374"/>
        <v>0</v>
      </c>
      <c r="I4800" s="9">
        <v>0</v>
      </c>
      <c r="J4800" s="9">
        <v>0</v>
      </c>
      <c r="K4800" s="28">
        <f t="shared" si="375"/>
        <v>0</v>
      </c>
      <c r="L4800" s="9">
        <v>0</v>
      </c>
      <c r="M4800" s="9">
        <v>0</v>
      </c>
      <c r="N4800" s="28">
        <f t="shared" si="376"/>
        <v>0</v>
      </c>
      <c r="O4800" s="9">
        <v>43553.476684478796</v>
      </c>
      <c r="P4800" s="31">
        <f t="shared" si="377"/>
        <v>43553.476684478796</v>
      </c>
    </row>
    <row r="4801" spans="2:16" x14ac:dyDescent="0.2">
      <c r="B4801" s="9">
        <v>5</v>
      </c>
      <c r="C4801" s="9">
        <v>0</v>
      </c>
      <c r="D4801" s="9">
        <v>0</v>
      </c>
      <c r="E4801" s="28">
        <f t="shared" si="373"/>
        <v>0</v>
      </c>
      <c r="F4801" s="9">
        <v>0</v>
      </c>
      <c r="G4801" s="9">
        <v>0</v>
      </c>
      <c r="H4801" s="28">
        <f t="shared" si="374"/>
        <v>0</v>
      </c>
      <c r="I4801" s="9">
        <v>0</v>
      </c>
      <c r="J4801" s="9">
        <v>0</v>
      </c>
      <c r="K4801" s="28">
        <f t="shared" si="375"/>
        <v>0</v>
      </c>
      <c r="L4801" s="9">
        <v>0</v>
      </c>
      <c r="M4801" s="9">
        <v>0</v>
      </c>
      <c r="N4801" s="28">
        <f t="shared" si="376"/>
        <v>0</v>
      </c>
      <c r="O4801" s="9">
        <v>43553.476684499867</v>
      </c>
      <c r="P4801" s="31">
        <f t="shared" si="377"/>
        <v>43553.476684499867</v>
      </c>
    </row>
    <row r="4802" spans="2:16" x14ac:dyDescent="0.2">
      <c r="B4802" s="9">
        <v>4</v>
      </c>
      <c r="C4802" s="9">
        <v>38016.124306571037</v>
      </c>
      <c r="D4802" s="9">
        <v>38861.725743324663</v>
      </c>
      <c r="E4802" s="28">
        <f t="shared" si="373"/>
        <v>845.60143675362633</v>
      </c>
      <c r="F4802" s="9">
        <v>38861.725743324663</v>
      </c>
      <c r="G4802" s="9">
        <v>38874.274026210216</v>
      </c>
      <c r="H4802" s="28">
        <f t="shared" si="374"/>
        <v>12.548282885552908</v>
      </c>
      <c r="I4802" s="9">
        <v>39747.353032399042</v>
      </c>
      <c r="J4802" s="9">
        <v>39755.749328852515</v>
      </c>
      <c r="K4802" s="28">
        <f t="shared" si="375"/>
        <v>8.3962964534730418</v>
      </c>
      <c r="L4802" s="9">
        <v>39755.749328852515</v>
      </c>
      <c r="M4802" s="9">
        <v>39755.749328852515</v>
      </c>
      <c r="N4802" s="28">
        <f t="shared" si="376"/>
        <v>0</v>
      </c>
      <c r="O4802" s="9">
        <v>43554.123151584252</v>
      </c>
      <c r="P4802" s="31">
        <f t="shared" si="377"/>
        <v>5537.998845013215</v>
      </c>
    </row>
    <row r="4803" spans="2:16" x14ac:dyDescent="0.2">
      <c r="B4803" s="9">
        <v>4</v>
      </c>
      <c r="C4803" s="9">
        <v>38016.124306571037</v>
      </c>
      <c r="D4803" s="9">
        <v>38848.30085759869</v>
      </c>
      <c r="E4803" s="28">
        <f t="shared" ref="E4803:E4866" si="378">D4803-C4803</f>
        <v>832.17655102765275</v>
      </c>
      <c r="F4803" s="9">
        <v>38848.30085759869</v>
      </c>
      <c r="G4803" s="9">
        <v>38861.725743324663</v>
      </c>
      <c r="H4803" s="28">
        <f t="shared" ref="H4803:H4866" si="379">G4803-F4803</f>
        <v>13.424885725973581</v>
      </c>
      <c r="I4803" s="9">
        <v>39755.749328852515</v>
      </c>
      <c r="J4803" s="9">
        <v>39763.773801613672</v>
      </c>
      <c r="K4803" s="28">
        <f t="shared" ref="K4803:K4866" si="380">J4803-I4803</f>
        <v>8.0244727611570852</v>
      </c>
      <c r="L4803" s="9">
        <v>39763.773801613672</v>
      </c>
      <c r="M4803" s="9">
        <v>39763.773801613672</v>
      </c>
      <c r="N4803" s="28">
        <f t="shared" ref="N4803:N4866" si="381">M4803-L4803</f>
        <v>0</v>
      </c>
      <c r="O4803" s="9">
        <v>43554.123151584252</v>
      </c>
      <c r="P4803" s="31">
        <f t="shared" ref="P4803:P4866" si="382">O4803-C4803</f>
        <v>5537.998845013215</v>
      </c>
    </row>
    <row r="4804" spans="2:16" x14ac:dyDescent="0.2">
      <c r="B4804" s="9">
        <v>3</v>
      </c>
      <c r="C4804" s="9">
        <v>37459.620245278093</v>
      </c>
      <c r="D4804" s="9">
        <v>37483.063068688127</v>
      </c>
      <c r="E4804" s="28">
        <f t="shared" si="378"/>
        <v>23.44282341003418</v>
      </c>
      <c r="F4804" s="9">
        <v>37483.063068688127</v>
      </c>
      <c r="G4804" s="9">
        <v>37495.100452065679</v>
      </c>
      <c r="H4804" s="28">
        <f t="shared" si="379"/>
        <v>12.037383377552032</v>
      </c>
      <c r="I4804" s="9">
        <v>38886.751820731173</v>
      </c>
      <c r="J4804" s="9">
        <v>38886.751820731173</v>
      </c>
      <c r="K4804" s="28">
        <f t="shared" si="380"/>
        <v>0</v>
      </c>
      <c r="L4804" s="9">
        <v>38886.751820731173</v>
      </c>
      <c r="M4804" s="9">
        <v>38886.751820731173</v>
      </c>
      <c r="N4804" s="28">
        <f t="shared" si="381"/>
        <v>0</v>
      </c>
      <c r="O4804" s="9">
        <v>43554.123151584252</v>
      </c>
      <c r="P4804" s="31">
        <f t="shared" si="382"/>
        <v>6094.5029063061593</v>
      </c>
    </row>
    <row r="4805" spans="2:16" x14ac:dyDescent="0.2">
      <c r="B4805" s="9">
        <v>3</v>
      </c>
      <c r="C4805" s="9">
        <v>37459.620245278093</v>
      </c>
      <c r="D4805" s="9">
        <v>37471.131382107946</v>
      </c>
      <c r="E4805" s="28">
        <f t="shared" si="378"/>
        <v>11.511136829853058</v>
      </c>
      <c r="F4805" s="9">
        <v>37471.131382107946</v>
      </c>
      <c r="G4805" s="9">
        <v>37483.063068688127</v>
      </c>
      <c r="H4805" s="28">
        <f t="shared" si="379"/>
        <v>11.931686580181122</v>
      </c>
      <c r="I4805" s="9">
        <v>38886.751820731173</v>
      </c>
      <c r="J4805" s="9">
        <v>38886.751820731173</v>
      </c>
      <c r="K4805" s="28">
        <f t="shared" si="380"/>
        <v>0</v>
      </c>
      <c r="L4805" s="9">
        <v>38886.751820731173</v>
      </c>
      <c r="M4805" s="9">
        <v>38886.751820731173</v>
      </c>
      <c r="N4805" s="28">
        <f t="shared" si="381"/>
        <v>0</v>
      </c>
      <c r="O4805" s="9">
        <v>43554.123151584252</v>
      </c>
      <c r="P4805" s="31">
        <f t="shared" si="382"/>
        <v>6094.5029063061593</v>
      </c>
    </row>
    <row r="4806" spans="2:16" x14ac:dyDescent="0.2">
      <c r="B4806" s="9">
        <v>2</v>
      </c>
      <c r="C4806" s="9">
        <v>37041.405838788538</v>
      </c>
      <c r="D4806" s="9">
        <v>37273.782377673175</v>
      </c>
      <c r="E4806" s="28">
        <f t="shared" si="378"/>
        <v>232.37653888463683</v>
      </c>
      <c r="F4806" s="9">
        <v>37273.782377673175</v>
      </c>
      <c r="G4806" s="9">
        <v>37286.237596286323</v>
      </c>
      <c r="H4806" s="28">
        <f t="shared" si="379"/>
        <v>12.455218613147736</v>
      </c>
      <c r="I4806" s="9">
        <v>38933.777982878695</v>
      </c>
      <c r="J4806" s="9">
        <v>38944.379347634327</v>
      </c>
      <c r="K4806" s="28">
        <f t="shared" si="380"/>
        <v>10.601364755631948</v>
      </c>
      <c r="L4806" s="9">
        <v>38944.379347634327</v>
      </c>
      <c r="M4806" s="9">
        <v>38955.769786429417</v>
      </c>
      <c r="N4806" s="28">
        <f t="shared" si="381"/>
        <v>11.390438795089722</v>
      </c>
      <c r="O4806" s="9">
        <v>43554.123151584252</v>
      </c>
      <c r="P4806" s="31">
        <f t="shared" si="382"/>
        <v>6512.717312795714</v>
      </c>
    </row>
    <row r="4807" spans="2:16" x14ac:dyDescent="0.2">
      <c r="B4807" s="9">
        <v>1</v>
      </c>
      <c r="C4807" s="9">
        <v>36995.580676730831</v>
      </c>
      <c r="D4807" s="9">
        <v>37108.770374093736</v>
      </c>
      <c r="E4807" s="28">
        <f t="shared" si="378"/>
        <v>113.18969736290455</v>
      </c>
      <c r="F4807" s="9">
        <v>37108.770374093736</v>
      </c>
      <c r="G4807" s="9">
        <v>37121.888877020559</v>
      </c>
      <c r="H4807" s="28">
        <f t="shared" si="379"/>
        <v>13.118502926823567</v>
      </c>
      <c r="I4807" s="9">
        <v>37663.134810142175</v>
      </c>
      <c r="J4807" s="9">
        <v>37744.107651559963</v>
      </c>
      <c r="K4807" s="28">
        <f t="shared" si="380"/>
        <v>80.972841417788004</v>
      </c>
      <c r="L4807" s="9">
        <v>37744.107651559963</v>
      </c>
      <c r="M4807" s="9">
        <v>38758.898934209363</v>
      </c>
      <c r="N4807" s="28">
        <f t="shared" si="381"/>
        <v>1014.7912826493994</v>
      </c>
      <c r="O4807" s="9">
        <v>43554.123151584252</v>
      </c>
      <c r="P4807" s="31">
        <f t="shared" si="382"/>
        <v>6558.5424748534206</v>
      </c>
    </row>
    <row r="4808" spans="2:16" x14ac:dyDescent="0.2">
      <c r="B4808" s="9">
        <v>6</v>
      </c>
      <c r="C4808" s="9">
        <v>0</v>
      </c>
      <c r="D4808" s="9">
        <v>0</v>
      </c>
      <c r="E4808" s="28">
        <f t="shared" si="378"/>
        <v>0</v>
      </c>
      <c r="F4808" s="9">
        <v>0</v>
      </c>
      <c r="G4808" s="9">
        <v>0</v>
      </c>
      <c r="H4808" s="28">
        <f t="shared" si="379"/>
        <v>0</v>
      </c>
      <c r="I4808" s="9">
        <v>0</v>
      </c>
      <c r="J4808" s="9">
        <v>0</v>
      </c>
      <c r="K4808" s="28">
        <f t="shared" si="380"/>
        <v>0</v>
      </c>
      <c r="L4808" s="9">
        <v>0</v>
      </c>
      <c r="M4808" s="9">
        <v>0</v>
      </c>
      <c r="N4808" s="28">
        <f t="shared" si="381"/>
        <v>0</v>
      </c>
      <c r="O4808" s="9">
        <v>43571.17933577011</v>
      </c>
      <c r="P4808" s="31">
        <f t="shared" si="382"/>
        <v>43571.17933577011</v>
      </c>
    </row>
    <row r="4809" spans="2:16" x14ac:dyDescent="0.2">
      <c r="B4809" s="9">
        <v>5</v>
      </c>
      <c r="C4809" s="9">
        <v>0</v>
      </c>
      <c r="D4809" s="9">
        <v>0</v>
      </c>
      <c r="E4809" s="28">
        <f t="shared" si="378"/>
        <v>0</v>
      </c>
      <c r="F4809" s="9">
        <v>0</v>
      </c>
      <c r="G4809" s="9">
        <v>0</v>
      </c>
      <c r="H4809" s="28">
        <f t="shared" si="379"/>
        <v>0</v>
      </c>
      <c r="I4809" s="9">
        <v>0</v>
      </c>
      <c r="J4809" s="9">
        <v>0</v>
      </c>
      <c r="K4809" s="28">
        <f t="shared" si="380"/>
        <v>0</v>
      </c>
      <c r="L4809" s="9">
        <v>0</v>
      </c>
      <c r="M4809" s="9">
        <v>0</v>
      </c>
      <c r="N4809" s="28">
        <f t="shared" si="381"/>
        <v>0</v>
      </c>
      <c r="O4809" s="9">
        <v>43601.176802076843</v>
      </c>
      <c r="P4809" s="31">
        <f t="shared" si="382"/>
        <v>43601.176802076843</v>
      </c>
    </row>
    <row r="4810" spans="2:16" x14ac:dyDescent="0.2">
      <c r="B4810" s="9">
        <v>5</v>
      </c>
      <c r="C4810" s="9">
        <v>0</v>
      </c>
      <c r="D4810" s="9">
        <v>0</v>
      </c>
      <c r="E4810" s="28">
        <f t="shared" si="378"/>
        <v>0</v>
      </c>
      <c r="F4810" s="9">
        <v>0</v>
      </c>
      <c r="G4810" s="9">
        <v>0</v>
      </c>
      <c r="H4810" s="28">
        <f t="shared" si="379"/>
        <v>0</v>
      </c>
      <c r="I4810" s="9">
        <v>0</v>
      </c>
      <c r="J4810" s="9">
        <v>0</v>
      </c>
      <c r="K4810" s="28">
        <f t="shared" si="380"/>
        <v>0</v>
      </c>
      <c r="L4810" s="9">
        <v>0</v>
      </c>
      <c r="M4810" s="9">
        <v>0</v>
      </c>
      <c r="N4810" s="28">
        <f t="shared" si="381"/>
        <v>0</v>
      </c>
      <c r="O4810" s="9">
        <v>43601.176802121547</v>
      </c>
      <c r="P4810" s="31">
        <f t="shared" si="382"/>
        <v>43601.176802121547</v>
      </c>
    </row>
    <row r="4811" spans="2:16" x14ac:dyDescent="0.2">
      <c r="B4811" s="9">
        <v>4</v>
      </c>
      <c r="C4811" s="9">
        <v>38016.124306571037</v>
      </c>
      <c r="D4811" s="9">
        <v>38886.73664777985</v>
      </c>
      <c r="E4811" s="28">
        <f t="shared" si="378"/>
        <v>870.61234120881272</v>
      </c>
      <c r="F4811" s="9">
        <v>38886.73664777985</v>
      </c>
      <c r="G4811" s="9">
        <v>38899.5735170435</v>
      </c>
      <c r="H4811" s="28">
        <f t="shared" si="379"/>
        <v>12.836869263650442</v>
      </c>
      <c r="I4811" s="9">
        <v>39199.356298422812</v>
      </c>
      <c r="J4811" s="9">
        <v>39739.499880267009</v>
      </c>
      <c r="K4811" s="28">
        <f t="shared" si="380"/>
        <v>540.14358184419689</v>
      </c>
      <c r="L4811" s="9">
        <v>39739.499880267009</v>
      </c>
      <c r="M4811" s="9">
        <v>39739.499880267009</v>
      </c>
      <c r="N4811" s="28">
        <f t="shared" si="381"/>
        <v>0</v>
      </c>
      <c r="O4811" s="9">
        <v>43601.823269205932</v>
      </c>
      <c r="P4811" s="31">
        <f t="shared" si="382"/>
        <v>5585.698962634895</v>
      </c>
    </row>
    <row r="4812" spans="2:16" x14ac:dyDescent="0.2">
      <c r="B4812" s="9">
        <v>4</v>
      </c>
      <c r="C4812" s="9">
        <v>38016.124306571037</v>
      </c>
      <c r="D4812" s="9">
        <v>38874.274026210216</v>
      </c>
      <c r="E4812" s="28">
        <f t="shared" si="378"/>
        <v>858.14971963917924</v>
      </c>
      <c r="F4812" s="9">
        <v>38874.274026210216</v>
      </c>
      <c r="G4812" s="9">
        <v>38886.73664777985</v>
      </c>
      <c r="H4812" s="28">
        <f t="shared" si="379"/>
        <v>12.462621569633484</v>
      </c>
      <c r="I4812" s="9">
        <v>39739.499880267009</v>
      </c>
      <c r="J4812" s="9">
        <v>39747.353032399042</v>
      </c>
      <c r="K4812" s="28">
        <f t="shared" si="380"/>
        <v>7.8531521320328466</v>
      </c>
      <c r="L4812" s="9">
        <v>39747.353032399042</v>
      </c>
      <c r="M4812" s="9">
        <v>39747.353032399042</v>
      </c>
      <c r="N4812" s="28">
        <f t="shared" si="381"/>
        <v>0</v>
      </c>
      <c r="O4812" s="9">
        <v>43601.823269205932</v>
      </c>
      <c r="P4812" s="31">
        <f t="shared" si="382"/>
        <v>5585.698962634895</v>
      </c>
    </row>
    <row r="4813" spans="2:16" x14ac:dyDescent="0.2">
      <c r="B4813" s="9">
        <v>3</v>
      </c>
      <c r="C4813" s="9">
        <v>37459.620245278093</v>
      </c>
      <c r="D4813" s="9">
        <v>37506.851998746606</v>
      </c>
      <c r="E4813" s="28">
        <f t="shared" si="378"/>
        <v>47.231753468513489</v>
      </c>
      <c r="F4813" s="9">
        <v>37506.851998746606</v>
      </c>
      <c r="G4813" s="9">
        <v>37519.339463234159</v>
      </c>
      <c r="H4813" s="28">
        <f t="shared" si="379"/>
        <v>12.487464487552643</v>
      </c>
      <c r="I4813" s="9">
        <v>38886.751820731173</v>
      </c>
      <c r="J4813" s="9">
        <v>38886.751820731173</v>
      </c>
      <c r="K4813" s="28">
        <f t="shared" si="380"/>
        <v>0</v>
      </c>
      <c r="L4813" s="9">
        <v>38886.751820731173</v>
      </c>
      <c r="M4813" s="9">
        <v>38886.751820731173</v>
      </c>
      <c r="N4813" s="28">
        <f t="shared" si="381"/>
        <v>0</v>
      </c>
      <c r="O4813" s="9">
        <v>43601.823269205932</v>
      </c>
      <c r="P4813" s="31">
        <f t="shared" si="382"/>
        <v>6142.2030239278392</v>
      </c>
    </row>
    <row r="4814" spans="2:16" x14ac:dyDescent="0.2">
      <c r="B4814" s="9">
        <v>3</v>
      </c>
      <c r="C4814" s="9">
        <v>37459.620245278093</v>
      </c>
      <c r="D4814" s="9">
        <v>37495.100452065679</v>
      </c>
      <c r="E4814" s="28">
        <f t="shared" si="378"/>
        <v>35.480206787586212</v>
      </c>
      <c r="F4814" s="9">
        <v>37495.100452065679</v>
      </c>
      <c r="G4814" s="9">
        <v>37506.851998746606</v>
      </c>
      <c r="H4814" s="28">
        <f t="shared" si="379"/>
        <v>11.751546680927277</v>
      </c>
      <c r="I4814" s="9">
        <v>38886.751820731173</v>
      </c>
      <c r="J4814" s="9">
        <v>38886.751820731173</v>
      </c>
      <c r="K4814" s="28">
        <f t="shared" si="380"/>
        <v>0</v>
      </c>
      <c r="L4814" s="9">
        <v>38886.751820731173</v>
      </c>
      <c r="M4814" s="9">
        <v>38886.751820731173</v>
      </c>
      <c r="N4814" s="28">
        <f t="shared" si="381"/>
        <v>0</v>
      </c>
      <c r="O4814" s="9">
        <v>43601.823269205932</v>
      </c>
      <c r="P4814" s="31">
        <f t="shared" si="382"/>
        <v>6142.2030239278392</v>
      </c>
    </row>
    <row r="4815" spans="2:16" x14ac:dyDescent="0.2">
      <c r="B4815" s="9">
        <v>2</v>
      </c>
      <c r="C4815" s="9">
        <v>37041.405838788538</v>
      </c>
      <c r="D4815" s="9">
        <v>37286.237596286323</v>
      </c>
      <c r="E4815" s="28">
        <f t="shared" si="378"/>
        <v>244.83175749778457</v>
      </c>
      <c r="F4815" s="9">
        <v>37286.237596286323</v>
      </c>
      <c r="G4815" s="9">
        <v>37298.31504304507</v>
      </c>
      <c r="H4815" s="28">
        <f t="shared" si="379"/>
        <v>12.077446758747101</v>
      </c>
      <c r="I4815" s="9">
        <v>38922.820411705979</v>
      </c>
      <c r="J4815" s="9">
        <v>38933.777982878695</v>
      </c>
      <c r="K4815" s="28">
        <f t="shared" si="380"/>
        <v>10.957571172715689</v>
      </c>
      <c r="L4815" s="9">
        <v>38933.777982878695</v>
      </c>
      <c r="M4815" s="9">
        <v>38944.379347634327</v>
      </c>
      <c r="N4815" s="28">
        <f t="shared" si="381"/>
        <v>10.601364755631948</v>
      </c>
      <c r="O4815" s="9">
        <v>43601.823269205932</v>
      </c>
      <c r="P4815" s="31">
        <f t="shared" si="382"/>
        <v>6560.4174304173939</v>
      </c>
    </row>
    <row r="4816" spans="2:16" x14ac:dyDescent="0.2">
      <c r="B4816" s="9">
        <v>1</v>
      </c>
      <c r="C4816" s="9">
        <v>39149.732480315761</v>
      </c>
      <c r="D4816" s="9">
        <v>39162.607092623308</v>
      </c>
      <c r="E4816" s="28">
        <f t="shared" si="378"/>
        <v>12.874612307547068</v>
      </c>
      <c r="F4816" s="9">
        <v>39162.607092623308</v>
      </c>
      <c r="G4816" s="9">
        <v>39175.881669215756</v>
      </c>
      <c r="H4816" s="28">
        <f t="shared" si="379"/>
        <v>13.274576592448284</v>
      </c>
      <c r="I4816" s="9">
        <v>40660.560228465423</v>
      </c>
      <c r="J4816" s="9">
        <v>40686.750384710656</v>
      </c>
      <c r="K4816" s="28">
        <f t="shared" si="380"/>
        <v>26.190156245233084</v>
      </c>
      <c r="L4816" s="9">
        <v>40686.750384710656</v>
      </c>
      <c r="M4816" s="9">
        <v>40700.458631454334</v>
      </c>
      <c r="N4816" s="28">
        <f t="shared" si="381"/>
        <v>13.708246743677591</v>
      </c>
      <c r="O4816" s="9">
        <v>43601.823269205932</v>
      </c>
      <c r="P4816" s="31">
        <f t="shared" si="382"/>
        <v>4452.0907888901711</v>
      </c>
    </row>
    <row r="4817" spans="2:16" x14ac:dyDescent="0.2">
      <c r="B4817" s="9">
        <v>6</v>
      </c>
      <c r="C4817" s="9">
        <v>0</v>
      </c>
      <c r="D4817" s="9">
        <v>0</v>
      </c>
      <c r="E4817" s="28">
        <f t="shared" si="378"/>
        <v>0</v>
      </c>
      <c r="F4817" s="9">
        <v>0</v>
      </c>
      <c r="G4817" s="9">
        <v>0</v>
      </c>
      <c r="H4817" s="28">
        <f t="shared" si="379"/>
        <v>0</v>
      </c>
      <c r="I4817" s="9">
        <v>0</v>
      </c>
      <c r="J4817" s="9">
        <v>0</v>
      </c>
      <c r="K4817" s="28">
        <f t="shared" si="380"/>
        <v>0</v>
      </c>
      <c r="L4817" s="9">
        <v>0</v>
      </c>
      <c r="M4817" s="9">
        <v>0</v>
      </c>
      <c r="N4817" s="28">
        <f t="shared" si="381"/>
        <v>0</v>
      </c>
      <c r="O4817" s="9">
        <v>43623.810166375857</v>
      </c>
      <c r="P4817" s="31">
        <f t="shared" si="382"/>
        <v>43623.810166375857</v>
      </c>
    </row>
    <row r="4818" spans="2:16" x14ac:dyDescent="0.2">
      <c r="B4818" s="9">
        <v>5</v>
      </c>
      <c r="C4818" s="9">
        <v>0</v>
      </c>
      <c r="D4818" s="9">
        <v>0</v>
      </c>
      <c r="E4818" s="28">
        <f t="shared" si="378"/>
        <v>0</v>
      </c>
      <c r="F4818" s="9">
        <v>0</v>
      </c>
      <c r="G4818" s="9">
        <v>0</v>
      </c>
      <c r="H4818" s="28">
        <f t="shared" si="379"/>
        <v>0</v>
      </c>
      <c r="I4818" s="9">
        <v>0</v>
      </c>
      <c r="J4818" s="9">
        <v>0</v>
      </c>
      <c r="K4818" s="28">
        <f t="shared" si="380"/>
        <v>0</v>
      </c>
      <c r="L4818" s="9">
        <v>0</v>
      </c>
      <c r="M4818" s="9">
        <v>0</v>
      </c>
      <c r="N4818" s="28">
        <f t="shared" si="381"/>
        <v>0</v>
      </c>
      <c r="O4818" s="9">
        <v>43660.761372052461</v>
      </c>
      <c r="P4818" s="31">
        <f t="shared" si="382"/>
        <v>43660.761372052461</v>
      </c>
    </row>
    <row r="4819" spans="2:16" x14ac:dyDescent="0.2">
      <c r="B4819" s="9">
        <v>5</v>
      </c>
      <c r="C4819" s="9">
        <v>0</v>
      </c>
      <c r="D4819" s="9">
        <v>0</v>
      </c>
      <c r="E4819" s="28">
        <f t="shared" si="378"/>
        <v>0</v>
      </c>
      <c r="F4819" s="9">
        <v>0</v>
      </c>
      <c r="G4819" s="9">
        <v>0</v>
      </c>
      <c r="H4819" s="28">
        <f t="shared" si="379"/>
        <v>0</v>
      </c>
      <c r="I4819" s="9">
        <v>0</v>
      </c>
      <c r="J4819" s="9">
        <v>0</v>
      </c>
      <c r="K4819" s="28">
        <f t="shared" si="380"/>
        <v>0</v>
      </c>
      <c r="L4819" s="9">
        <v>0</v>
      </c>
      <c r="M4819" s="9">
        <v>0</v>
      </c>
      <c r="N4819" s="28">
        <f t="shared" si="381"/>
        <v>0</v>
      </c>
      <c r="O4819" s="9">
        <v>43660.761372052461</v>
      </c>
      <c r="P4819" s="31">
        <f t="shared" si="382"/>
        <v>43660.761372052461</v>
      </c>
    </row>
    <row r="4820" spans="2:16" x14ac:dyDescent="0.2">
      <c r="B4820" s="9">
        <v>4</v>
      </c>
      <c r="C4820" s="9">
        <v>38989.972802717595</v>
      </c>
      <c r="D4820" s="9">
        <v>39002.800406987575</v>
      </c>
      <c r="E4820" s="28">
        <f t="shared" si="378"/>
        <v>12.827604269979929</v>
      </c>
      <c r="F4820" s="9">
        <v>39002.800406987575</v>
      </c>
      <c r="G4820" s="9">
        <v>39015.65565403214</v>
      </c>
      <c r="H4820" s="28">
        <f t="shared" si="379"/>
        <v>12.855247044564749</v>
      </c>
      <c r="I4820" s="9">
        <v>39242.370610010621</v>
      </c>
      <c r="J4820" s="9">
        <v>39250.29469615221</v>
      </c>
      <c r="K4820" s="28">
        <f t="shared" si="380"/>
        <v>7.9240861415892141</v>
      </c>
      <c r="L4820" s="9">
        <v>39250.29469615221</v>
      </c>
      <c r="M4820" s="9">
        <v>39250.29469615221</v>
      </c>
      <c r="N4820" s="28">
        <f t="shared" si="381"/>
        <v>0</v>
      </c>
      <c r="O4820" s="9">
        <v>43661.407839136846</v>
      </c>
      <c r="P4820" s="31">
        <f t="shared" si="382"/>
        <v>4671.4350364192505</v>
      </c>
    </row>
    <row r="4821" spans="2:16" x14ac:dyDescent="0.2">
      <c r="B4821" s="9">
        <v>4</v>
      </c>
      <c r="C4821" s="9">
        <v>38016.124306571037</v>
      </c>
      <c r="D4821" s="9">
        <v>38899.5735170435</v>
      </c>
      <c r="E4821" s="28">
        <f t="shared" si="378"/>
        <v>883.44921047246316</v>
      </c>
      <c r="F4821" s="9">
        <v>38899.5735170435</v>
      </c>
      <c r="G4821" s="9">
        <v>38912.065468103792</v>
      </c>
      <c r="H4821" s="28">
        <f t="shared" si="379"/>
        <v>12.491951060292195</v>
      </c>
      <c r="I4821" s="9">
        <v>39110.335235476494</v>
      </c>
      <c r="J4821" s="9">
        <v>39199.356298422812</v>
      </c>
      <c r="K4821" s="28">
        <f t="shared" si="380"/>
        <v>89.021062946318125</v>
      </c>
      <c r="L4821" s="9">
        <v>39199.356298422812</v>
      </c>
      <c r="M4821" s="9">
        <v>39739.499880267009</v>
      </c>
      <c r="N4821" s="28">
        <f t="shared" si="381"/>
        <v>540.14358184419689</v>
      </c>
      <c r="O4821" s="9">
        <v>43661.407839136846</v>
      </c>
      <c r="P4821" s="31">
        <f t="shared" si="382"/>
        <v>5645.2835325658089</v>
      </c>
    </row>
    <row r="4822" spans="2:16" x14ac:dyDescent="0.2">
      <c r="B4822" s="9">
        <v>3</v>
      </c>
      <c r="C4822" s="9">
        <v>37459.620245278093</v>
      </c>
      <c r="D4822" s="9">
        <v>37531.28259831688</v>
      </c>
      <c r="E4822" s="28">
        <f t="shared" si="378"/>
        <v>71.662353038787842</v>
      </c>
      <c r="F4822" s="9">
        <v>37531.28259831688</v>
      </c>
      <c r="G4822" s="9">
        <v>37543.359347582074</v>
      </c>
      <c r="H4822" s="28">
        <f t="shared" si="379"/>
        <v>12.076749265193939</v>
      </c>
      <c r="I4822" s="9">
        <v>38886.751820731173</v>
      </c>
      <c r="J4822" s="9">
        <v>38886.751820731173</v>
      </c>
      <c r="K4822" s="28">
        <f t="shared" si="380"/>
        <v>0</v>
      </c>
      <c r="L4822" s="9">
        <v>38886.751820731173</v>
      </c>
      <c r="M4822" s="9">
        <v>38886.751820731173</v>
      </c>
      <c r="N4822" s="28">
        <f t="shared" si="381"/>
        <v>0</v>
      </c>
      <c r="O4822" s="9">
        <v>43661.407839136846</v>
      </c>
      <c r="P4822" s="31">
        <f t="shared" si="382"/>
        <v>6201.7875938587531</v>
      </c>
    </row>
    <row r="4823" spans="2:16" x14ac:dyDescent="0.2">
      <c r="B4823" s="9">
        <v>3</v>
      </c>
      <c r="C4823" s="9">
        <v>37459.620245278093</v>
      </c>
      <c r="D4823" s="9">
        <v>37519.339463234159</v>
      </c>
      <c r="E4823" s="28">
        <f t="shared" si="378"/>
        <v>59.719217956066132</v>
      </c>
      <c r="F4823" s="9">
        <v>37519.339463234159</v>
      </c>
      <c r="G4823" s="9">
        <v>37531.28259831688</v>
      </c>
      <c r="H4823" s="28">
        <f t="shared" si="379"/>
        <v>11.94313508272171</v>
      </c>
      <c r="I4823" s="9">
        <v>38886.751820731173</v>
      </c>
      <c r="J4823" s="9">
        <v>38886.751820731173</v>
      </c>
      <c r="K4823" s="28">
        <f t="shared" si="380"/>
        <v>0</v>
      </c>
      <c r="L4823" s="9">
        <v>38886.751820731173</v>
      </c>
      <c r="M4823" s="9">
        <v>38886.751820731173</v>
      </c>
      <c r="N4823" s="28">
        <f t="shared" si="381"/>
        <v>0</v>
      </c>
      <c r="O4823" s="9">
        <v>43661.407839136846</v>
      </c>
      <c r="P4823" s="31">
        <f t="shared" si="382"/>
        <v>6201.7875938587531</v>
      </c>
    </row>
    <row r="4824" spans="2:16" x14ac:dyDescent="0.2">
      <c r="B4824" s="9">
        <v>2</v>
      </c>
      <c r="C4824" s="9">
        <v>37041.405838788538</v>
      </c>
      <c r="D4824" s="9">
        <v>37298.31504304507</v>
      </c>
      <c r="E4824" s="28">
        <f t="shared" si="378"/>
        <v>256.90920425653167</v>
      </c>
      <c r="F4824" s="9">
        <v>37298.31504304507</v>
      </c>
      <c r="G4824" s="9">
        <v>37310.35589672425</v>
      </c>
      <c r="H4824" s="28">
        <f t="shared" si="379"/>
        <v>12.040853679180145</v>
      </c>
      <c r="I4824" s="9">
        <v>38861.751820731173</v>
      </c>
      <c r="J4824" s="9">
        <v>38922.820411705979</v>
      </c>
      <c r="K4824" s="28">
        <f t="shared" si="380"/>
        <v>61.068590974806284</v>
      </c>
      <c r="L4824" s="9">
        <v>38922.820411705979</v>
      </c>
      <c r="M4824" s="9">
        <v>38933.777982878695</v>
      </c>
      <c r="N4824" s="28">
        <f t="shared" si="381"/>
        <v>10.957571172715689</v>
      </c>
      <c r="O4824" s="9">
        <v>43661.407839136846</v>
      </c>
      <c r="P4824" s="31">
        <f t="shared" si="382"/>
        <v>6620.0020003483078</v>
      </c>
    </row>
    <row r="4825" spans="2:16" x14ac:dyDescent="0.2">
      <c r="B4825" s="9">
        <v>1</v>
      </c>
      <c r="C4825" s="9">
        <v>39149.732480315761</v>
      </c>
      <c r="D4825" s="9">
        <v>39175.881669215756</v>
      </c>
      <c r="E4825" s="28">
        <f t="shared" si="378"/>
        <v>26.149188899995352</v>
      </c>
      <c r="F4825" s="9">
        <v>39175.881669215756</v>
      </c>
      <c r="G4825" s="9">
        <v>39188.557688192923</v>
      </c>
      <c r="H4825" s="28">
        <f t="shared" si="379"/>
        <v>12.676018977166677</v>
      </c>
      <c r="I4825" s="9">
        <v>40635.878395961154</v>
      </c>
      <c r="J4825" s="9">
        <v>40660.560228465423</v>
      </c>
      <c r="K4825" s="28">
        <f t="shared" si="380"/>
        <v>24.681832504269551</v>
      </c>
      <c r="L4825" s="9">
        <v>40660.560228465423</v>
      </c>
      <c r="M4825" s="9">
        <v>40675.141822300779</v>
      </c>
      <c r="N4825" s="28">
        <f t="shared" si="381"/>
        <v>14.581593835355307</v>
      </c>
      <c r="O4825" s="9">
        <v>43661.407839136846</v>
      </c>
      <c r="P4825" s="31">
        <f t="shared" si="382"/>
        <v>4511.675358821085</v>
      </c>
    </row>
    <row r="4826" spans="2:16" x14ac:dyDescent="0.2">
      <c r="B4826" s="9">
        <v>6</v>
      </c>
      <c r="C4826" s="9">
        <v>0</v>
      </c>
      <c r="D4826" s="9">
        <v>0</v>
      </c>
      <c r="E4826" s="28">
        <f t="shared" si="378"/>
        <v>0</v>
      </c>
      <c r="F4826" s="9">
        <v>0</v>
      </c>
      <c r="G4826" s="9">
        <v>0</v>
      </c>
      <c r="H4826" s="28">
        <f t="shared" si="379"/>
        <v>0</v>
      </c>
      <c r="I4826" s="9">
        <v>0</v>
      </c>
      <c r="J4826" s="9">
        <v>0</v>
      </c>
      <c r="K4826" s="28">
        <f t="shared" si="380"/>
        <v>0</v>
      </c>
      <c r="L4826" s="9">
        <v>0</v>
      </c>
      <c r="M4826" s="9">
        <v>0</v>
      </c>
      <c r="N4826" s="28">
        <f t="shared" si="381"/>
        <v>0</v>
      </c>
      <c r="O4826" s="9">
        <v>43668.861943944081</v>
      </c>
      <c r="P4826" s="31">
        <f t="shared" si="382"/>
        <v>43668.861943944081</v>
      </c>
    </row>
    <row r="4827" spans="2:16" x14ac:dyDescent="0.2">
      <c r="B4827" s="9">
        <v>5</v>
      </c>
      <c r="C4827" s="9">
        <v>0</v>
      </c>
      <c r="D4827" s="9">
        <v>0</v>
      </c>
      <c r="E4827" s="28">
        <f t="shared" si="378"/>
        <v>0</v>
      </c>
      <c r="F4827" s="9">
        <v>0</v>
      </c>
      <c r="G4827" s="9">
        <v>0</v>
      </c>
      <c r="H4827" s="28">
        <f t="shared" si="379"/>
        <v>0</v>
      </c>
      <c r="I4827" s="9">
        <v>0</v>
      </c>
      <c r="J4827" s="9">
        <v>0</v>
      </c>
      <c r="K4827" s="28">
        <f t="shared" si="380"/>
        <v>0</v>
      </c>
      <c r="L4827" s="9">
        <v>0</v>
      </c>
      <c r="M4827" s="9">
        <v>0</v>
      </c>
      <c r="N4827" s="28">
        <f t="shared" si="381"/>
        <v>0</v>
      </c>
      <c r="O4827" s="9">
        <v>43708.991893005135</v>
      </c>
      <c r="P4827" s="31">
        <f t="shared" si="382"/>
        <v>43708.991893005135</v>
      </c>
    </row>
    <row r="4828" spans="2:16" x14ac:dyDescent="0.2">
      <c r="B4828" s="9">
        <v>5</v>
      </c>
      <c r="C4828" s="9">
        <v>0</v>
      </c>
      <c r="D4828" s="9">
        <v>0</v>
      </c>
      <c r="E4828" s="28">
        <f t="shared" si="378"/>
        <v>0</v>
      </c>
      <c r="F4828" s="9">
        <v>0</v>
      </c>
      <c r="G4828" s="9">
        <v>0</v>
      </c>
      <c r="H4828" s="28">
        <f t="shared" si="379"/>
        <v>0</v>
      </c>
      <c r="I4828" s="9">
        <v>0</v>
      </c>
      <c r="J4828" s="9">
        <v>0</v>
      </c>
      <c r="K4828" s="28">
        <f t="shared" si="380"/>
        <v>0</v>
      </c>
      <c r="L4828" s="9">
        <v>0</v>
      </c>
      <c r="M4828" s="9">
        <v>0</v>
      </c>
      <c r="N4828" s="28">
        <f t="shared" si="381"/>
        <v>0</v>
      </c>
      <c r="O4828" s="9">
        <v>43708.991893026207</v>
      </c>
      <c r="P4828" s="31">
        <f t="shared" si="382"/>
        <v>43708.991893026207</v>
      </c>
    </row>
    <row r="4829" spans="2:16" x14ac:dyDescent="0.2">
      <c r="B4829" s="9">
        <v>4</v>
      </c>
      <c r="C4829" s="9">
        <v>38989.972802717595</v>
      </c>
      <c r="D4829" s="9">
        <v>39028.866071898847</v>
      </c>
      <c r="E4829" s="28">
        <f t="shared" si="378"/>
        <v>38.893269181251526</v>
      </c>
      <c r="F4829" s="9">
        <v>39028.866071898847</v>
      </c>
      <c r="G4829" s="9">
        <v>39041.781758625417</v>
      </c>
      <c r="H4829" s="28">
        <f t="shared" si="379"/>
        <v>12.915686726570129</v>
      </c>
      <c r="I4829" s="9">
        <v>39225.956623232363</v>
      </c>
      <c r="J4829" s="9">
        <v>39234.109322178359</v>
      </c>
      <c r="K4829" s="28">
        <f t="shared" si="380"/>
        <v>8.1526989459962351</v>
      </c>
      <c r="L4829" s="9">
        <v>39234.109322178359</v>
      </c>
      <c r="M4829" s="9">
        <v>39234.109322178359</v>
      </c>
      <c r="N4829" s="28">
        <f t="shared" si="381"/>
        <v>0</v>
      </c>
      <c r="O4829" s="9">
        <v>43709.638360110592</v>
      </c>
      <c r="P4829" s="31">
        <f t="shared" si="382"/>
        <v>4719.6655573929966</v>
      </c>
    </row>
    <row r="4830" spans="2:16" x14ac:dyDescent="0.2">
      <c r="B4830" s="9">
        <v>4</v>
      </c>
      <c r="C4830" s="9">
        <v>38989.972802717595</v>
      </c>
      <c r="D4830" s="9">
        <v>39015.65565403214</v>
      </c>
      <c r="E4830" s="28">
        <f t="shared" si="378"/>
        <v>25.682851314544678</v>
      </c>
      <c r="F4830" s="9">
        <v>39015.65565403214</v>
      </c>
      <c r="G4830" s="9">
        <v>39028.866071898847</v>
      </c>
      <c r="H4830" s="28">
        <f t="shared" si="379"/>
        <v>13.210417866706848</v>
      </c>
      <c r="I4830" s="9">
        <v>39234.109322178359</v>
      </c>
      <c r="J4830" s="9">
        <v>39242.370610010621</v>
      </c>
      <c r="K4830" s="28">
        <f t="shared" si="380"/>
        <v>8.261287832261587</v>
      </c>
      <c r="L4830" s="9">
        <v>39242.370610010621</v>
      </c>
      <c r="M4830" s="9">
        <v>39242.370610010621</v>
      </c>
      <c r="N4830" s="28">
        <f t="shared" si="381"/>
        <v>0</v>
      </c>
      <c r="O4830" s="9">
        <v>43709.638360110592</v>
      </c>
      <c r="P4830" s="31">
        <f t="shared" si="382"/>
        <v>4719.6655573929966</v>
      </c>
    </row>
    <row r="4831" spans="2:16" x14ac:dyDescent="0.2">
      <c r="B4831" s="9">
        <v>3</v>
      </c>
      <c r="C4831" s="9">
        <v>37459.620245278093</v>
      </c>
      <c r="D4831" s="9">
        <v>37555.556941211435</v>
      </c>
      <c r="E4831" s="28">
        <f t="shared" si="378"/>
        <v>95.93669593334198</v>
      </c>
      <c r="F4831" s="9">
        <v>37555.556941211435</v>
      </c>
      <c r="G4831" s="9">
        <v>37567.253440976354</v>
      </c>
      <c r="H4831" s="28">
        <f t="shared" si="379"/>
        <v>11.696499764919281</v>
      </c>
      <c r="I4831" s="9">
        <v>38886.751820731173</v>
      </c>
      <c r="J4831" s="9">
        <v>38886.751820731173</v>
      </c>
      <c r="K4831" s="28">
        <f t="shared" si="380"/>
        <v>0</v>
      </c>
      <c r="L4831" s="9">
        <v>38886.751820731173</v>
      </c>
      <c r="M4831" s="9">
        <v>38886.751820731173</v>
      </c>
      <c r="N4831" s="28">
        <f t="shared" si="381"/>
        <v>0</v>
      </c>
      <c r="O4831" s="9">
        <v>43709.638360110592</v>
      </c>
      <c r="P4831" s="31">
        <f t="shared" si="382"/>
        <v>6250.0181148324991</v>
      </c>
    </row>
    <row r="4832" spans="2:16" x14ac:dyDescent="0.2">
      <c r="B4832" s="9">
        <v>3</v>
      </c>
      <c r="C4832" s="9">
        <v>37459.620245278093</v>
      </c>
      <c r="D4832" s="9">
        <v>37543.359347582074</v>
      </c>
      <c r="E4832" s="28">
        <f t="shared" si="378"/>
        <v>83.739102303981781</v>
      </c>
      <c r="F4832" s="9">
        <v>37543.359347582074</v>
      </c>
      <c r="G4832" s="9">
        <v>37555.556941211435</v>
      </c>
      <c r="H4832" s="28">
        <f t="shared" si="379"/>
        <v>12.197593629360199</v>
      </c>
      <c r="I4832" s="9">
        <v>38886.751820731173</v>
      </c>
      <c r="J4832" s="9">
        <v>38886.751820731173</v>
      </c>
      <c r="K4832" s="28">
        <f t="shared" si="380"/>
        <v>0</v>
      </c>
      <c r="L4832" s="9">
        <v>38886.751820731173</v>
      </c>
      <c r="M4832" s="9">
        <v>38886.751820731173</v>
      </c>
      <c r="N4832" s="28">
        <f t="shared" si="381"/>
        <v>0</v>
      </c>
      <c r="O4832" s="9">
        <v>43709.638360110592</v>
      </c>
      <c r="P4832" s="31">
        <f t="shared" si="382"/>
        <v>6250.0181148324991</v>
      </c>
    </row>
    <row r="4833" spans="2:16" x14ac:dyDescent="0.2">
      <c r="B4833" s="9">
        <v>2</v>
      </c>
      <c r="C4833" s="9">
        <v>37041.405838788538</v>
      </c>
      <c r="D4833" s="9">
        <v>37310.35589672425</v>
      </c>
      <c r="E4833" s="28">
        <f t="shared" si="378"/>
        <v>268.95005793571181</v>
      </c>
      <c r="F4833" s="9">
        <v>37310.35589672425</v>
      </c>
      <c r="G4833" s="9">
        <v>37360.125023079898</v>
      </c>
      <c r="H4833" s="28">
        <f t="shared" si="379"/>
        <v>49.769126355648041</v>
      </c>
      <c r="I4833" s="9">
        <v>38848.337382113947</v>
      </c>
      <c r="J4833" s="9">
        <v>38861.751820731173</v>
      </c>
      <c r="K4833" s="28">
        <f t="shared" si="380"/>
        <v>13.414438617226551</v>
      </c>
      <c r="L4833" s="9">
        <v>38861.751820731173</v>
      </c>
      <c r="M4833" s="9">
        <v>38922.820411705979</v>
      </c>
      <c r="N4833" s="28">
        <f t="shared" si="381"/>
        <v>61.068590974806284</v>
      </c>
      <c r="O4833" s="9">
        <v>43709.638360110592</v>
      </c>
      <c r="P4833" s="31">
        <f t="shared" si="382"/>
        <v>6668.2325213220538</v>
      </c>
    </row>
    <row r="4834" spans="2:16" x14ac:dyDescent="0.2">
      <c r="B4834" s="9">
        <v>1</v>
      </c>
      <c r="C4834" s="9">
        <v>39149.732480315761</v>
      </c>
      <c r="D4834" s="9">
        <v>39188.557688192923</v>
      </c>
      <c r="E4834" s="28">
        <f t="shared" si="378"/>
        <v>38.825207877162029</v>
      </c>
      <c r="F4834" s="9">
        <v>39188.557688192923</v>
      </c>
      <c r="G4834" s="9">
        <v>39202.151577977733</v>
      </c>
      <c r="H4834" s="28">
        <f t="shared" si="379"/>
        <v>13.593889784810017</v>
      </c>
      <c r="I4834" s="9">
        <v>40611.622608922356</v>
      </c>
      <c r="J4834" s="9">
        <v>40635.878395961154</v>
      </c>
      <c r="K4834" s="28">
        <f t="shared" si="380"/>
        <v>24.25578703879728</v>
      </c>
      <c r="L4834" s="9">
        <v>40635.878395961154</v>
      </c>
      <c r="M4834" s="9">
        <v>40649.516045628414</v>
      </c>
      <c r="N4834" s="28">
        <f t="shared" si="381"/>
        <v>13.637649667260121</v>
      </c>
      <c r="O4834" s="9">
        <v>43709.638360110592</v>
      </c>
      <c r="P4834" s="31">
        <f t="shared" si="382"/>
        <v>4559.905879794831</v>
      </c>
    </row>
    <row r="4835" spans="2:16" x14ac:dyDescent="0.2">
      <c r="B4835" s="9">
        <v>6</v>
      </c>
      <c r="C4835" s="9">
        <v>0</v>
      </c>
      <c r="D4835" s="9">
        <v>0</v>
      </c>
      <c r="E4835" s="28">
        <f t="shared" si="378"/>
        <v>0</v>
      </c>
      <c r="F4835" s="9">
        <v>0</v>
      </c>
      <c r="G4835" s="9">
        <v>0</v>
      </c>
      <c r="H4835" s="28">
        <f t="shared" si="379"/>
        <v>0</v>
      </c>
      <c r="I4835" s="9">
        <v>0</v>
      </c>
      <c r="J4835" s="9">
        <v>0</v>
      </c>
      <c r="K4835" s="28">
        <f t="shared" si="380"/>
        <v>0</v>
      </c>
      <c r="L4835" s="9">
        <v>0</v>
      </c>
      <c r="M4835" s="9">
        <v>0</v>
      </c>
      <c r="N4835" s="28">
        <f t="shared" si="381"/>
        <v>0</v>
      </c>
      <c r="O4835" s="9">
        <v>43717.676924961452</v>
      </c>
      <c r="P4835" s="31">
        <f t="shared" si="382"/>
        <v>43717.676924961452</v>
      </c>
    </row>
    <row r="4836" spans="2:16" x14ac:dyDescent="0.2">
      <c r="B4836" s="9">
        <v>5</v>
      </c>
      <c r="C4836" s="9">
        <v>0</v>
      </c>
      <c r="D4836" s="9">
        <v>0</v>
      </c>
      <c r="E4836" s="28">
        <f t="shared" si="378"/>
        <v>0</v>
      </c>
      <c r="F4836" s="9">
        <v>0</v>
      </c>
      <c r="G4836" s="9">
        <v>0</v>
      </c>
      <c r="H4836" s="28">
        <f t="shared" si="379"/>
        <v>0</v>
      </c>
      <c r="I4836" s="9">
        <v>0</v>
      </c>
      <c r="J4836" s="9">
        <v>0</v>
      </c>
      <c r="K4836" s="28">
        <f t="shared" si="380"/>
        <v>0</v>
      </c>
      <c r="L4836" s="9">
        <v>0</v>
      </c>
      <c r="M4836" s="9">
        <v>0</v>
      </c>
      <c r="N4836" s="28">
        <f t="shared" si="381"/>
        <v>0</v>
      </c>
      <c r="O4836" s="9">
        <v>43747.674391268185</v>
      </c>
      <c r="P4836" s="31">
        <f t="shared" si="382"/>
        <v>43747.674391268185</v>
      </c>
    </row>
    <row r="4837" spans="2:16" x14ac:dyDescent="0.2">
      <c r="B4837" s="9">
        <v>5</v>
      </c>
      <c r="C4837" s="9">
        <v>0</v>
      </c>
      <c r="D4837" s="9">
        <v>0</v>
      </c>
      <c r="E4837" s="28">
        <f t="shared" si="378"/>
        <v>0</v>
      </c>
      <c r="F4837" s="9">
        <v>0</v>
      </c>
      <c r="G4837" s="9">
        <v>0</v>
      </c>
      <c r="H4837" s="28">
        <f t="shared" si="379"/>
        <v>0</v>
      </c>
      <c r="I4837" s="9">
        <v>0</v>
      </c>
      <c r="J4837" s="9">
        <v>0</v>
      </c>
      <c r="K4837" s="28">
        <f t="shared" si="380"/>
        <v>0</v>
      </c>
      <c r="L4837" s="9">
        <v>0</v>
      </c>
      <c r="M4837" s="9">
        <v>0</v>
      </c>
      <c r="N4837" s="28">
        <f t="shared" si="381"/>
        <v>0</v>
      </c>
      <c r="O4837" s="9">
        <v>43747.674391312888</v>
      </c>
      <c r="P4837" s="31">
        <f t="shared" si="382"/>
        <v>43747.674391312888</v>
      </c>
    </row>
    <row r="4838" spans="2:16" x14ac:dyDescent="0.2">
      <c r="B4838" s="9">
        <v>4</v>
      </c>
      <c r="C4838" s="9">
        <v>38989.972802717595</v>
      </c>
      <c r="D4838" s="9">
        <v>39054.332655055434</v>
      </c>
      <c r="E4838" s="28">
        <f t="shared" si="378"/>
        <v>64.359852337838674</v>
      </c>
      <c r="F4838" s="9">
        <v>39054.332655055434</v>
      </c>
      <c r="G4838" s="9">
        <v>39067.699673015981</v>
      </c>
      <c r="H4838" s="28">
        <f t="shared" si="379"/>
        <v>13.367017960546946</v>
      </c>
      <c r="I4838" s="9">
        <v>39210.094954931737</v>
      </c>
      <c r="J4838" s="9">
        <v>39218.307235634325</v>
      </c>
      <c r="K4838" s="28">
        <f t="shared" si="380"/>
        <v>8.212280702588032</v>
      </c>
      <c r="L4838" s="9">
        <v>39218.307235634325</v>
      </c>
      <c r="M4838" s="9">
        <v>39218.307235634325</v>
      </c>
      <c r="N4838" s="28">
        <f t="shared" si="381"/>
        <v>0</v>
      </c>
      <c r="O4838" s="9">
        <v>43748.320858397274</v>
      </c>
      <c r="P4838" s="31">
        <f t="shared" si="382"/>
        <v>4758.3480556796785</v>
      </c>
    </row>
    <row r="4839" spans="2:16" x14ac:dyDescent="0.2">
      <c r="B4839" s="9">
        <v>4</v>
      </c>
      <c r="C4839" s="9">
        <v>38989.972802717595</v>
      </c>
      <c r="D4839" s="9">
        <v>39041.781758625417</v>
      </c>
      <c r="E4839" s="28">
        <f t="shared" si="378"/>
        <v>51.808955907821655</v>
      </c>
      <c r="F4839" s="9">
        <v>39041.781758625417</v>
      </c>
      <c r="G4839" s="9">
        <v>39054.332655055434</v>
      </c>
      <c r="H4839" s="28">
        <f t="shared" si="379"/>
        <v>12.550896430017019</v>
      </c>
      <c r="I4839" s="9">
        <v>39218.307235634325</v>
      </c>
      <c r="J4839" s="9">
        <v>39225.956623232363</v>
      </c>
      <c r="K4839" s="28">
        <f t="shared" si="380"/>
        <v>7.6493875980377197</v>
      </c>
      <c r="L4839" s="9">
        <v>39225.956623232363</v>
      </c>
      <c r="M4839" s="9">
        <v>39225.956623232363</v>
      </c>
      <c r="N4839" s="28">
        <f t="shared" si="381"/>
        <v>0</v>
      </c>
      <c r="O4839" s="9">
        <v>43748.320858397274</v>
      </c>
      <c r="P4839" s="31">
        <f t="shared" si="382"/>
        <v>4758.3480556796785</v>
      </c>
    </row>
    <row r="4840" spans="2:16" x14ac:dyDescent="0.2">
      <c r="B4840" s="9">
        <v>3</v>
      </c>
      <c r="C4840" s="9">
        <v>37459.620245278093</v>
      </c>
      <c r="D4840" s="9">
        <v>37579.511004865381</v>
      </c>
      <c r="E4840" s="28">
        <f t="shared" si="378"/>
        <v>119.8907595872879</v>
      </c>
      <c r="F4840" s="9">
        <v>37579.511004865381</v>
      </c>
      <c r="G4840" s="9">
        <v>37591.202437520238</v>
      </c>
      <c r="H4840" s="28">
        <f t="shared" si="379"/>
        <v>11.691432654857635</v>
      </c>
      <c r="I4840" s="9">
        <v>38886.751820731173</v>
      </c>
      <c r="J4840" s="9">
        <v>38886.751820731173</v>
      </c>
      <c r="K4840" s="28">
        <f t="shared" si="380"/>
        <v>0</v>
      </c>
      <c r="L4840" s="9">
        <v>38886.751820731173</v>
      </c>
      <c r="M4840" s="9">
        <v>38886.751820731173</v>
      </c>
      <c r="N4840" s="28">
        <f t="shared" si="381"/>
        <v>0</v>
      </c>
      <c r="O4840" s="9">
        <v>43748.320858397274</v>
      </c>
      <c r="P4840" s="31">
        <f t="shared" si="382"/>
        <v>6288.7006131191811</v>
      </c>
    </row>
    <row r="4841" spans="2:16" x14ac:dyDescent="0.2">
      <c r="B4841" s="9">
        <v>3</v>
      </c>
      <c r="C4841" s="9">
        <v>37459.620245278093</v>
      </c>
      <c r="D4841" s="9">
        <v>37567.253440976354</v>
      </c>
      <c r="E4841" s="28">
        <f t="shared" si="378"/>
        <v>107.63319569826126</v>
      </c>
      <c r="F4841" s="9">
        <v>37567.253440976354</v>
      </c>
      <c r="G4841" s="9">
        <v>37579.511004865381</v>
      </c>
      <c r="H4841" s="28">
        <f t="shared" si="379"/>
        <v>12.257563889026642</v>
      </c>
      <c r="I4841" s="9">
        <v>38886.751820731173</v>
      </c>
      <c r="J4841" s="9">
        <v>38886.751820731173</v>
      </c>
      <c r="K4841" s="28">
        <f t="shared" si="380"/>
        <v>0</v>
      </c>
      <c r="L4841" s="9">
        <v>38886.751820731173</v>
      </c>
      <c r="M4841" s="9">
        <v>38886.751820731173</v>
      </c>
      <c r="N4841" s="28">
        <f t="shared" si="381"/>
        <v>0</v>
      </c>
      <c r="O4841" s="9">
        <v>43748.320858397274</v>
      </c>
      <c r="P4841" s="31">
        <f t="shared" si="382"/>
        <v>6288.7006131191811</v>
      </c>
    </row>
    <row r="4842" spans="2:16" x14ac:dyDescent="0.2">
      <c r="B4842" s="9">
        <v>2</v>
      </c>
      <c r="C4842" s="9">
        <v>39080.851956899074</v>
      </c>
      <c r="D4842" s="9">
        <v>39131.686780388263</v>
      </c>
      <c r="E4842" s="28">
        <f t="shared" si="378"/>
        <v>50.834823489189148</v>
      </c>
      <c r="F4842" s="9">
        <v>39131.686780388263</v>
      </c>
      <c r="G4842" s="9">
        <v>39144.066562886146</v>
      </c>
      <c r="H4842" s="28">
        <f t="shared" si="379"/>
        <v>12.379782497882843</v>
      </c>
      <c r="I4842" s="9">
        <v>40952.602710400446</v>
      </c>
      <c r="J4842" s="9">
        <v>40963.674715338573</v>
      </c>
      <c r="K4842" s="28">
        <f t="shared" si="380"/>
        <v>11.072004938127066</v>
      </c>
      <c r="L4842" s="9">
        <v>40963.674715338573</v>
      </c>
      <c r="M4842" s="9">
        <v>41053.315762911661</v>
      </c>
      <c r="N4842" s="28">
        <f t="shared" si="381"/>
        <v>89.641047573088144</v>
      </c>
      <c r="O4842" s="9">
        <v>43748.320858397274</v>
      </c>
      <c r="P4842" s="31">
        <f t="shared" si="382"/>
        <v>4667.4689014981996</v>
      </c>
    </row>
    <row r="4843" spans="2:16" x14ac:dyDescent="0.2">
      <c r="B4843" s="9">
        <v>1</v>
      </c>
      <c r="C4843" s="9">
        <v>39149.732480315761</v>
      </c>
      <c r="D4843" s="9">
        <v>39202.151577977733</v>
      </c>
      <c r="E4843" s="28">
        <f t="shared" si="378"/>
        <v>52.419097661972046</v>
      </c>
      <c r="F4843" s="9">
        <v>39202.151577977733</v>
      </c>
      <c r="G4843" s="9">
        <v>39214.68706922968</v>
      </c>
      <c r="H4843" s="28">
        <f t="shared" si="379"/>
        <v>12.535491251946951</v>
      </c>
      <c r="I4843" s="9">
        <v>40587.42560393655</v>
      </c>
      <c r="J4843" s="9">
        <v>40611.622608922356</v>
      </c>
      <c r="K4843" s="28">
        <f t="shared" si="380"/>
        <v>24.197004985806416</v>
      </c>
      <c r="L4843" s="9">
        <v>40611.622608922356</v>
      </c>
      <c r="M4843" s="9">
        <v>40625.509321366182</v>
      </c>
      <c r="N4843" s="28">
        <f t="shared" si="381"/>
        <v>13.886712443825672</v>
      </c>
      <c r="O4843" s="9">
        <v>43748.320858397274</v>
      </c>
      <c r="P4843" s="31">
        <f t="shared" si="382"/>
        <v>4598.5883780815129</v>
      </c>
    </row>
    <row r="4844" spans="2:16" x14ac:dyDescent="0.2">
      <c r="B4844" s="9">
        <v>6</v>
      </c>
      <c r="C4844" s="9">
        <v>0</v>
      </c>
      <c r="D4844" s="9">
        <v>0</v>
      </c>
      <c r="E4844" s="28">
        <f t="shared" si="378"/>
        <v>0</v>
      </c>
      <c r="F4844" s="9">
        <v>0</v>
      </c>
      <c r="G4844" s="9">
        <v>0</v>
      </c>
      <c r="H4844" s="28">
        <f t="shared" si="379"/>
        <v>0</v>
      </c>
      <c r="I4844" s="9">
        <v>0</v>
      </c>
      <c r="J4844" s="9">
        <v>0</v>
      </c>
      <c r="K4844" s="28">
        <f t="shared" si="380"/>
        <v>0</v>
      </c>
      <c r="L4844" s="9">
        <v>0</v>
      </c>
      <c r="M4844" s="9">
        <v>0</v>
      </c>
      <c r="N4844" s="28">
        <f t="shared" si="381"/>
        <v>0</v>
      </c>
      <c r="O4844" s="9">
        <v>44352.66279295276</v>
      </c>
      <c r="P4844" s="31">
        <f t="shared" si="382"/>
        <v>44352.66279295276</v>
      </c>
    </row>
    <row r="4845" spans="2:16" x14ac:dyDescent="0.2">
      <c r="B4845" s="9">
        <v>5</v>
      </c>
      <c r="C4845" s="9">
        <v>0</v>
      </c>
      <c r="D4845" s="9">
        <v>0</v>
      </c>
      <c r="E4845" s="28">
        <f t="shared" si="378"/>
        <v>0</v>
      </c>
      <c r="F4845" s="9">
        <v>0</v>
      </c>
      <c r="G4845" s="9">
        <v>0</v>
      </c>
      <c r="H4845" s="28">
        <f t="shared" si="379"/>
        <v>0</v>
      </c>
      <c r="I4845" s="9">
        <v>0</v>
      </c>
      <c r="J4845" s="9">
        <v>0</v>
      </c>
      <c r="K4845" s="28">
        <f t="shared" si="380"/>
        <v>0</v>
      </c>
      <c r="L4845" s="9">
        <v>0</v>
      </c>
      <c r="M4845" s="9">
        <v>0</v>
      </c>
      <c r="N4845" s="28">
        <f t="shared" si="381"/>
        <v>0</v>
      </c>
      <c r="O4845" s="9">
        <v>44382.660259259494</v>
      </c>
      <c r="P4845" s="31">
        <f t="shared" si="382"/>
        <v>44382.660259259494</v>
      </c>
    </row>
    <row r="4846" spans="2:16" x14ac:dyDescent="0.2">
      <c r="B4846" s="9">
        <v>5</v>
      </c>
      <c r="C4846" s="9">
        <v>0</v>
      </c>
      <c r="D4846" s="9">
        <v>0</v>
      </c>
      <c r="E4846" s="28">
        <f t="shared" si="378"/>
        <v>0</v>
      </c>
      <c r="F4846" s="9">
        <v>0</v>
      </c>
      <c r="G4846" s="9">
        <v>0</v>
      </c>
      <c r="H4846" s="28">
        <f t="shared" si="379"/>
        <v>0</v>
      </c>
      <c r="I4846" s="9">
        <v>0</v>
      </c>
      <c r="J4846" s="9">
        <v>0</v>
      </c>
      <c r="K4846" s="28">
        <f t="shared" si="380"/>
        <v>0</v>
      </c>
      <c r="L4846" s="9">
        <v>0</v>
      </c>
      <c r="M4846" s="9">
        <v>0</v>
      </c>
      <c r="N4846" s="28">
        <f t="shared" si="381"/>
        <v>0</v>
      </c>
      <c r="O4846" s="9">
        <v>44382.660259304197</v>
      </c>
      <c r="P4846" s="31">
        <f t="shared" si="382"/>
        <v>44382.660259304197</v>
      </c>
    </row>
    <row r="4847" spans="2:16" x14ac:dyDescent="0.2">
      <c r="B4847" s="9">
        <v>4</v>
      </c>
      <c r="C4847" s="9">
        <v>38989.972802717595</v>
      </c>
      <c r="D4847" s="9">
        <v>39080.851956899074</v>
      </c>
      <c r="E4847" s="28">
        <f t="shared" si="378"/>
        <v>90.879154181478953</v>
      </c>
      <c r="F4847" s="9">
        <v>39080.851956899074</v>
      </c>
      <c r="G4847" s="9">
        <v>39131.686780388263</v>
      </c>
      <c r="H4847" s="28">
        <f t="shared" si="379"/>
        <v>50.834823489189148</v>
      </c>
      <c r="I4847" s="9">
        <v>39194.618927252297</v>
      </c>
      <c r="J4847" s="9">
        <v>39202.420377361777</v>
      </c>
      <c r="K4847" s="28">
        <f t="shared" si="380"/>
        <v>7.8014501094803563</v>
      </c>
      <c r="L4847" s="9">
        <v>39202.420377361777</v>
      </c>
      <c r="M4847" s="9">
        <v>39202.420377361777</v>
      </c>
      <c r="N4847" s="28">
        <f t="shared" si="381"/>
        <v>0</v>
      </c>
      <c r="O4847" s="9">
        <v>44383.306726388582</v>
      </c>
      <c r="P4847" s="31">
        <f t="shared" si="382"/>
        <v>5393.3339236709871</v>
      </c>
    </row>
    <row r="4848" spans="2:16" x14ac:dyDescent="0.2">
      <c r="B4848" s="9">
        <v>4</v>
      </c>
      <c r="C4848" s="9">
        <v>38989.972802717595</v>
      </c>
      <c r="D4848" s="9">
        <v>39067.699673015981</v>
      </c>
      <c r="E4848" s="28">
        <f t="shared" si="378"/>
        <v>77.72687029838562</v>
      </c>
      <c r="F4848" s="9">
        <v>39067.699673015981</v>
      </c>
      <c r="G4848" s="9">
        <v>39080.851956899074</v>
      </c>
      <c r="H4848" s="28">
        <f t="shared" si="379"/>
        <v>13.152283883093332</v>
      </c>
      <c r="I4848" s="9">
        <v>39202.420377361777</v>
      </c>
      <c r="J4848" s="9">
        <v>39210.094954931737</v>
      </c>
      <c r="K4848" s="28">
        <f t="shared" si="380"/>
        <v>7.6745775699600927</v>
      </c>
      <c r="L4848" s="9">
        <v>39210.094954931737</v>
      </c>
      <c r="M4848" s="9">
        <v>39210.094954931737</v>
      </c>
      <c r="N4848" s="28">
        <f t="shared" si="381"/>
        <v>0</v>
      </c>
      <c r="O4848" s="9">
        <v>44383.306726388582</v>
      </c>
      <c r="P4848" s="31">
        <f t="shared" si="382"/>
        <v>5393.3339236709871</v>
      </c>
    </row>
    <row r="4849" spans="2:16" x14ac:dyDescent="0.2">
      <c r="B4849" s="9">
        <v>3</v>
      </c>
      <c r="C4849" s="9">
        <v>37459.620245278093</v>
      </c>
      <c r="D4849" s="9">
        <v>37603.411310136529</v>
      </c>
      <c r="E4849" s="28">
        <f t="shared" si="378"/>
        <v>143.79106485843658</v>
      </c>
      <c r="F4849" s="9">
        <v>37603.411310136529</v>
      </c>
      <c r="G4849" s="9">
        <v>37614.985971451017</v>
      </c>
      <c r="H4849" s="28">
        <f t="shared" si="379"/>
        <v>11.574661314487457</v>
      </c>
      <c r="I4849" s="9">
        <v>38874.251820731173</v>
      </c>
      <c r="J4849" s="9">
        <v>38886.751820731173</v>
      </c>
      <c r="K4849" s="28">
        <f t="shared" si="380"/>
        <v>12.5</v>
      </c>
      <c r="L4849" s="9">
        <v>38886.751820731173</v>
      </c>
      <c r="M4849" s="9">
        <v>38886.751820731173</v>
      </c>
      <c r="N4849" s="28">
        <f t="shared" si="381"/>
        <v>0</v>
      </c>
      <c r="O4849" s="9">
        <v>44383.306726388582</v>
      </c>
      <c r="P4849" s="31">
        <f t="shared" si="382"/>
        <v>6923.6864811104897</v>
      </c>
    </row>
    <row r="4850" spans="2:16" x14ac:dyDescent="0.2">
      <c r="B4850" s="9">
        <v>3</v>
      </c>
      <c r="C4850" s="9">
        <v>37459.620245278093</v>
      </c>
      <c r="D4850" s="9">
        <v>37591.202437520238</v>
      </c>
      <c r="E4850" s="28">
        <f t="shared" si="378"/>
        <v>131.58219224214554</v>
      </c>
      <c r="F4850" s="9">
        <v>37591.202437520238</v>
      </c>
      <c r="G4850" s="9">
        <v>37603.411310136529</v>
      </c>
      <c r="H4850" s="28">
        <f t="shared" si="379"/>
        <v>12.208872616291046</v>
      </c>
      <c r="I4850" s="9">
        <v>38886.751820731173</v>
      </c>
      <c r="J4850" s="9">
        <v>38886.751820731173</v>
      </c>
      <c r="K4850" s="28">
        <f t="shared" si="380"/>
        <v>0</v>
      </c>
      <c r="L4850" s="9">
        <v>38886.751820731173</v>
      </c>
      <c r="M4850" s="9">
        <v>38886.751820731173</v>
      </c>
      <c r="N4850" s="28">
        <f t="shared" si="381"/>
        <v>0</v>
      </c>
      <c r="O4850" s="9">
        <v>44383.306726388582</v>
      </c>
      <c r="P4850" s="31">
        <f t="shared" si="382"/>
        <v>6923.6864811104897</v>
      </c>
    </row>
    <row r="4851" spans="2:16" x14ac:dyDescent="0.2">
      <c r="B4851" s="9">
        <v>2</v>
      </c>
      <c r="C4851" s="9">
        <v>39080.851956899074</v>
      </c>
      <c r="D4851" s="9">
        <v>39144.066562886146</v>
      </c>
      <c r="E4851" s="28">
        <f t="shared" si="378"/>
        <v>63.214605987071991</v>
      </c>
      <c r="F4851" s="9">
        <v>39144.066562886146</v>
      </c>
      <c r="G4851" s="9">
        <v>39156.440895135311</v>
      </c>
      <c r="H4851" s="28">
        <f t="shared" si="379"/>
        <v>12.374332249164581</v>
      </c>
      <c r="I4851" s="9">
        <v>40941.841338454113</v>
      </c>
      <c r="J4851" s="9">
        <v>40952.602710400446</v>
      </c>
      <c r="K4851" s="28">
        <f t="shared" si="380"/>
        <v>10.761371946333384</v>
      </c>
      <c r="L4851" s="9">
        <v>40952.602710400446</v>
      </c>
      <c r="M4851" s="9">
        <v>40963.674715338573</v>
      </c>
      <c r="N4851" s="28">
        <f t="shared" si="381"/>
        <v>11.072004938127066</v>
      </c>
      <c r="O4851" s="9">
        <v>44383.306726388582</v>
      </c>
      <c r="P4851" s="31">
        <f t="shared" si="382"/>
        <v>5302.4547694895082</v>
      </c>
    </row>
    <row r="4852" spans="2:16" x14ac:dyDescent="0.2">
      <c r="B4852" s="9">
        <v>1</v>
      </c>
      <c r="C4852" s="9">
        <v>39149.732480315761</v>
      </c>
      <c r="D4852" s="9">
        <v>39214.68706922968</v>
      </c>
      <c r="E4852" s="28">
        <f t="shared" si="378"/>
        <v>64.954588913918997</v>
      </c>
      <c r="F4852" s="9">
        <v>39214.68706922968</v>
      </c>
      <c r="G4852" s="9">
        <v>39228.256071118907</v>
      </c>
      <c r="H4852" s="28">
        <f t="shared" si="379"/>
        <v>13.569001889227366</v>
      </c>
      <c r="I4852" s="9">
        <v>39860.02931264721</v>
      </c>
      <c r="J4852" s="9">
        <v>40587.42560393655</v>
      </c>
      <c r="K4852" s="28">
        <f t="shared" si="380"/>
        <v>727.3962912893403</v>
      </c>
      <c r="L4852" s="9">
        <v>40587.42560393655</v>
      </c>
      <c r="M4852" s="9">
        <v>40601.270845638152</v>
      </c>
      <c r="N4852" s="28">
        <f t="shared" si="381"/>
        <v>13.845241701601481</v>
      </c>
      <c r="O4852" s="9">
        <v>44383.306726388582</v>
      </c>
      <c r="P4852" s="31">
        <f t="shared" si="382"/>
        <v>5233.5742460728216</v>
      </c>
    </row>
    <row r="4853" spans="2:16" x14ac:dyDescent="0.2">
      <c r="B4853" s="9">
        <v>6</v>
      </c>
      <c r="C4853" s="9">
        <v>0</v>
      </c>
      <c r="D4853" s="9">
        <v>0</v>
      </c>
      <c r="E4853" s="28">
        <f t="shared" si="378"/>
        <v>0</v>
      </c>
      <c r="F4853" s="9">
        <v>0</v>
      </c>
      <c r="G4853" s="9">
        <v>0</v>
      </c>
      <c r="H4853" s="28">
        <f t="shared" si="379"/>
        <v>0</v>
      </c>
      <c r="I4853" s="9">
        <v>0</v>
      </c>
      <c r="J4853" s="9">
        <v>0</v>
      </c>
      <c r="K4853" s="28">
        <f t="shared" si="380"/>
        <v>0</v>
      </c>
      <c r="L4853" s="9">
        <v>0</v>
      </c>
      <c r="M4853" s="9">
        <v>0</v>
      </c>
      <c r="N4853" s="28">
        <f t="shared" si="381"/>
        <v>0</v>
      </c>
      <c r="O4853" s="9">
        <v>44388.66279295276</v>
      </c>
      <c r="P4853" s="31">
        <f t="shared" si="382"/>
        <v>44388.66279295276</v>
      </c>
    </row>
    <row r="4854" spans="2:16" x14ac:dyDescent="0.2">
      <c r="B4854" s="9">
        <v>6</v>
      </c>
      <c r="C4854" s="9">
        <v>0</v>
      </c>
      <c r="D4854" s="9">
        <v>0</v>
      </c>
      <c r="E4854" s="28">
        <f t="shared" si="378"/>
        <v>0</v>
      </c>
      <c r="F4854" s="9">
        <v>0</v>
      </c>
      <c r="G4854" s="9">
        <v>0</v>
      </c>
      <c r="H4854" s="28">
        <f t="shared" si="379"/>
        <v>0</v>
      </c>
      <c r="I4854" s="9">
        <v>0</v>
      </c>
      <c r="J4854" s="9">
        <v>0</v>
      </c>
      <c r="K4854" s="28">
        <f t="shared" si="380"/>
        <v>0</v>
      </c>
      <c r="L4854" s="9">
        <v>0</v>
      </c>
      <c r="M4854" s="9">
        <v>0</v>
      </c>
      <c r="N4854" s="28">
        <f t="shared" si="381"/>
        <v>0</v>
      </c>
      <c r="O4854" s="9">
        <v>44424.66279295276</v>
      </c>
      <c r="P4854" s="31">
        <f t="shared" si="382"/>
        <v>44424.66279295276</v>
      </c>
    </row>
    <row r="4855" spans="2:16" x14ac:dyDescent="0.2">
      <c r="B4855" s="9">
        <v>5</v>
      </c>
      <c r="C4855" s="9">
        <v>0</v>
      </c>
      <c r="D4855" s="9">
        <v>0</v>
      </c>
      <c r="E4855" s="28">
        <f t="shared" si="378"/>
        <v>0</v>
      </c>
      <c r="F4855" s="9">
        <v>0</v>
      </c>
      <c r="G4855" s="9">
        <v>0</v>
      </c>
      <c r="H4855" s="28">
        <f t="shared" si="379"/>
        <v>0</v>
      </c>
      <c r="I4855" s="9">
        <v>0</v>
      </c>
      <c r="J4855" s="9">
        <v>0</v>
      </c>
      <c r="K4855" s="28">
        <f t="shared" si="380"/>
        <v>0</v>
      </c>
      <c r="L4855" s="9">
        <v>0</v>
      </c>
      <c r="M4855" s="9">
        <v>0</v>
      </c>
      <c r="N4855" s="28">
        <f t="shared" si="381"/>
        <v>0</v>
      </c>
      <c r="O4855" s="9">
        <v>44425.613998629364</v>
      </c>
      <c r="P4855" s="31">
        <f t="shared" si="382"/>
        <v>44425.613998629364</v>
      </c>
    </row>
    <row r="4856" spans="2:16" x14ac:dyDescent="0.2">
      <c r="B4856" s="9">
        <v>5</v>
      </c>
      <c r="C4856" s="9">
        <v>0</v>
      </c>
      <c r="D4856" s="9">
        <v>0</v>
      </c>
      <c r="E4856" s="28">
        <f t="shared" si="378"/>
        <v>0</v>
      </c>
      <c r="F4856" s="9">
        <v>0</v>
      </c>
      <c r="G4856" s="9">
        <v>0</v>
      </c>
      <c r="H4856" s="28">
        <f t="shared" si="379"/>
        <v>0</v>
      </c>
      <c r="I4856" s="9">
        <v>0</v>
      </c>
      <c r="J4856" s="9">
        <v>0</v>
      </c>
      <c r="K4856" s="28">
        <f t="shared" si="380"/>
        <v>0</v>
      </c>
      <c r="L4856" s="9">
        <v>0</v>
      </c>
      <c r="M4856" s="9">
        <v>0</v>
      </c>
      <c r="N4856" s="28">
        <f t="shared" si="381"/>
        <v>0</v>
      </c>
      <c r="O4856" s="9">
        <v>44425.613998629364</v>
      </c>
      <c r="P4856" s="31">
        <f t="shared" si="382"/>
        <v>44425.613998629364</v>
      </c>
    </row>
    <row r="4857" spans="2:16" x14ac:dyDescent="0.2">
      <c r="B4857" s="9">
        <v>4</v>
      </c>
      <c r="C4857" s="9">
        <v>39542.010696406272</v>
      </c>
      <c r="D4857" s="9">
        <v>39604.935107047466</v>
      </c>
      <c r="E4857" s="28">
        <f t="shared" si="378"/>
        <v>62.92441064119339</v>
      </c>
      <c r="F4857" s="9">
        <v>39604.935107047466</v>
      </c>
      <c r="G4857" s="9">
        <v>39618.462360460668</v>
      </c>
      <c r="H4857" s="28">
        <f t="shared" si="379"/>
        <v>13.527253413201834</v>
      </c>
      <c r="I4857" s="9">
        <v>41420.324328180082</v>
      </c>
      <c r="J4857" s="9">
        <v>41428.628161235582</v>
      </c>
      <c r="K4857" s="28">
        <f t="shared" si="380"/>
        <v>8.3038330554991262</v>
      </c>
      <c r="L4857" s="9">
        <v>41428.628161235582</v>
      </c>
      <c r="M4857" s="9">
        <v>41428.628161235582</v>
      </c>
      <c r="N4857" s="28">
        <f t="shared" si="381"/>
        <v>0</v>
      </c>
      <c r="O4857" s="9">
        <v>44426.260465713749</v>
      </c>
      <c r="P4857" s="31">
        <f t="shared" si="382"/>
        <v>4884.2497693074765</v>
      </c>
    </row>
    <row r="4858" spans="2:16" x14ac:dyDescent="0.2">
      <c r="B4858" s="9">
        <v>4</v>
      </c>
      <c r="C4858" s="9">
        <v>39542.010696406272</v>
      </c>
      <c r="D4858" s="9">
        <v>39591.744374449161</v>
      </c>
      <c r="E4858" s="28">
        <f t="shared" si="378"/>
        <v>49.733678042888641</v>
      </c>
      <c r="F4858" s="9">
        <v>39591.744374449161</v>
      </c>
      <c r="G4858" s="9">
        <v>39604.935107047466</v>
      </c>
      <c r="H4858" s="28">
        <f t="shared" si="379"/>
        <v>13.190732598304749</v>
      </c>
      <c r="I4858" s="9">
        <v>41428.628161235582</v>
      </c>
      <c r="J4858" s="9">
        <v>41436.690059324035</v>
      </c>
      <c r="K4858" s="28">
        <f t="shared" si="380"/>
        <v>8.061898088453745</v>
      </c>
      <c r="L4858" s="9">
        <v>41436.690059324035</v>
      </c>
      <c r="M4858" s="9">
        <v>41436.690059324035</v>
      </c>
      <c r="N4858" s="28">
        <f t="shared" si="381"/>
        <v>0</v>
      </c>
      <c r="O4858" s="9">
        <v>44426.260465713749</v>
      </c>
      <c r="P4858" s="31">
        <f t="shared" si="382"/>
        <v>4884.2497693074765</v>
      </c>
    </row>
    <row r="4859" spans="2:16" x14ac:dyDescent="0.2">
      <c r="B4859" s="9">
        <v>3</v>
      </c>
      <c r="C4859" s="9">
        <v>37310.35589672425</v>
      </c>
      <c r="D4859" s="9">
        <v>37360.125023079898</v>
      </c>
      <c r="E4859" s="28">
        <f t="shared" si="378"/>
        <v>49.769126355648041</v>
      </c>
      <c r="F4859" s="9">
        <v>37360.125023079898</v>
      </c>
      <c r="G4859" s="9">
        <v>37371.835192097213</v>
      </c>
      <c r="H4859" s="28">
        <f t="shared" si="379"/>
        <v>11.710169017314911</v>
      </c>
      <c r="I4859" s="9">
        <v>38899.251820731173</v>
      </c>
      <c r="J4859" s="9">
        <v>38899.251820731173</v>
      </c>
      <c r="K4859" s="28">
        <f t="shared" si="380"/>
        <v>0</v>
      </c>
      <c r="L4859" s="9">
        <v>38899.251820731173</v>
      </c>
      <c r="M4859" s="9">
        <v>38899.251820731173</v>
      </c>
      <c r="N4859" s="28">
        <f t="shared" si="381"/>
        <v>0</v>
      </c>
      <c r="O4859" s="9">
        <v>44426.260465713749</v>
      </c>
      <c r="P4859" s="31">
        <f t="shared" si="382"/>
        <v>7115.9045689894992</v>
      </c>
    </row>
    <row r="4860" spans="2:16" x14ac:dyDescent="0.2">
      <c r="B4860" s="9">
        <v>3</v>
      </c>
      <c r="C4860" s="9">
        <v>37459.620245278093</v>
      </c>
      <c r="D4860" s="9">
        <v>37614.985971451017</v>
      </c>
      <c r="E4860" s="28">
        <f t="shared" si="378"/>
        <v>155.36572617292404</v>
      </c>
      <c r="F4860" s="9">
        <v>37614.985971451017</v>
      </c>
      <c r="G4860" s="9">
        <v>37626.937686264726</v>
      </c>
      <c r="H4860" s="28">
        <f t="shared" si="379"/>
        <v>11.951714813709259</v>
      </c>
      <c r="I4860" s="9">
        <v>38874.251820731173</v>
      </c>
      <c r="J4860" s="9">
        <v>38874.251820731173</v>
      </c>
      <c r="K4860" s="28">
        <f t="shared" si="380"/>
        <v>0</v>
      </c>
      <c r="L4860" s="9">
        <v>38874.251820731173</v>
      </c>
      <c r="M4860" s="9">
        <v>38886.751820731173</v>
      </c>
      <c r="N4860" s="28">
        <f t="shared" si="381"/>
        <v>12.5</v>
      </c>
      <c r="O4860" s="9">
        <v>44426.260465713749</v>
      </c>
      <c r="P4860" s="31">
        <f t="shared" si="382"/>
        <v>6966.6402204356564</v>
      </c>
    </row>
    <row r="4861" spans="2:16" x14ac:dyDescent="0.2">
      <c r="B4861" s="9">
        <v>2</v>
      </c>
      <c r="C4861" s="9">
        <v>39080.851956899074</v>
      </c>
      <c r="D4861" s="9">
        <v>39156.440895135311</v>
      </c>
      <c r="E4861" s="28">
        <f t="shared" si="378"/>
        <v>75.588938236236572</v>
      </c>
      <c r="F4861" s="9">
        <v>39156.440895135311</v>
      </c>
      <c r="G4861" s="9">
        <v>39168.396982068924</v>
      </c>
      <c r="H4861" s="28">
        <f t="shared" si="379"/>
        <v>11.956086933612823</v>
      </c>
      <c r="I4861" s="9">
        <v>40930.496243248803</v>
      </c>
      <c r="J4861" s="9">
        <v>40941.841338454113</v>
      </c>
      <c r="K4861" s="28">
        <f t="shared" si="380"/>
        <v>11.345095205309917</v>
      </c>
      <c r="L4861" s="9">
        <v>40941.841338454113</v>
      </c>
      <c r="M4861" s="9">
        <v>40952.602710400446</v>
      </c>
      <c r="N4861" s="28">
        <f t="shared" si="381"/>
        <v>10.761371946333384</v>
      </c>
      <c r="O4861" s="9">
        <v>44426.260465713749</v>
      </c>
      <c r="P4861" s="31">
        <f t="shared" si="382"/>
        <v>5345.4085088146749</v>
      </c>
    </row>
    <row r="4862" spans="2:16" x14ac:dyDescent="0.2">
      <c r="B4862" s="9">
        <v>1</v>
      </c>
      <c r="C4862" s="9">
        <v>39149.732480315761</v>
      </c>
      <c r="D4862" s="9">
        <v>39228.256071118907</v>
      </c>
      <c r="E4862" s="28">
        <f t="shared" si="378"/>
        <v>78.523590803146362</v>
      </c>
      <c r="F4862" s="9">
        <v>39228.256071118907</v>
      </c>
      <c r="G4862" s="9">
        <v>39241.421170954301</v>
      </c>
      <c r="H4862" s="28">
        <f t="shared" si="379"/>
        <v>13.165099835394358</v>
      </c>
      <c r="I4862" s="9">
        <v>39779.671250820982</v>
      </c>
      <c r="J4862" s="9">
        <v>39860.02931264721</v>
      </c>
      <c r="K4862" s="28">
        <f t="shared" si="380"/>
        <v>80.35806182622764</v>
      </c>
      <c r="L4862" s="9">
        <v>39860.02931264721</v>
      </c>
      <c r="M4862" s="9">
        <v>40587.42560393655</v>
      </c>
      <c r="N4862" s="28">
        <f t="shared" si="381"/>
        <v>727.3962912893403</v>
      </c>
      <c r="O4862" s="9">
        <v>44426.260465713749</v>
      </c>
      <c r="P4862" s="31">
        <f t="shared" si="382"/>
        <v>5276.5279853979882</v>
      </c>
    </row>
    <row r="4863" spans="2:16" x14ac:dyDescent="0.2">
      <c r="B4863" s="9">
        <v>5</v>
      </c>
      <c r="C4863" s="9">
        <v>0</v>
      </c>
      <c r="D4863" s="9">
        <v>0</v>
      </c>
      <c r="E4863" s="28">
        <f t="shared" si="378"/>
        <v>0</v>
      </c>
      <c r="F4863" s="9">
        <v>0</v>
      </c>
      <c r="G4863" s="9">
        <v>0</v>
      </c>
      <c r="H4863" s="28">
        <f t="shared" si="379"/>
        <v>0</v>
      </c>
      <c r="I4863" s="9">
        <v>0</v>
      </c>
      <c r="J4863" s="9">
        <v>0</v>
      </c>
      <c r="K4863" s="28">
        <f t="shared" si="380"/>
        <v>0</v>
      </c>
      <c r="L4863" s="9">
        <v>0</v>
      </c>
      <c r="M4863" s="9">
        <v>0</v>
      </c>
      <c r="N4863" s="28">
        <f t="shared" si="381"/>
        <v>0</v>
      </c>
      <c r="O4863" s="9">
        <v>44464.792742013815</v>
      </c>
      <c r="P4863" s="31">
        <f t="shared" si="382"/>
        <v>44464.792742013815</v>
      </c>
    </row>
    <row r="4864" spans="2:16" x14ac:dyDescent="0.2">
      <c r="B4864" s="9">
        <v>5</v>
      </c>
      <c r="C4864" s="9">
        <v>0</v>
      </c>
      <c r="D4864" s="9">
        <v>0</v>
      </c>
      <c r="E4864" s="28">
        <f t="shared" si="378"/>
        <v>0</v>
      </c>
      <c r="F4864" s="9">
        <v>0</v>
      </c>
      <c r="G4864" s="9">
        <v>0</v>
      </c>
      <c r="H4864" s="28">
        <f t="shared" si="379"/>
        <v>0</v>
      </c>
      <c r="I4864" s="9">
        <v>0</v>
      </c>
      <c r="J4864" s="9">
        <v>0</v>
      </c>
      <c r="K4864" s="28">
        <f t="shared" si="380"/>
        <v>0</v>
      </c>
      <c r="L4864" s="9">
        <v>0</v>
      </c>
      <c r="M4864" s="9">
        <v>0</v>
      </c>
      <c r="N4864" s="28">
        <f t="shared" si="381"/>
        <v>0</v>
      </c>
      <c r="O4864" s="9">
        <v>44464.792742034886</v>
      </c>
      <c r="P4864" s="31">
        <f t="shared" si="382"/>
        <v>44464.792742034886</v>
      </c>
    </row>
    <row r="4865" spans="2:16" x14ac:dyDescent="0.2">
      <c r="B4865" s="9">
        <v>4</v>
      </c>
      <c r="C4865" s="9">
        <v>39542.010696406272</v>
      </c>
      <c r="D4865" s="9">
        <v>39631.824988753702</v>
      </c>
      <c r="E4865" s="28">
        <f t="shared" si="378"/>
        <v>89.814292347429728</v>
      </c>
      <c r="F4865" s="9">
        <v>39631.824988753702</v>
      </c>
      <c r="G4865" s="9">
        <v>39645.305579454805</v>
      </c>
      <c r="H4865" s="28">
        <f t="shared" si="379"/>
        <v>13.48059070110321</v>
      </c>
      <c r="I4865" s="9">
        <v>41404.09474358154</v>
      </c>
      <c r="J4865" s="9">
        <v>41412.212668891676</v>
      </c>
      <c r="K4865" s="28">
        <f t="shared" si="380"/>
        <v>8.1179253101363429</v>
      </c>
      <c r="L4865" s="9">
        <v>41412.212668891676</v>
      </c>
      <c r="M4865" s="9">
        <v>41412.212668891676</v>
      </c>
      <c r="N4865" s="28">
        <f t="shared" si="381"/>
        <v>0</v>
      </c>
      <c r="O4865" s="9">
        <v>44465.439209119271</v>
      </c>
      <c r="P4865" s="31">
        <f t="shared" si="382"/>
        <v>4923.4285127129988</v>
      </c>
    </row>
    <row r="4866" spans="2:16" x14ac:dyDescent="0.2">
      <c r="B4866" s="9">
        <v>4</v>
      </c>
      <c r="C4866" s="9">
        <v>39542.010696406272</v>
      </c>
      <c r="D4866" s="9">
        <v>39618.462360460668</v>
      </c>
      <c r="E4866" s="28">
        <f t="shared" si="378"/>
        <v>76.451664054395224</v>
      </c>
      <c r="F4866" s="9">
        <v>39618.462360460668</v>
      </c>
      <c r="G4866" s="9">
        <v>39631.824988753702</v>
      </c>
      <c r="H4866" s="28">
        <f t="shared" si="379"/>
        <v>13.362628293034504</v>
      </c>
      <c r="I4866" s="9">
        <v>41412.212668891676</v>
      </c>
      <c r="J4866" s="9">
        <v>41420.324328180082</v>
      </c>
      <c r="K4866" s="28">
        <f t="shared" si="380"/>
        <v>8.1116592884063721</v>
      </c>
      <c r="L4866" s="9">
        <v>41420.324328180082</v>
      </c>
      <c r="M4866" s="9">
        <v>41420.324328180082</v>
      </c>
      <c r="N4866" s="28">
        <f t="shared" si="381"/>
        <v>0</v>
      </c>
      <c r="O4866" s="9">
        <v>44465.439209119271</v>
      </c>
      <c r="P4866" s="31">
        <f t="shared" si="382"/>
        <v>4923.4285127129988</v>
      </c>
    </row>
    <row r="4867" spans="2:16" x14ac:dyDescent="0.2">
      <c r="B4867" s="9">
        <v>3</v>
      </c>
      <c r="C4867" s="9">
        <v>37310.35589672425</v>
      </c>
      <c r="D4867" s="9">
        <v>37384.270654870059</v>
      </c>
      <c r="E4867" s="28">
        <f t="shared" ref="E4867:E4930" si="383">D4867-C4867</f>
        <v>73.914758145809174</v>
      </c>
      <c r="F4867" s="9">
        <v>37384.270654870059</v>
      </c>
      <c r="G4867" s="9">
        <v>37395.96689928868</v>
      </c>
      <c r="H4867" s="28">
        <f t="shared" ref="H4867:H4930" si="384">G4867-F4867</f>
        <v>11.696244418621063</v>
      </c>
      <c r="I4867" s="9">
        <v>38899.251820731173</v>
      </c>
      <c r="J4867" s="9">
        <v>38899.251820731173</v>
      </c>
      <c r="K4867" s="28">
        <f t="shared" ref="K4867:K4930" si="385">J4867-I4867</f>
        <v>0</v>
      </c>
      <c r="L4867" s="9">
        <v>38899.251820731173</v>
      </c>
      <c r="M4867" s="9">
        <v>38899.251820731173</v>
      </c>
      <c r="N4867" s="28">
        <f t="shared" ref="N4867:N4930" si="386">M4867-L4867</f>
        <v>0</v>
      </c>
      <c r="O4867" s="9">
        <v>44465.439209119271</v>
      </c>
      <c r="P4867" s="31">
        <f t="shared" ref="P4867:P4930" si="387">O4867-C4867</f>
        <v>7155.0833123950215</v>
      </c>
    </row>
    <row r="4868" spans="2:16" x14ac:dyDescent="0.2">
      <c r="B4868" s="9">
        <v>3</v>
      </c>
      <c r="C4868" s="9">
        <v>37310.35589672425</v>
      </c>
      <c r="D4868" s="9">
        <v>37371.835192097213</v>
      </c>
      <c r="E4868" s="28">
        <f t="shared" si="383"/>
        <v>61.479295372962952</v>
      </c>
      <c r="F4868" s="9">
        <v>37371.835192097213</v>
      </c>
      <c r="G4868" s="9">
        <v>37384.270654870059</v>
      </c>
      <c r="H4868" s="28">
        <f t="shared" si="384"/>
        <v>12.435462772846222</v>
      </c>
      <c r="I4868" s="9">
        <v>38899.251820731173</v>
      </c>
      <c r="J4868" s="9">
        <v>38899.251820731173</v>
      </c>
      <c r="K4868" s="28">
        <f t="shared" si="385"/>
        <v>0</v>
      </c>
      <c r="L4868" s="9">
        <v>38899.251820731173</v>
      </c>
      <c r="M4868" s="9">
        <v>38899.251820731173</v>
      </c>
      <c r="N4868" s="28">
        <f t="shared" si="386"/>
        <v>0</v>
      </c>
      <c r="O4868" s="9">
        <v>44465.439209119271</v>
      </c>
      <c r="P4868" s="31">
        <f t="shared" si="387"/>
        <v>7155.0833123950215</v>
      </c>
    </row>
    <row r="4869" spans="2:16" x14ac:dyDescent="0.2">
      <c r="B4869" s="9">
        <v>2</v>
      </c>
      <c r="C4869" s="9">
        <v>39080.851956899074</v>
      </c>
      <c r="D4869" s="9">
        <v>39168.396982068924</v>
      </c>
      <c r="E4869" s="28">
        <f t="shared" si="383"/>
        <v>87.545025169849396</v>
      </c>
      <c r="F4869" s="9">
        <v>39168.396982068924</v>
      </c>
      <c r="G4869" s="9">
        <v>39180.034457976726</v>
      </c>
      <c r="H4869" s="28">
        <f t="shared" si="384"/>
        <v>11.637475907802582</v>
      </c>
      <c r="I4869" s="9">
        <v>40919.252549944744</v>
      </c>
      <c r="J4869" s="9">
        <v>40930.496243248803</v>
      </c>
      <c r="K4869" s="28">
        <f t="shared" si="385"/>
        <v>11.243693304058979</v>
      </c>
      <c r="L4869" s="9">
        <v>40930.496243248803</v>
      </c>
      <c r="M4869" s="9">
        <v>40941.841338454113</v>
      </c>
      <c r="N4869" s="28">
        <f t="shared" si="386"/>
        <v>11.345095205309917</v>
      </c>
      <c r="O4869" s="9">
        <v>44465.439209119271</v>
      </c>
      <c r="P4869" s="31">
        <f t="shared" si="387"/>
        <v>5384.5872522201971</v>
      </c>
    </row>
    <row r="4870" spans="2:16" x14ac:dyDescent="0.2">
      <c r="B4870" s="9">
        <v>1</v>
      </c>
      <c r="C4870" s="9">
        <v>39035.210338904937</v>
      </c>
      <c r="D4870" s="9">
        <v>39080.082913557133</v>
      </c>
      <c r="E4870" s="28">
        <f t="shared" si="383"/>
        <v>44.872574652195908</v>
      </c>
      <c r="F4870" s="9">
        <v>39080.082913557133</v>
      </c>
      <c r="G4870" s="9">
        <v>39097.019717673858</v>
      </c>
      <c r="H4870" s="28">
        <f t="shared" si="384"/>
        <v>16.936804116725398</v>
      </c>
      <c r="I4870" s="9">
        <v>40675.002251051301</v>
      </c>
      <c r="J4870" s="9">
        <v>40700.615500567787</v>
      </c>
      <c r="K4870" s="28">
        <f t="shared" si="385"/>
        <v>25.613249516485666</v>
      </c>
      <c r="L4870" s="9">
        <v>40700.615500567787</v>
      </c>
      <c r="M4870" s="9">
        <v>40714.160272608628</v>
      </c>
      <c r="N4870" s="28">
        <f t="shared" si="386"/>
        <v>13.544772040841053</v>
      </c>
      <c r="O4870" s="9">
        <v>44465.439209119271</v>
      </c>
      <c r="P4870" s="31">
        <f t="shared" si="387"/>
        <v>5430.2288702143342</v>
      </c>
    </row>
    <row r="4871" spans="2:16" x14ac:dyDescent="0.2">
      <c r="B4871" s="9">
        <v>6</v>
      </c>
      <c r="C4871" s="9">
        <v>0</v>
      </c>
      <c r="D4871" s="9">
        <v>0</v>
      </c>
      <c r="E4871" s="28">
        <f t="shared" si="383"/>
        <v>0</v>
      </c>
      <c r="F4871" s="9">
        <v>0</v>
      </c>
      <c r="G4871" s="9">
        <v>0</v>
      </c>
      <c r="H4871" s="28">
        <f t="shared" si="384"/>
        <v>0</v>
      </c>
      <c r="I4871" s="9">
        <v>0</v>
      </c>
      <c r="J4871" s="9">
        <v>0</v>
      </c>
      <c r="K4871" s="28">
        <f t="shared" si="385"/>
        <v>0</v>
      </c>
      <c r="L4871" s="9">
        <v>0</v>
      </c>
      <c r="M4871" s="9">
        <v>0</v>
      </c>
      <c r="N4871" s="28">
        <f t="shared" si="386"/>
        <v>0</v>
      </c>
      <c r="O4871" s="9">
        <v>44497.911780588278</v>
      </c>
      <c r="P4871" s="31">
        <f t="shared" si="387"/>
        <v>44497.911780588278</v>
      </c>
    </row>
    <row r="4872" spans="2:16" x14ac:dyDescent="0.2">
      <c r="B4872" s="9">
        <v>5</v>
      </c>
      <c r="C4872" s="9">
        <v>0</v>
      </c>
      <c r="D4872" s="9">
        <v>0</v>
      </c>
      <c r="E4872" s="28">
        <f t="shared" si="383"/>
        <v>0</v>
      </c>
      <c r="F4872" s="9">
        <v>0</v>
      </c>
      <c r="G4872" s="9">
        <v>0</v>
      </c>
      <c r="H4872" s="28">
        <f t="shared" si="384"/>
        <v>0</v>
      </c>
      <c r="I4872" s="9">
        <v>0</v>
      </c>
      <c r="J4872" s="9">
        <v>0</v>
      </c>
      <c r="K4872" s="28">
        <f t="shared" si="385"/>
        <v>0</v>
      </c>
      <c r="L4872" s="9">
        <v>0</v>
      </c>
      <c r="M4872" s="9">
        <v>0</v>
      </c>
      <c r="N4872" s="28">
        <f t="shared" si="386"/>
        <v>0</v>
      </c>
      <c r="O4872" s="9">
        <v>44527.909246895011</v>
      </c>
      <c r="P4872" s="31">
        <f t="shared" si="387"/>
        <v>44527.909246895011</v>
      </c>
    </row>
    <row r="4873" spans="2:16" x14ac:dyDescent="0.2">
      <c r="B4873" s="9">
        <v>5</v>
      </c>
      <c r="C4873" s="9">
        <v>0</v>
      </c>
      <c r="D4873" s="9">
        <v>0</v>
      </c>
      <c r="E4873" s="28">
        <f t="shared" si="383"/>
        <v>0</v>
      </c>
      <c r="F4873" s="9">
        <v>0</v>
      </c>
      <c r="G4873" s="9">
        <v>0</v>
      </c>
      <c r="H4873" s="28">
        <f t="shared" si="384"/>
        <v>0</v>
      </c>
      <c r="I4873" s="9">
        <v>0</v>
      </c>
      <c r="J4873" s="9">
        <v>0</v>
      </c>
      <c r="K4873" s="28">
        <f t="shared" si="385"/>
        <v>0</v>
      </c>
      <c r="L4873" s="9">
        <v>0</v>
      </c>
      <c r="M4873" s="9">
        <v>0</v>
      </c>
      <c r="N4873" s="28">
        <f t="shared" si="386"/>
        <v>0</v>
      </c>
      <c r="O4873" s="9">
        <v>44527.909246939715</v>
      </c>
      <c r="P4873" s="31">
        <f t="shared" si="387"/>
        <v>44527.909246939715</v>
      </c>
    </row>
    <row r="4874" spans="2:16" x14ac:dyDescent="0.2">
      <c r="B4874" s="9">
        <v>4</v>
      </c>
      <c r="C4874" s="9">
        <v>39542.010696406272</v>
      </c>
      <c r="D4874" s="9">
        <v>39657.755312831308</v>
      </c>
      <c r="E4874" s="28">
        <f t="shared" si="383"/>
        <v>115.74461642503593</v>
      </c>
      <c r="F4874" s="9">
        <v>39657.755312831308</v>
      </c>
      <c r="G4874" s="9">
        <v>39670.87652500382</v>
      </c>
      <c r="H4874" s="28">
        <f t="shared" si="384"/>
        <v>13.12121217251115</v>
      </c>
      <c r="I4874" s="9">
        <v>40952.689111648418</v>
      </c>
      <c r="J4874" s="9">
        <v>41396.355362315902</v>
      </c>
      <c r="K4874" s="28">
        <f t="shared" si="385"/>
        <v>443.66625066748384</v>
      </c>
      <c r="L4874" s="9">
        <v>41396.355362315902</v>
      </c>
      <c r="M4874" s="9">
        <v>41396.355362315902</v>
      </c>
      <c r="N4874" s="28">
        <f t="shared" si="386"/>
        <v>0</v>
      </c>
      <c r="O4874" s="9">
        <v>44528.5557140241</v>
      </c>
      <c r="P4874" s="31">
        <f t="shared" si="387"/>
        <v>4986.5450176178274</v>
      </c>
    </row>
    <row r="4875" spans="2:16" x14ac:dyDescent="0.2">
      <c r="B4875" s="9">
        <v>4</v>
      </c>
      <c r="C4875" s="9">
        <v>39542.010696406272</v>
      </c>
      <c r="D4875" s="9">
        <v>39645.305579454805</v>
      </c>
      <c r="E4875" s="28">
        <f t="shared" si="383"/>
        <v>103.29488304853294</v>
      </c>
      <c r="F4875" s="9">
        <v>39645.305579454805</v>
      </c>
      <c r="G4875" s="9">
        <v>39657.755312831308</v>
      </c>
      <c r="H4875" s="28">
        <f t="shared" si="384"/>
        <v>12.449733376502991</v>
      </c>
      <c r="I4875" s="9">
        <v>41396.355362315902</v>
      </c>
      <c r="J4875" s="9">
        <v>41404.09474358154</v>
      </c>
      <c r="K4875" s="28">
        <f t="shared" si="385"/>
        <v>7.7393812656373484</v>
      </c>
      <c r="L4875" s="9">
        <v>41404.09474358154</v>
      </c>
      <c r="M4875" s="9">
        <v>41404.09474358154</v>
      </c>
      <c r="N4875" s="28">
        <f t="shared" si="386"/>
        <v>0</v>
      </c>
      <c r="O4875" s="9">
        <v>44528.5557140241</v>
      </c>
      <c r="P4875" s="31">
        <f t="shared" si="387"/>
        <v>4986.5450176178274</v>
      </c>
    </row>
    <row r="4876" spans="2:16" x14ac:dyDescent="0.2">
      <c r="B4876" s="9">
        <v>3</v>
      </c>
      <c r="C4876" s="9">
        <v>37310.35589672425</v>
      </c>
      <c r="D4876" s="9">
        <v>37408.411374760653</v>
      </c>
      <c r="E4876" s="28">
        <f t="shared" si="383"/>
        <v>98.055478036403656</v>
      </c>
      <c r="F4876" s="9">
        <v>37408.411374760653</v>
      </c>
      <c r="G4876" s="9">
        <v>37420.649163378264</v>
      </c>
      <c r="H4876" s="28">
        <f t="shared" si="384"/>
        <v>12.237788617610931</v>
      </c>
      <c r="I4876" s="9">
        <v>38899.251820731173</v>
      </c>
      <c r="J4876" s="9">
        <v>38899.251820731173</v>
      </c>
      <c r="K4876" s="28">
        <f t="shared" si="385"/>
        <v>0</v>
      </c>
      <c r="L4876" s="9">
        <v>38899.251820731173</v>
      </c>
      <c r="M4876" s="9">
        <v>38899.251820731173</v>
      </c>
      <c r="N4876" s="28">
        <f t="shared" si="386"/>
        <v>0</v>
      </c>
      <c r="O4876" s="9">
        <v>44528.5557140241</v>
      </c>
      <c r="P4876" s="31">
        <f t="shared" si="387"/>
        <v>7218.1998172998501</v>
      </c>
    </row>
    <row r="4877" spans="2:16" x14ac:dyDescent="0.2">
      <c r="B4877" s="9">
        <v>3</v>
      </c>
      <c r="C4877" s="9">
        <v>37310.35589672425</v>
      </c>
      <c r="D4877" s="9">
        <v>37395.96689928868</v>
      </c>
      <c r="E4877" s="28">
        <f t="shared" si="383"/>
        <v>85.611002564430237</v>
      </c>
      <c r="F4877" s="9">
        <v>37395.96689928868</v>
      </c>
      <c r="G4877" s="9">
        <v>37408.411374760653</v>
      </c>
      <c r="H4877" s="28">
        <f t="shared" si="384"/>
        <v>12.444475471973419</v>
      </c>
      <c r="I4877" s="9">
        <v>38899.251820731173</v>
      </c>
      <c r="J4877" s="9">
        <v>38899.251820731173</v>
      </c>
      <c r="K4877" s="28">
        <f t="shared" si="385"/>
        <v>0</v>
      </c>
      <c r="L4877" s="9">
        <v>38899.251820731173</v>
      </c>
      <c r="M4877" s="9">
        <v>38899.251820731173</v>
      </c>
      <c r="N4877" s="28">
        <f t="shared" si="386"/>
        <v>0</v>
      </c>
      <c r="O4877" s="9">
        <v>44528.5557140241</v>
      </c>
      <c r="P4877" s="31">
        <f t="shared" si="387"/>
        <v>7218.1998172998501</v>
      </c>
    </row>
    <row r="4878" spans="2:16" x14ac:dyDescent="0.2">
      <c r="B4878" s="9">
        <v>2</v>
      </c>
      <c r="C4878" s="9">
        <v>39080.851956899074</v>
      </c>
      <c r="D4878" s="9">
        <v>39180.034457976726</v>
      </c>
      <c r="E4878" s="28">
        <f t="shared" si="383"/>
        <v>99.182501077651978</v>
      </c>
      <c r="F4878" s="9">
        <v>39180.034457976726</v>
      </c>
      <c r="G4878" s="9">
        <v>39191.877629394439</v>
      </c>
      <c r="H4878" s="28">
        <f t="shared" si="384"/>
        <v>11.843171417713165</v>
      </c>
      <c r="I4878" s="9">
        <v>40908.04504552923</v>
      </c>
      <c r="J4878" s="9">
        <v>40919.252549944744</v>
      </c>
      <c r="K4878" s="28">
        <f t="shared" si="385"/>
        <v>11.20750441551354</v>
      </c>
      <c r="L4878" s="9">
        <v>40919.252549944744</v>
      </c>
      <c r="M4878" s="9">
        <v>40930.496243248803</v>
      </c>
      <c r="N4878" s="28">
        <f t="shared" si="386"/>
        <v>11.243693304058979</v>
      </c>
      <c r="O4878" s="9">
        <v>44528.5557140241</v>
      </c>
      <c r="P4878" s="31">
        <f t="shared" si="387"/>
        <v>5447.7037571250257</v>
      </c>
    </row>
    <row r="4879" spans="2:16" x14ac:dyDescent="0.2">
      <c r="B4879" s="9">
        <v>1</v>
      </c>
      <c r="C4879" s="9">
        <v>39035.210338904937</v>
      </c>
      <c r="D4879" s="9">
        <v>39097.019717673858</v>
      </c>
      <c r="E4879" s="28">
        <f t="shared" si="383"/>
        <v>61.809378768921306</v>
      </c>
      <c r="F4879" s="9">
        <v>39097.019717673858</v>
      </c>
      <c r="G4879" s="9">
        <v>39109.921864180171</v>
      </c>
      <c r="H4879" s="28">
        <f t="shared" si="384"/>
        <v>12.90214650631242</v>
      </c>
      <c r="I4879" s="9">
        <v>40649.918630646105</v>
      </c>
      <c r="J4879" s="9">
        <v>40675.002251051301</v>
      </c>
      <c r="K4879" s="28">
        <f t="shared" si="385"/>
        <v>25.083620405195688</v>
      </c>
      <c r="L4879" s="9">
        <v>40675.002251051301</v>
      </c>
      <c r="M4879" s="9">
        <v>40689.404448924892</v>
      </c>
      <c r="N4879" s="28">
        <f t="shared" si="386"/>
        <v>14.402197873590922</v>
      </c>
      <c r="O4879" s="9">
        <v>44528.5557140241</v>
      </c>
      <c r="P4879" s="31">
        <f t="shared" si="387"/>
        <v>5493.3453751191628</v>
      </c>
    </row>
    <row r="4880" spans="2:16" x14ac:dyDescent="0.2">
      <c r="B4880" s="9">
        <v>6</v>
      </c>
      <c r="C4880" s="9">
        <v>0</v>
      </c>
      <c r="D4880" s="9">
        <v>0</v>
      </c>
      <c r="E4880" s="28">
        <f t="shared" si="383"/>
        <v>0</v>
      </c>
      <c r="F4880" s="9">
        <v>0</v>
      </c>
      <c r="G4880" s="9">
        <v>0</v>
      </c>
      <c r="H4880" s="28">
        <f t="shared" si="384"/>
        <v>0</v>
      </c>
      <c r="I4880" s="9">
        <v>0</v>
      </c>
      <c r="J4880" s="9">
        <v>0</v>
      </c>
      <c r="K4880" s="28">
        <f t="shared" si="385"/>
        <v>0</v>
      </c>
      <c r="L4880" s="9">
        <v>0</v>
      </c>
      <c r="M4880" s="9">
        <v>0</v>
      </c>
      <c r="N4880" s="28">
        <f t="shared" si="386"/>
        <v>0</v>
      </c>
      <c r="O4880" s="9">
        <v>44538.190479906807</v>
      </c>
      <c r="P4880" s="31">
        <f t="shared" si="387"/>
        <v>44538.190479906807</v>
      </c>
    </row>
    <row r="4881" spans="2:16" x14ac:dyDescent="0.2">
      <c r="B4881" s="9">
        <v>6</v>
      </c>
      <c r="C4881" s="9">
        <v>0</v>
      </c>
      <c r="D4881" s="9">
        <v>0</v>
      </c>
      <c r="E4881" s="28">
        <f t="shared" si="383"/>
        <v>0</v>
      </c>
      <c r="F4881" s="9">
        <v>0</v>
      </c>
      <c r="G4881" s="9">
        <v>0</v>
      </c>
      <c r="H4881" s="28">
        <f t="shared" si="384"/>
        <v>0</v>
      </c>
      <c r="I4881" s="9">
        <v>0</v>
      </c>
      <c r="J4881" s="9">
        <v>0</v>
      </c>
      <c r="K4881" s="28">
        <f t="shared" si="385"/>
        <v>0</v>
      </c>
      <c r="L4881" s="9">
        <v>0</v>
      </c>
      <c r="M4881" s="9">
        <v>0</v>
      </c>
      <c r="N4881" s="28">
        <f t="shared" si="386"/>
        <v>0</v>
      </c>
      <c r="O4881" s="9">
        <v>44573.795965150784</v>
      </c>
      <c r="P4881" s="31">
        <f t="shared" si="387"/>
        <v>44573.795965150784</v>
      </c>
    </row>
    <row r="4882" spans="2:16" x14ac:dyDescent="0.2">
      <c r="B4882" s="9">
        <v>5</v>
      </c>
      <c r="C4882" s="9">
        <v>0</v>
      </c>
      <c r="D4882" s="9">
        <v>0</v>
      </c>
      <c r="E4882" s="28">
        <f t="shared" si="383"/>
        <v>0</v>
      </c>
      <c r="F4882" s="9">
        <v>0</v>
      </c>
      <c r="G4882" s="9">
        <v>0</v>
      </c>
      <c r="H4882" s="28">
        <f t="shared" si="384"/>
        <v>0</v>
      </c>
      <c r="I4882" s="9">
        <v>0</v>
      </c>
      <c r="J4882" s="9">
        <v>0</v>
      </c>
      <c r="K4882" s="28">
        <f t="shared" si="385"/>
        <v>0</v>
      </c>
      <c r="L4882" s="9">
        <v>0</v>
      </c>
      <c r="M4882" s="9">
        <v>0</v>
      </c>
      <c r="N4882" s="28">
        <f t="shared" si="386"/>
        <v>0</v>
      </c>
      <c r="O4882" s="9">
        <v>44575.14168558341</v>
      </c>
      <c r="P4882" s="31">
        <f t="shared" si="387"/>
        <v>44575.14168558341</v>
      </c>
    </row>
    <row r="4883" spans="2:16" x14ac:dyDescent="0.2">
      <c r="B4883" s="9">
        <v>5</v>
      </c>
      <c r="C4883" s="9">
        <v>0</v>
      </c>
      <c r="D4883" s="9">
        <v>0</v>
      </c>
      <c r="E4883" s="28">
        <f t="shared" si="383"/>
        <v>0</v>
      </c>
      <c r="F4883" s="9">
        <v>0</v>
      </c>
      <c r="G4883" s="9">
        <v>0</v>
      </c>
      <c r="H4883" s="28">
        <f t="shared" si="384"/>
        <v>0</v>
      </c>
      <c r="I4883" s="9">
        <v>0</v>
      </c>
      <c r="J4883" s="9">
        <v>0</v>
      </c>
      <c r="K4883" s="28">
        <f t="shared" si="385"/>
        <v>0</v>
      </c>
      <c r="L4883" s="9">
        <v>0</v>
      </c>
      <c r="M4883" s="9">
        <v>0</v>
      </c>
      <c r="N4883" s="28">
        <f t="shared" si="386"/>
        <v>0</v>
      </c>
      <c r="O4883" s="9">
        <v>44575.14168558341</v>
      </c>
      <c r="P4883" s="31">
        <f t="shared" si="387"/>
        <v>44575.14168558341</v>
      </c>
    </row>
    <row r="4884" spans="2:16" x14ac:dyDescent="0.2">
      <c r="B4884" s="9">
        <v>4</v>
      </c>
      <c r="C4884" s="9">
        <v>39670.87652500382</v>
      </c>
      <c r="D4884" s="9">
        <v>39684.287131793411</v>
      </c>
      <c r="E4884" s="28">
        <f t="shared" si="383"/>
        <v>13.410606789591839</v>
      </c>
      <c r="F4884" s="9">
        <v>39684.287131793411</v>
      </c>
      <c r="G4884" s="9">
        <v>39783.527844689241</v>
      </c>
      <c r="H4884" s="28">
        <f t="shared" si="384"/>
        <v>99.240712895829347</v>
      </c>
      <c r="I4884" s="9">
        <v>41441.36593045784</v>
      </c>
      <c r="J4884" s="9">
        <v>41449.172751565704</v>
      </c>
      <c r="K4884" s="28">
        <f t="shared" si="385"/>
        <v>7.8068211078643799</v>
      </c>
      <c r="L4884" s="9">
        <v>41449.172751565704</v>
      </c>
      <c r="M4884" s="9">
        <v>41449.172751565704</v>
      </c>
      <c r="N4884" s="28">
        <f t="shared" si="386"/>
        <v>0</v>
      </c>
      <c r="O4884" s="9">
        <v>44575.788152667796</v>
      </c>
      <c r="P4884" s="31">
        <f t="shared" si="387"/>
        <v>4904.9116276639761</v>
      </c>
    </row>
    <row r="4885" spans="2:16" x14ac:dyDescent="0.2">
      <c r="B4885" s="9">
        <v>4</v>
      </c>
      <c r="C4885" s="9">
        <v>39542.010696406272</v>
      </c>
      <c r="D4885" s="9">
        <v>39670.87652500382</v>
      </c>
      <c r="E4885" s="28">
        <f t="shared" si="383"/>
        <v>128.86582859754708</v>
      </c>
      <c r="F4885" s="9">
        <v>39670.87652500382</v>
      </c>
      <c r="G4885" s="9">
        <v>39684.287131793411</v>
      </c>
      <c r="H4885" s="28">
        <f t="shared" si="384"/>
        <v>13.410606789591839</v>
      </c>
      <c r="I4885" s="9">
        <v>40875.037775026183</v>
      </c>
      <c r="J4885" s="9">
        <v>40952.689111648418</v>
      </c>
      <c r="K4885" s="28">
        <f t="shared" si="385"/>
        <v>77.651336622235249</v>
      </c>
      <c r="L4885" s="9">
        <v>40952.689111648418</v>
      </c>
      <c r="M4885" s="9">
        <v>41396.355362315902</v>
      </c>
      <c r="N4885" s="28">
        <f t="shared" si="386"/>
        <v>443.66625066748384</v>
      </c>
      <c r="O4885" s="9">
        <v>44575.788152667796</v>
      </c>
      <c r="P4885" s="31">
        <f t="shared" si="387"/>
        <v>5033.7774562615232</v>
      </c>
    </row>
    <row r="4886" spans="2:16" x14ac:dyDescent="0.2">
      <c r="B4886" s="9">
        <v>3</v>
      </c>
      <c r="C4886" s="9">
        <v>37310.35589672425</v>
      </c>
      <c r="D4886" s="9">
        <v>37433.087847543742</v>
      </c>
      <c r="E4886" s="28">
        <f t="shared" si="383"/>
        <v>122.73195081949234</v>
      </c>
      <c r="F4886" s="9">
        <v>37433.087847543742</v>
      </c>
      <c r="G4886" s="9">
        <v>37444.985050333526</v>
      </c>
      <c r="H4886" s="28">
        <f t="shared" si="384"/>
        <v>11.897202789783478</v>
      </c>
      <c r="I4886" s="9">
        <v>38899.251820731173</v>
      </c>
      <c r="J4886" s="9">
        <v>38899.251820731173</v>
      </c>
      <c r="K4886" s="28">
        <f t="shared" si="385"/>
        <v>0</v>
      </c>
      <c r="L4886" s="9">
        <v>38899.251820731173</v>
      </c>
      <c r="M4886" s="9">
        <v>38899.251820731173</v>
      </c>
      <c r="N4886" s="28">
        <f t="shared" si="386"/>
        <v>0</v>
      </c>
      <c r="O4886" s="9">
        <v>44575.788152667796</v>
      </c>
      <c r="P4886" s="31">
        <f t="shared" si="387"/>
        <v>7265.4322559435459</v>
      </c>
    </row>
    <row r="4887" spans="2:16" x14ac:dyDescent="0.2">
      <c r="B4887" s="9">
        <v>3</v>
      </c>
      <c r="C4887" s="9">
        <v>37310.35589672425</v>
      </c>
      <c r="D4887" s="9">
        <v>37420.649163378264</v>
      </c>
      <c r="E4887" s="28">
        <f t="shared" si="383"/>
        <v>110.29326665401459</v>
      </c>
      <c r="F4887" s="9">
        <v>37420.649163378264</v>
      </c>
      <c r="G4887" s="9">
        <v>37433.087847543742</v>
      </c>
      <c r="H4887" s="28">
        <f t="shared" si="384"/>
        <v>12.438684165477753</v>
      </c>
      <c r="I4887" s="9">
        <v>38899.251820731173</v>
      </c>
      <c r="J4887" s="9">
        <v>38899.251820731173</v>
      </c>
      <c r="K4887" s="28">
        <f t="shared" si="385"/>
        <v>0</v>
      </c>
      <c r="L4887" s="9">
        <v>38899.251820731173</v>
      </c>
      <c r="M4887" s="9">
        <v>38899.251820731173</v>
      </c>
      <c r="N4887" s="28">
        <f t="shared" si="386"/>
        <v>0</v>
      </c>
      <c r="O4887" s="9">
        <v>44575.788152667796</v>
      </c>
      <c r="P4887" s="31">
        <f t="shared" si="387"/>
        <v>7265.4322559435459</v>
      </c>
    </row>
    <row r="4888" spans="2:16" x14ac:dyDescent="0.2">
      <c r="B4888" s="9">
        <v>2</v>
      </c>
      <c r="C4888" s="9">
        <v>39080.851956899074</v>
      </c>
      <c r="D4888" s="9">
        <v>39191.877629394439</v>
      </c>
      <c r="E4888" s="28">
        <f t="shared" si="383"/>
        <v>111.02567249536514</v>
      </c>
      <c r="F4888" s="9">
        <v>39191.877629394439</v>
      </c>
      <c r="G4888" s="9">
        <v>39204.375870282558</v>
      </c>
      <c r="H4888" s="28">
        <f t="shared" si="384"/>
        <v>12.498240888118744</v>
      </c>
      <c r="I4888" s="9">
        <v>40896.871160708295</v>
      </c>
      <c r="J4888" s="9">
        <v>40908.04504552923</v>
      </c>
      <c r="K4888" s="28">
        <f t="shared" si="385"/>
        <v>11.1738848209352</v>
      </c>
      <c r="L4888" s="9">
        <v>40908.04504552923</v>
      </c>
      <c r="M4888" s="9">
        <v>40919.252549944744</v>
      </c>
      <c r="N4888" s="28">
        <f t="shared" si="386"/>
        <v>11.20750441551354</v>
      </c>
      <c r="O4888" s="9">
        <v>44575.788152667796</v>
      </c>
      <c r="P4888" s="31">
        <f t="shared" si="387"/>
        <v>5494.9361957687215</v>
      </c>
    </row>
    <row r="4889" spans="2:16" x14ac:dyDescent="0.2">
      <c r="B4889" s="9">
        <v>1</v>
      </c>
      <c r="C4889" s="9">
        <v>39035.210338904937</v>
      </c>
      <c r="D4889" s="9">
        <v>39109.921864180171</v>
      </c>
      <c r="E4889" s="28">
        <f t="shared" si="383"/>
        <v>74.711525275233726</v>
      </c>
      <c r="F4889" s="9">
        <v>39109.921864180171</v>
      </c>
      <c r="G4889" s="9">
        <v>39123.116539840303</v>
      </c>
      <c r="H4889" s="28">
        <f t="shared" si="384"/>
        <v>13.194675660131907</v>
      </c>
      <c r="I4889" s="9">
        <v>40624.629320786829</v>
      </c>
      <c r="J4889" s="9">
        <v>40649.918630646105</v>
      </c>
      <c r="K4889" s="28">
        <f t="shared" si="385"/>
        <v>25.289309859275818</v>
      </c>
      <c r="L4889" s="9">
        <v>40649.918630646105</v>
      </c>
      <c r="M4889" s="9">
        <v>40664.325425754425</v>
      </c>
      <c r="N4889" s="28">
        <f t="shared" si="386"/>
        <v>14.406795108319784</v>
      </c>
      <c r="O4889" s="9">
        <v>44575.788152667796</v>
      </c>
      <c r="P4889" s="31">
        <f t="shared" si="387"/>
        <v>5540.5778137628586</v>
      </c>
    </row>
    <row r="4890" spans="2:16" x14ac:dyDescent="0.2">
      <c r="B4890" s="9">
        <v>5</v>
      </c>
      <c r="C4890" s="9">
        <v>0</v>
      </c>
      <c r="D4890" s="9">
        <v>0</v>
      </c>
      <c r="E4890" s="28">
        <f t="shared" si="383"/>
        <v>0</v>
      </c>
      <c r="F4890" s="9">
        <v>0</v>
      </c>
      <c r="G4890" s="9">
        <v>0</v>
      </c>
      <c r="H4890" s="28">
        <f t="shared" si="384"/>
        <v>0</v>
      </c>
      <c r="I4890" s="9">
        <v>0</v>
      </c>
      <c r="J4890" s="9">
        <v>0</v>
      </c>
      <c r="K4890" s="28">
        <f t="shared" si="385"/>
        <v>0</v>
      </c>
      <c r="L4890" s="9">
        <v>0</v>
      </c>
      <c r="M4890" s="9">
        <v>0</v>
      </c>
      <c r="N4890" s="28">
        <f t="shared" si="386"/>
        <v>0</v>
      </c>
      <c r="O4890" s="9">
        <v>44613.925914211839</v>
      </c>
      <c r="P4890" s="31">
        <f t="shared" si="387"/>
        <v>44613.925914211839</v>
      </c>
    </row>
    <row r="4891" spans="2:16" x14ac:dyDescent="0.2">
      <c r="B4891" s="9">
        <v>5</v>
      </c>
      <c r="C4891" s="9">
        <v>0</v>
      </c>
      <c r="D4891" s="9">
        <v>0</v>
      </c>
      <c r="E4891" s="28">
        <f t="shared" si="383"/>
        <v>0</v>
      </c>
      <c r="F4891" s="9">
        <v>0</v>
      </c>
      <c r="G4891" s="9">
        <v>0</v>
      </c>
      <c r="H4891" s="28">
        <f t="shared" si="384"/>
        <v>0</v>
      </c>
      <c r="I4891" s="9">
        <v>0</v>
      </c>
      <c r="J4891" s="9">
        <v>0</v>
      </c>
      <c r="K4891" s="28">
        <f t="shared" si="385"/>
        <v>0</v>
      </c>
      <c r="L4891" s="9">
        <v>0</v>
      </c>
      <c r="M4891" s="9">
        <v>0</v>
      </c>
      <c r="N4891" s="28">
        <f t="shared" si="386"/>
        <v>0</v>
      </c>
      <c r="O4891" s="9">
        <v>44613.92591423291</v>
      </c>
      <c r="P4891" s="31">
        <f t="shared" si="387"/>
        <v>44613.92591423291</v>
      </c>
    </row>
    <row r="4892" spans="2:16" x14ac:dyDescent="0.2">
      <c r="B4892" s="9">
        <v>4</v>
      </c>
      <c r="C4892" s="9">
        <v>39670.87652500382</v>
      </c>
      <c r="D4892" s="9">
        <v>39796.348626706946</v>
      </c>
      <c r="E4892" s="28">
        <f t="shared" si="383"/>
        <v>125.4721017031261</v>
      </c>
      <c r="F4892" s="9">
        <v>39796.348626706946</v>
      </c>
      <c r="G4892" s="9">
        <v>39809.259909746994</v>
      </c>
      <c r="H4892" s="28">
        <f t="shared" si="384"/>
        <v>12.911283040048147</v>
      </c>
      <c r="I4892" s="9">
        <v>41424.912491126786</v>
      </c>
      <c r="J4892" s="9">
        <v>41433.028944631347</v>
      </c>
      <c r="K4892" s="28">
        <f t="shared" si="385"/>
        <v>8.1164535045609227</v>
      </c>
      <c r="L4892" s="9">
        <v>41433.028944631347</v>
      </c>
      <c r="M4892" s="9">
        <v>41433.028944631347</v>
      </c>
      <c r="N4892" s="28">
        <f t="shared" si="386"/>
        <v>0</v>
      </c>
      <c r="O4892" s="9">
        <v>44614.572381317295</v>
      </c>
      <c r="P4892" s="31">
        <f t="shared" si="387"/>
        <v>4943.6958563134758</v>
      </c>
    </row>
    <row r="4893" spans="2:16" x14ac:dyDescent="0.2">
      <c r="B4893" s="9">
        <v>4</v>
      </c>
      <c r="C4893" s="9">
        <v>39670.87652500382</v>
      </c>
      <c r="D4893" s="9">
        <v>39783.527844689241</v>
      </c>
      <c r="E4893" s="28">
        <f t="shared" si="383"/>
        <v>112.65131968542119</v>
      </c>
      <c r="F4893" s="9">
        <v>39783.527844689241</v>
      </c>
      <c r="G4893" s="9">
        <v>39796.348626706946</v>
      </c>
      <c r="H4893" s="28">
        <f t="shared" si="384"/>
        <v>12.820782017704914</v>
      </c>
      <c r="I4893" s="9">
        <v>41433.028944631347</v>
      </c>
      <c r="J4893" s="9">
        <v>41441.36593045784</v>
      </c>
      <c r="K4893" s="28">
        <f t="shared" si="385"/>
        <v>8.3369858264923096</v>
      </c>
      <c r="L4893" s="9">
        <v>41441.36593045784</v>
      </c>
      <c r="M4893" s="9">
        <v>41441.36593045784</v>
      </c>
      <c r="N4893" s="28">
        <f t="shared" si="386"/>
        <v>0</v>
      </c>
      <c r="O4893" s="9">
        <v>44614.572381317295</v>
      </c>
      <c r="P4893" s="31">
        <f t="shared" si="387"/>
        <v>4943.6958563134758</v>
      </c>
    </row>
    <row r="4894" spans="2:16" x14ac:dyDescent="0.2">
      <c r="B4894" s="9">
        <v>3</v>
      </c>
      <c r="C4894" s="9">
        <v>37310.35589672425</v>
      </c>
      <c r="D4894" s="9">
        <v>37457.067046953227</v>
      </c>
      <c r="E4894" s="28">
        <f t="shared" si="383"/>
        <v>146.7111502289772</v>
      </c>
      <c r="F4894" s="9">
        <v>37457.067046953227</v>
      </c>
      <c r="G4894" s="9">
        <v>37469.533562434699</v>
      </c>
      <c r="H4894" s="28">
        <f t="shared" si="384"/>
        <v>12.466515481472015</v>
      </c>
      <c r="I4894" s="9">
        <v>38899.251820731173</v>
      </c>
      <c r="J4894" s="9">
        <v>38899.251820731173</v>
      </c>
      <c r="K4894" s="28">
        <f t="shared" si="385"/>
        <v>0</v>
      </c>
      <c r="L4894" s="9">
        <v>38899.251820731173</v>
      </c>
      <c r="M4894" s="9">
        <v>38899.251820731173</v>
      </c>
      <c r="N4894" s="28">
        <f t="shared" si="386"/>
        <v>0</v>
      </c>
      <c r="O4894" s="9">
        <v>44614.572381317295</v>
      </c>
      <c r="P4894" s="31">
        <f t="shared" si="387"/>
        <v>7304.2164845930456</v>
      </c>
    </row>
    <row r="4895" spans="2:16" x14ac:dyDescent="0.2">
      <c r="B4895" s="9">
        <v>3</v>
      </c>
      <c r="C4895" s="9">
        <v>37310.35589672425</v>
      </c>
      <c r="D4895" s="9">
        <v>37444.985050333526</v>
      </c>
      <c r="E4895" s="28">
        <f t="shared" si="383"/>
        <v>134.62915360927582</v>
      </c>
      <c r="F4895" s="9">
        <v>37444.985050333526</v>
      </c>
      <c r="G4895" s="9">
        <v>37457.067046953227</v>
      </c>
      <c r="H4895" s="28">
        <f t="shared" si="384"/>
        <v>12.081996619701385</v>
      </c>
      <c r="I4895" s="9">
        <v>38899.251820731173</v>
      </c>
      <c r="J4895" s="9">
        <v>38899.251820731173</v>
      </c>
      <c r="K4895" s="28">
        <f t="shared" si="385"/>
        <v>0</v>
      </c>
      <c r="L4895" s="9">
        <v>38899.251820731173</v>
      </c>
      <c r="M4895" s="9">
        <v>38899.251820731173</v>
      </c>
      <c r="N4895" s="28">
        <f t="shared" si="386"/>
        <v>0</v>
      </c>
      <c r="O4895" s="9">
        <v>44614.572381317295</v>
      </c>
      <c r="P4895" s="31">
        <f t="shared" si="387"/>
        <v>7304.2164845930456</v>
      </c>
    </row>
    <row r="4896" spans="2:16" x14ac:dyDescent="0.2">
      <c r="B4896" s="9">
        <v>2</v>
      </c>
      <c r="C4896" s="9">
        <v>39080.851956899074</v>
      </c>
      <c r="D4896" s="9">
        <v>39204.375870282558</v>
      </c>
      <c r="E4896" s="28">
        <f t="shared" si="383"/>
        <v>123.52391338348389</v>
      </c>
      <c r="F4896" s="9">
        <v>39204.375870282558</v>
      </c>
      <c r="G4896" s="9">
        <v>39216.176149840263</v>
      </c>
      <c r="H4896" s="28">
        <f t="shared" si="384"/>
        <v>11.800279557704926</v>
      </c>
      <c r="I4896" s="9">
        <v>40886.149233494623</v>
      </c>
      <c r="J4896" s="9">
        <v>40896.871160708295</v>
      </c>
      <c r="K4896" s="28">
        <f t="shared" si="385"/>
        <v>10.721927213671734</v>
      </c>
      <c r="L4896" s="9">
        <v>40896.871160708295</v>
      </c>
      <c r="M4896" s="9">
        <v>40908.04504552923</v>
      </c>
      <c r="N4896" s="28">
        <f t="shared" si="386"/>
        <v>11.1738848209352</v>
      </c>
      <c r="O4896" s="9">
        <v>44614.572381317295</v>
      </c>
      <c r="P4896" s="31">
        <f t="shared" si="387"/>
        <v>5533.7204244182212</v>
      </c>
    </row>
    <row r="4897" spans="2:16" x14ac:dyDescent="0.2">
      <c r="B4897" s="9">
        <v>1</v>
      </c>
      <c r="C4897" s="9">
        <v>39035.210338904937</v>
      </c>
      <c r="D4897" s="9">
        <v>39123.116539840303</v>
      </c>
      <c r="E4897" s="28">
        <f t="shared" si="383"/>
        <v>87.906200935365632</v>
      </c>
      <c r="F4897" s="9">
        <v>39123.116539840303</v>
      </c>
      <c r="G4897" s="9">
        <v>39136.451660112936</v>
      </c>
      <c r="H4897" s="28">
        <f t="shared" si="384"/>
        <v>13.335120272633503</v>
      </c>
      <c r="I4897" s="9">
        <v>40599.92560393655</v>
      </c>
      <c r="J4897" s="9">
        <v>40624.629320786829</v>
      </c>
      <c r="K4897" s="28">
        <f t="shared" si="385"/>
        <v>24.703716850279307</v>
      </c>
      <c r="L4897" s="9">
        <v>40624.629320786829</v>
      </c>
      <c r="M4897" s="9">
        <v>40639.318606506225</v>
      </c>
      <c r="N4897" s="28">
        <f t="shared" si="386"/>
        <v>14.689285719396139</v>
      </c>
      <c r="O4897" s="9">
        <v>44614.572381317295</v>
      </c>
      <c r="P4897" s="31">
        <f t="shared" si="387"/>
        <v>5579.3620424123583</v>
      </c>
    </row>
    <row r="4898" spans="2:16" x14ac:dyDescent="0.2">
      <c r="B4898" s="9">
        <v>6</v>
      </c>
      <c r="C4898" s="9">
        <v>0</v>
      </c>
      <c r="D4898" s="9">
        <v>0</v>
      </c>
      <c r="E4898" s="28">
        <f t="shared" si="383"/>
        <v>0</v>
      </c>
      <c r="F4898" s="9">
        <v>0</v>
      </c>
      <c r="G4898" s="9">
        <v>0</v>
      </c>
      <c r="H4898" s="28">
        <f t="shared" si="384"/>
        <v>0</v>
      </c>
      <c r="I4898" s="9">
        <v>0</v>
      </c>
      <c r="J4898" s="9">
        <v>0</v>
      </c>
      <c r="K4898" s="28">
        <f t="shared" si="385"/>
        <v>0</v>
      </c>
      <c r="L4898" s="9">
        <v>0</v>
      </c>
      <c r="M4898" s="9">
        <v>0</v>
      </c>
      <c r="N4898" s="28">
        <f t="shared" si="386"/>
        <v>0</v>
      </c>
      <c r="O4898" s="9">
        <v>44645.00664515594</v>
      </c>
      <c r="P4898" s="31">
        <f t="shared" si="387"/>
        <v>44645.00664515594</v>
      </c>
    </row>
    <row r="4899" spans="2:16" x14ac:dyDescent="0.2">
      <c r="B4899" s="9">
        <v>5</v>
      </c>
      <c r="C4899" s="9">
        <v>0</v>
      </c>
      <c r="D4899" s="9">
        <v>0</v>
      </c>
      <c r="E4899" s="28">
        <f t="shared" si="383"/>
        <v>0</v>
      </c>
      <c r="F4899" s="9">
        <v>0</v>
      </c>
      <c r="G4899" s="9">
        <v>0</v>
      </c>
      <c r="H4899" s="28">
        <f t="shared" si="384"/>
        <v>0</v>
      </c>
      <c r="I4899" s="9">
        <v>0</v>
      </c>
      <c r="J4899" s="9">
        <v>0</v>
      </c>
      <c r="K4899" s="28">
        <f t="shared" si="385"/>
        <v>0</v>
      </c>
      <c r="L4899" s="9">
        <v>0</v>
      </c>
      <c r="M4899" s="9">
        <v>0</v>
      </c>
      <c r="N4899" s="28">
        <f t="shared" si="386"/>
        <v>0</v>
      </c>
      <c r="O4899" s="9">
        <v>44675.004111462673</v>
      </c>
      <c r="P4899" s="31">
        <f t="shared" si="387"/>
        <v>44675.004111462673</v>
      </c>
    </row>
    <row r="4900" spans="2:16" x14ac:dyDescent="0.2">
      <c r="B4900" s="9">
        <v>5</v>
      </c>
      <c r="C4900" s="9">
        <v>0</v>
      </c>
      <c r="D4900" s="9">
        <v>0</v>
      </c>
      <c r="E4900" s="28">
        <f t="shared" si="383"/>
        <v>0</v>
      </c>
      <c r="F4900" s="9">
        <v>0</v>
      </c>
      <c r="G4900" s="9">
        <v>0</v>
      </c>
      <c r="H4900" s="28">
        <f t="shared" si="384"/>
        <v>0</v>
      </c>
      <c r="I4900" s="9">
        <v>0</v>
      </c>
      <c r="J4900" s="9">
        <v>0</v>
      </c>
      <c r="K4900" s="28">
        <f t="shared" si="385"/>
        <v>0</v>
      </c>
      <c r="L4900" s="9">
        <v>0</v>
      </c>
      <c r="M4900" s="9">
        <v>0</v>
      </c>
      <c r="N4900" s="28">
        <f t="shared" si="386"/>
        <v>0</v>
      </c>
      <c r="O4900" s="9">
        <v>44675.004111507376</v>
      </c>
      <c r="P4900" s="31">
        <f t="shared" si="387"/>
        <v>44675.004111507376</v>
      </c>
    </row>
    <row r="4901" spans="2:16" x14ac:dyDescent="0.2">
      <c r="B4901" s="9">
        <v>4</v>
      </c>
      <c r="C4901" s="9">
        <v>39670.87652500382</v>
      </c>
      <c r="D4901" s="9">
        <v>39822.039852235663</v>
      </c>
      <c r="E4901" s="28">
        <f t="shared" si="383"/>
        <v>151.16332723184314</v>
      </c>
      <c r="F4901" s="9">
        <v>39822.039852235663</v>
      </c>
      <c r="G4901" s="9">
        <v>39835.143877241957</v>
      </c>
      <c r="H4901" s="28">
        <f t="shared" si="384"/>
        <v>13.10402500629425</v>
      </c>
      <c r="I4901" s="9">
        <v>41408.855362315902</v>
      </c>
      <c r="J4901" s="9">
        <v>41416.832260270843</v>
      </c>
      <c r="K4901" s="28">
        <f t="shared" si="385"/>
        <v>7.9768979549407959</v>
      </c>
      <c r="L4901" s="9">
        <v>41416.832260270843</v>
      </c>
      <c r="M4901" s="9">
        <v>41416.832260270843</v>
      </c>
      <c r="N4901" s="28">
        <f t="shared" si="386"/>
        <v>0</v>
      </c>
      <c r="O4901" s="9">
        <v>44675.650578591762</v>
      </c>
      <c r="P4901" s="31">
        <f t="shared" si="387"/>
        <v>5004.774053587942</v>
      </c>
    </row>
    <row r="4902" spans="2:16" x14ac:dyDescent="0.2">
      <c r="B4902" s="9">
        <v>4</v>
      </c>
      <c r="C4902" s="9">
        <v>39670.87652500382</v>
      </c>
      <c r="D4902" s="9">
        <v>39809.259909746994</v>
      </c>
      <c r="E4902" s="28">
        <f t="shared" si="383"/>
        <v>138.38338474317425</v>
      </c>
      <c r="F4902" s="9">
        <v>39809.259909746994</v>
      </c>
      <c r="G4902" s="9">
        <v>39822.039852235663</v>
      </c>
      <c r="H4902" s="28">
        <f t="shared" si="384"/>
        <v>12.779942488668894</v>
      </c>
      <c r="I4902" s="9">
        <v>41416.832260270843</v>
      </c>
      <c r="J4902" s="9">
        <v>41424.912491126786</v>
      </c>
      <c r="K4902" s="28">
        <f t="shared" si="385"/>
        <v>8.0802308559432277</v>
      </c>
      <c r="L4902" s="9">
        <v>41424.912491126786</v>
      </c>
      <c r="M4902" s="9">
        <v>41424.912491126786</v>
      </c>
      <c r="N4902" s="28">
        <f t="shared" si="386"/>
        <v>0</v>
      </c>
      <c r="O4902" s="9">
        <v>44675.650578591762</v>
      </c>
      <c r="P4902" s="31">
        <f t="shared" si="387"/>
        <v>5004.774053587942</v>
      </c>
    </row>
    <row r="4903" spans="2:16" x14ac:dyDescent="0.2">
      <c r="B4903" s="9">
        <v>3</v>
      </c>
      <c r="C4903" s="9">
        <v>37310.35589672425</v>
      </c>
      <c r="D4903" s="9">
        <v>37481.657228303935</v>
      </c>
      <c r="E4903" s="28">
        <f t="shared" si="383"/>
        <v>171.30133157968521</v>
      </c>
      <c r="F4903" s="9">
        <v>37481.657228303935</v>
      </c>
      <c r="G4903" s="9">
        <v>37493.809617532279</v>
      </c>
      <c r="H4903" s="28">
        <f t="shared" si="384"/>
        <v>12.152389228343964</v>
      </c>
      <c r="I4903" s="9">
        <v>38899.251820731173</v>
      </c>
      <c r="J4903" s="9">
        <v>38899.251820731173</v>
      </c>
      <c r="K4903" s="28">
        <f t="shared" si="385"/>
        <v>0</v>
      </c>
      <c r="L4903" s="9">
        <v>38899.251820731173</v>
      </c>
      <c r="M4903" s="9">
        <v>38899.251820731173</v>
      </c>
      <c r="N4903" s="28">
        <f t="shared" si="386"/>
        <v>0</v>
      </c>
      <c r="O4903" s="9">
        <v>44675.650578591762</v>
      </c>
      <c r="P4903" s="31">
        <f t="shared" si="387"/>
        <v>7365.2946818675118</v>
      </c>
    </row>
    <row r="4904" spans="2:16" x14ac:dyDescent="0.2">
      <c r="B4904" s="9">
        <v>3</v>
      </c>
      <c r="C4904" s="9">
        <v>37310.35589672425</v>
      </c>
      <c r="D4904" s="9">
        <v>37469.533562434699</v>
      </c>
      <c r="E4904" s="28">
        <f t="shared" si="383"/>
        <v>159.17766571044922</v>
      </c>
      <c r="F4904" s="9">
        <v>37469.533562434699</v>
      </c>
      <c r="G4904" s="9">
        <v>37481.657228303935</v>
      </c>
      <c r="H4904" s="28">
        <f t="shared" si="384"/>
        <v>12.123665869235992</v>
      </c>
      <c r="I4904" s="9">
        <v>38899.251820731173</v>
      </c>
      <c r="J4904" s="9">
        <v>38899.251820731173</v>
      </c>
      <c r="K4904" s="28">
        <f t="shared" si="385"/>
        <v>0</v>
      </c>
      <c r="L4904" s="9">
        <v>38899.251820731173</v>
      </c>
      <c r="M4904" s="9">
        <v>38899.251820731173</v>
      </c>
      <c r="N4904" s="28">
        <f t="shared" si="386"/>
        <v>0</v>
      </c>
      <c r="O4904" s="9">
        <v>44675.650578591762</v>
      </c>
      <c r="P4904" s="31">
        <f t="shared" si="387"/>
        <v>7365.2946818675118</v>
      </c>
    </row>
    <row r="4905" spans="2:16" x14ac:dyDescent="0.2">
      <c r="B4905" s="9">
        <v>2</v>
      </c>
      <c r="C4905" s="9">
        <v>39080.851956899074</v>
      </c>
      <c r="D4905" s="9">
        <v>39216.176149840263</v>
      </c>
      <c r="E4905" s="28">
        <f t="shared" si="383"/>
        <v>135.32419294118881</v>
      </c>
      <c r="F4905" s="9">
        <v>39216.176149840263</v>
      </c>
      <c r="G4905" s="9">
        <v>39228.220519478229</v>
      </c>
      <c r="H4905" s="28">
        <f t="shared" si="384"/>
        <v>12.044369637966156</v>
      </c>
      <c r="I4905" s="9">
        <v>40874.900940905434</v>
      </c>
      <c r="J4905" s="9">
        <v>40886.149233494623</v>
      </c>
      <c r="K4905" s="28">
        <f t="shared" si="385"/>
        <v>11.248292589189077</v>
      </c>
      <c r="L4905" s="9">
        <v>40886.149233494623</v>
      </c>
      <c r="M4905" s="9">
        <v>40896.871160708295</v>
      </c>
      <c r="N4905" s="28">
        <f t="shared" si="386"/>
        <v>10.721927213671734</v>
      </c>
      <c r="O4905" s="9">
        <v>44675.650578591762</v>
      </c>
      <c r="P4905" s="31">
        <f t="shared" si="387"/>
        <v>5594.7986216926874</v>
      </c>
    </row>
    <row r="4906" spans="2:16" x14ac:dyDescent="0.2">
      <c r="B4906" s="9">
        <v>1</v>
      </c>
      <c r="C4906" s="9">
        <v>39035.210338904937</v>
      </c>
      <c r="D4906" s="9">
        <v>39136.451660112936</v>
      </c>
      <c r="E4906" s="28">
        <f t="shared" si="383"/>
        <v>101.24132120799914</v>
      </c>
      <c r="F4906" s="9">
        <v>39136.451660112936</v>
      </c>
      <c r="G4906" s="9">
        <v>39149.732480315761</v>
      </c>
      <c r="H4906" s="28">
        <f t="shared" si="384"/>
        <v>13.280820202824543</v>
      </c>
      <c r="I4906" s="9">
        <v>39331.28112015724</v>
      </c>
      <c r="J4906" s="9">
        <v>40599.92560393655</v>
      </c>
      <c r="K4906" s="28">
        <f t="shared" si="385"/>
        <v>1268.6444837793097</v>
      </c>
      <c r="L4906" s="9">
        <v>40599.92560393655</v>
      </c>
      <c r="M4906" s="9">
        <v>40614.026780734894</v>
      </c>
      <c r="N4906" s="28">
        <f t="shared" si="386"/>
        <v>14.101176798343658</v>
      </c>
      <c r="O4906" s="9">
        <v>44675.650578591762</v>
      </c>
      <c r="P4906" s="31">
        <f t="shared" si="387"/>
        <v>5640.4402396868245</v>
      </c>
    </row>
    <row r="4907" spans="2:16" x14ac:dyDescent="0.2">
      <c r="B4907" s="9">
        <v>6</v>
      </c>
      <c r="C4907" s="9">
        <v>0</v>
      </c>
      <c r="D4907" s="9">
        <v>0</v>
      </c>
      <c r="E4907" s="28">
        <f t="shared" si="383"/>
        <v>0</v>
      </c>
      <c r="F4907" s="9">
        <v>0</v>
      </c>
      <c r="G4907" s="9">
        <v>0</v>
      </c>
      <c r="H4907" s="28">
        <f t="shared" si="384"/>
        <v>0</v>
      </c>
      <c r="I4907" s="9">
        <v>0</v>
      </c>
      <c r="J4907" s="9">
        <v>0</v>
      </c>
      <c r="K4907" s="28">
        <f t="shared" si="385"/>
        <v>0</v>
      </c>
      <c r="L4907" s="9">
        <v>0</v>
      </c>
      <c r="M4907" s="9">
        <v>0</v>
      </c>
      <c r="N4907" s="28">
        <f t="shared" si="386"/>
        <v>0</v>
      </c>
      <c r="O4907" s="9">
        <v>44689.263524803435</v>
      </c>
      <c r="P4907" s="31">
        <f t="shared" si="387"/>
        <v>44689.263524803435</v>
      </c>
    </row>
    <row r="4908" spans="2:16" x14ac:dyDescent="0.2">
      <c r="B4908" s="9">
        <v>6</v>
      </c>
      <c r="C4908" s="9">
        <v>0</v>
      </c>
      <c r="D4908" s="9">
        <v>0</v>
      </c>
      <c r="E4908" s="28">
        <f t="shared" si="383"/>
        <v>0</v>
      </c>
      <c r="F4908" s="9">
        <v>0</v>
      </c>
      <c r="G4908" s="9">
        <v>0</v>
      </c>
      <c r="H4908" s="28">
        <f t="shared" si="384"/>
        <v>0</v>
      </c>
      <c r="I4908" s="9">
        <v>0</v>
      </c>
      <c r="J4908" s="9">
        <v>0</v>
      </c>
      <c r="K4908" s="28">
        <f t="shared" si="385"/>
        <v>0</v>
      </c>
      <c r="L4908" s="9">
        <v>0</v>
      </c>
      <c r="M4908" s="9">
        <v>0</v>
      </c>
      <c r="N4908" s="28">
        <f t="shared" si="386"/>
        <v>0</v>
      </c>
      <c r="O4908" s="9">
        <v>44725.905170559563</v>
      </c>
      <c r="P4908" s="31">
        <f t="shared" si="387"/>
        <v>44725.905170559563</v>
      </c>
    </row>
    <row r="4909" spans="2:16" x14ac:dyDescent="0.2">
      <c r="B4909" s="9">
        <v>5</v>
      </c>
      <c r="C4909" s="9">
        <v>0</v>
      </c>
      <c r="D4909" s="9">
        <v>0</v>
      </c>
      <c r="E4909" s="28">
        <f t="shared" si="383"/>
        <v>0</v>
      </c>
      <c r="F4909" s="9">
        <v>0</v>
      </c>
      <c r="G4909" s="9">
        <v>0</v>
      </c>
      <c r="H4909" s="28">
        <f t="shared" si="384"/>
        <v>0</v>
      </c>
      <c r="I4909" s="9">
        <v>0</v>
      </c>
      <c r="J4909" s="9">
        <v>0</v>
      </c>
      <c r="K4909" s="28">
        <f t="shared" si="385"/>
        <v>0</v>
      </c>
      <c r="L4909" s="9">
        <v>0</v>
      </c>
      <c r="M4909" s="9">
        <v>0</v>
      </c>
      <c r="N4909" s="28">
        <f t="shared" si="386"/>
        <v>0</v>
      </c>
      <c r="O4909" s="9">
        <v>44726.214730480038</v>
      </c>
      <c r="P4909" s="31">
        <f t="shared" si="387"/>
        <v>44726.214730480038</v>
      </c>
    </row>
    <row r="4910" spans="2:16" x14ac:dyDescent="0.2">
      <c r="B4910" s="9">
        <v>5</v>
      </c>
      <c r="C4910" s="9">
        <v>0</v>
      </c>
      <c r="D4910" s="9">
        <v>0</v>
      </c>
      <c r="E4910" s="28">
        <f t="shared" si="383"/>
        <v>0</v>
      </c>
      <c r="F4910" s="9">
        <v>0</v>
      </c>
      <c r="G4910" s="9">
        <v>0</v>
      </c>
      <c r="H4910" s="28">
        <f t="shared" si="384"/>
        <v>0</v>
      </c>
      <c r="I4910" s="9">
        <v>0</v>
      </c>
      <c r="J4910" s="9">
        <v>0</v>
      </c>
      <c r="K4910" s="28">
        <f t="shared" si="385"/>
        <v>0</v>
      </c>
      <c r="L4910" s="9">
        <v>0</v>
      </c>
      <c r="M4910" s="9">
        <v>0</v>
      </c>
      <c r="N4910" s="28">
        <f t="shared" si="386"/>
        <v>0</v>
      </c>
      <c r="O4910" s="9">
        <v>44726.214730480038</v>
      </c>
      <c r="P4910" s="31">
        <f t="shared" si="387"/>
        <v>44726.214730480038</v>
      </c>
    </row>
    <row r="4911" spans="2:16" x14ac:dyDescent="0.2">
      <c r="B4911" s="9">
        <v>4</v>
      </c>
      <c r="C4911" s="9">
        <v>39670.87652500382</v>
      </c>
      <c r="D4911" s="9">
        <v>39847.624616239416</v>
      </c>
      <c r="E4911" s="28">
        <f t="shared" si="383"/>
        <v>176.7480912355968</v>
      </c>
      <c r="F4911" s="9">
        <v>39847.624616239416</v>
      </c>
      <c r="G4911" s="9">
        <v>39860.769535849438</v>
      </c>
      <c r="H4911" s="28">
        <f t="shared" si="384"/>
        <v>13.144919610022043</v>
      </c>
      <c r="I4911" s="9">
        <v>40963.674715338573</v>
      </c>
      <c r="J4911" s="9">
        <v>41053.315762911661</v>
      </c>
      <c r="K4911" s="28">
        <f t="shared" si="385"/>
        <v>89.641047573088144</v>
      </c>
      <c r="L4911" s="9">
        <v>41053.315762911661</v>
      </c>
      <c r="M4911" s="9">
        <v>41408.855362315902</v>
      </c>
      <c r="N4911" s="28">
        <f t="shared" si="386"/>
        <v>355.53959940424102</v>
      </c>
      <c r="O4911" s="9">
        <v>44726.861197564423</v>
      </c>
      <c r="P4911" s="31">
        <f t="shared" si="387"/>
        <v>5055.9846725606039</v>
      </c>
    </row>
    <row r="4912" spans="2:16" x14ac:dyDescent="0.2">
      <c r="B4912" s="9">
        <v>4</v>
      </c>
      <c r="C4912" s="9">
        <v>39670.87652500382</v>
      </c>
      <c r="D4912" s="9">
        <v>39835.143877241957</v>
      </c>
      <c r="E4912" s="28">
        <f t="shared" si="383"/>
        <v>164.26735223813739</v>
      </c>
      <c r="F4912" s="9">
        <v>39835.143877241957</v>
      </c>
      <c r="G4912" s="9">
        <v>39847.624616239416</v>
      </c>
      <c r="H4912" s="28">
        <f t="shared" si="384"/>
        <v>12.480738997459412</v>
      </c>
      <c r="I4912" s="9">
        <v>41053.315762911661</v>
      </c>
      <c r="J4912" s="9">
        <v>41408.855362315902</v>
      </c>
      <c r="K4912" s="28">
        <f t="shared" si="385"/>
        <v>355.53959940424102</v>
      </c>
      <c r="L4912" s="9">
        <v>41408.855362315902</v>
      </c>
      <c r="M4912" s="9">
        <v>41408.855362315902</v>
      </c>
      <c r="N4912" s="28">
        <f t="shared" si="386"/>
        <v>0</v>
      </c>
      <c r="O4912" s="9">
        <v>44726.861197564423</v>
      </c>
      <c r="P4912" s="31">
        <f t="shared" si="387"/>
        <v>5055.9846725606039</v>
      </c>
    </row>
    <row r="4913" spans="2:16" x14ac:dyDescent="0.2">
      <c r="B4913" s="9">
        <v>3</v>
      </c>
      <c r="C4913" s="9">
        <v>37310.35589672425</v>
      </c>
      <c r="D4913" s="9">
        <v>37506.10706539252</v>
      </c>
      <c r="E4913" s="28">
        <f t="shared" si="383"/>
        <v>195.75116866827011</v>
      </c>
      <c r="F4913" s="9">
        <v>37506.10706539252</v>
      </c>
      <c r="G4913" s="9">
        <v>37555.692141665008</v>
      </c>
      <c r="H4913" s="28">
        <f t="shared" si="384"/>
        <v>49.58507627248764</v>
      </c>
      <c r="I4913" s="9">
        <v>38886.751820731173</v>
      </c>
      <c r="J4913" s="9">
        <v>38886.751820731173</v>
      </c>
      <c r="K4913" s="28">
        <f t="shared" si="385"/>
        <v>0</v>
      </c>
      <c r="L4913" s="9">
        <v>38886.751820731173</v>
      </c>
      <c r="M4913" s="9">
        <v>38899.251820731173</v>
      </c>
      <c r="N4913" s="28">
        <f t="shared" si="386"/>
        <v>12.5</v>
      </c>
      <c r="O4913" s="9">
        <v>44726.861197564423</v>
      </c>
      <c r="P4913" s="31">
        <f t="shared" si="387"/>
        <v>7416.5053008401737</v>
      </c>
    </row>
    <row r="4914" spans="2:16" x14ac:dyDescent="0.2">
      <c r="B4914" s="9">
        <v>3</v>
      </c>
      <c r="C4914" s="9">
        <v>37310.35589672425</v>
      </c>
      <c r="D4914" s="9">
        <v>37493.809617532279</v>
      </c>
      <c r="E4914" s="28">
        <f t="shared" si="383"/>
        <v>183.45372080802917</v>
      </c>
      <c r="F4914" s="9">
        <v>37493.809617532279</v>
      </c>
      <c r="G4914" s="9">
        <v>37506.10706539252</v>
      </c>
      <c r="H4914" s="28">
        <f t="shared" si="384"/>
        <v>12.297447860240936</v>
      </c>
      <c r="I4914" s="9">
        <v>38886.751820731173</v>
      </c>
      <c r="J4914" s="9">
        <v>38899.251820731173</v>
      </c>
      <c r="K4914" s="28">
        <f t="shared" si="385"/>
        <v>12.5</v>
      </c>
      <c r="L4914" s="9">
        <v>38899.251820731173</v>
      </c>
      <c r="M4914" s="9">
        <v>38899.251820731173</v>
      </c>
      <c r="N4914" s="28">
        <f t="shared" si="386"/>
        <v>0</v>
      </c>
      <c r="O4914" s="9">
        <v>44726.861197564423</v>
      </c>
      <c r="P4914" s="31">
        <f t="shared" si="387"/>
        <v>7416.5053008401737</v>
      </c>
    </row>
    <row r="4915" spans="2:16" x14ac:dyDescent="0.2">
      <c r="B4915" s="9">
        <v>2</v>
      </c>
      <c r="C4915" s="9">
        <v>39080.851956899074</v>
      </c>
      <c r="D4915" s="9">
        <v>39228.220519478229</v>
      </c>
      <c r="E4915" s="28">
        <f t="shared" si="383"/>
        <v>147.36856257915497</v>
      </c>
      <c r="F4915" s="9">
        <v>39228.220519478229</v>
      </c>
      <c r="G4915" s="9">
        <v>39240.29018830767</v>
      </c>
      <c r="H4915" s="28">
        <f t="shared" si="384"/>
        <v>12.069668829441071</v>
      </c>
      <c r="I4915" s="9">
        <v>40863.834626065116</v>
      </c>
      <c r="J4915" s="9">
        <v>40874.900940905434</v>
      </c>
      <c r="K4915" s="28">
        <f t="shared" si="385"/>
        <v>11.066314840318228</v>
      </c>
      <c r="L4915" s="9">
        <v>40874.900940905434</v>
      </c>
      <c r="M4915" s="9">
        <v>40886.149233494623</v>
      </c>
      <c r="N4915" s="28">
        <f t="shared" si="386"/>
        <v>11.248292589189077</v>
      </c>
      <c r="O4915" s="9">
        <v>44726.861197564423</v>
      </c>
      <c r="P4915" s="31">
        <f t="shared" si="387"/>
        <v>5646.0092406653494</v>
      </c>
    </row>
    <row r="4916" spans="2:16" x14ac:dyDescent="0.2">
      <c r="B4916" s="9">
        <v>1</v>
      </c>
      <c r="C4916" s="9">
        <v>39035.210338904937</v>
      </c>
      <c r="D4916" s="9">
        <v>39149.732480315761</v>
      </c>
      <c r="E4916" s="28">
        <f t="shared" si="383"/>
        <v>114.52214141082368</v>
      </c>
      <c r="F4916" s="9">
        <v>39149.732480315761</v>
      </c>
      <c r="G4916" s="9">
        <v>39162.607092623308</v>
      </c>
      <c r="H4916" s="28">
        <f t="shared" si="384"/>
        <v>12.874612307547068</v>
      </c>
      <c r="I4916" s="9">
        <v>39250.29469615221</v>
      </c>
      <c r="J4916" s="9">
        <v>39331.28112015724</v>
      </c>
      <c r="K4916" s="28">
        <f t="shared" si="385"/>
        <v>80.986424005030131</v>
      </c>
      <c r="L4916" s="9">
        <v>39331.28112015724</v>
      </c>
      <c r="M4916" s="9">
        <v>40599.92560393655</v>
      </c>
      <c r="N4916" s="28">
        <f t="shared" si="386"/>
        <v>1268.6444837793097</v>
      </c>
      <c r="O4916" s="9">
        <v>44726.861197564423</v>
      </c>
      <c r="P4916" s="31">
        <f t="shared" si="387"/>
        <v>5691.6508586594864</v>
      </c>
    </row>
    <row r="4917" spans="2:16" x14ac:dyDescent="0.2">
      <c r="B4917" s="9">
        <v>5</v>
      </c>
      <c r="C4917" s="9">
        <v>0</v>
      </c>
      <c r="D4917" s="9">
        <v>0</v>
      </c>
      <c r="E4917" s="28">
        <f t="shared" si="383"/>
        <v>0</v>
      </c>
      <c r="F4917" s="9">
        <v>0</v>
      </c>
      <c r="G4917" s="9">
        <v>0</v>
      </c>
      <c r="H4917" s="28">
        <f t="shared" si="384"/>
        <v>0</v>
      </c>
      <c r="I4917" s="9">
        <v>0</v>
      </c>
      <c r="J4917" s="9">
        <v>0</v>
      </c>
      <c r="K4917" s="28">
        <f t="shared" si="385"/>
        <v>0</v>
      </c>
      <c r="L4917" s="9">
        <v>0</v>
      </c>
      <c r="M4917" s="9">
        <v>0</v>
      </c>
      <c r="N4917" s="28">
        <f t="shared" si="386"/>
        <v>0</v>
      </c>
      <c r="O4917" s="9">
        <v>44766.035119620617</v>
      </c>
      <c r="P4917" s="31">
        <f t="shared" si="387"/>
        <v>44766.035119620617</v>
      </c>
    </row>
    <row r="4918" spans="2:16" x14ac:dyDescent="0.2">
      <c r="B4918" s="9">
        <v>5</v>
      </c>
      <c r="C4918" s="9">
        <v>0</v>
      </c>
      <c r="D4918" s="9">
        <v>0</v>
      </c>
      <c r="E4918" s="28">
        <f t="shared" si="383"/>
        <v>0</v>
      </c>
      <c r="F4918" s="9">
        <v>0</v>
      </c>
      <c r="G4918" s="9">
        <v>0</v>
      </c>
      <c r="H4918" s="28">
        <f t="shared" si="384"/>
        <v>0</v>
      </c>
      <c r="I4918" s="9">
        <v>0</v>
      </c>
      <c r="J4918" s="9">
        <v>0</v>
      </c>
      <c r="K4918" s="28">
        <f t="shared" si="385"/>
        <v>0</v>
      </c>
      <c r="L4918" s="9">
        <v>0</v>
      </c>
      <c r="M4918" s="9">
        <v>0</v>
      </c>
      <c r="N4918" s="28">
        <f t="shared" si="386"/>
        <v>0</v>
      </c>
      <c r="O4918" s="9">
        <v>44766.035119641689</v>
      </c>
      <c r="P4918" s="31">
        <f t="shared" si="387"/>
        <v>44766.035119641689</v>
      </c>
    </row>
    <row r="4919" spans="2:16" x14ac:dyDescent="0.2">
      <c r="B4919" s="9">
        <v>4</v>
      </c>
      <c r="C4919" s="9">
        <v>39847.624616239416</v>
      </c>
      <c r="D4919" s="9">
        <v>40672.62808160139</v>
      </c>
      <c r="E4919" s="28">
        <f t="shared" si="383"/>
        <v>825.00346536197321</v>
      </c>
      <c r="F4919" s="9">
        <v>40672.62808160139</v>
      </c>
      <c r="G4919" s="9">
        <v>40686.132772272358</v>
      </c>
      <c r="H4919" s="28">
        <f t="shared" si="384"/>
        <v>13.504690670968557</v>
      </c>
      <c r="I4919" s="9">
        <v>41476.639588733444</v>
      </c>
      <c r="J4919" s="9">
        <v>41484.742075773007</v>
      </c>
      <c r="K4919" s="28">
        <f t="shared" si="385"/>
        <v>8.1024870395631297</v>
      </c>
      <c r="L4919" s="9">
        <v>41484.742075773007</v>
      </c>
      <c r="M4919" s="9">
        <v>41484.742075773007</v>
      </c>
      <c r="N4919" s="28">
        <f t="shared" si="386"/>
        <v>0</v>
      </c>
      <c r="O4919" s="9">
        <v>44766.681586726074</v>
      </c>
      <c r="P4919" s="31">
        <f t="shared" si="387"/>
        <v>4919.0569704866575</v>
      </c>
    </row>
    <row r="4920" spans="2:16" x14ac:dyDescent="0.2">
      <c r="B4920" s="9">
        <v>4</v>
      </c>
      <c r="C4920" s="9">
        <v>39847.624616239416</v>
      </c>
      <c r="D4920" s="9">
        <v>39860.769535849438</v>
      </c>
      <c r="E4920" s="28">
        <f t="shared" si="383"/>
        <v>13.144919610022043</v>
      </c>
      <c r="F4920" s="9">
        <v>39860.769535849438</v>
      </c>
      <c r="G4920" s="9">
        <v>40672.62808160139</v>
      </c>
      <c r="H4920" s="28">
        <f t="shared" si="384"/>
        <v>811.85854575195117</v>
      </c>
      <c r="I4920" s="9">
        <v>41484.742075773007</v>
      </c>
      <c r="J4920" s="9">
        <v>41492.955387206799</v>
      </c>
      <c r="K4920" s="28">
        <f t="shared" si="385"/>
        <v>8.2133114337921143</v>
      </c>
      <c r="L4920" s="9">
        <v>41492.955387206799</v>
      </c>
      <c r="M4920" s="9">
        <v>41492.955387206799</v>
      </c>
      <c r="N4920" s="28">
        <f t="shared" si="386"/>
        <v>0</v>
      </c>
      <c r="O4920" s="9">
        <v>44766.681586726074</v>
      </c>
      <c r="P4920" s="31">
        <f t="shared" si="387"/>
        <v>4919.0569704866575</v>
      </c>
    </row>
    <row r="4921" spans="2:16" x14ac:dyDescent="0.2">
      <c r="B4921" s="9">
        <v>3</v>
      </c>
      <c r="C4921" s="9">
        <v>39306.115845088563</v>
      </c>
      <c r="D4921" s="9">
        <v>39368.904276603782</v>
      </c>
      <c r="E4921" s="28">
        <f t="shared" si="383"/>
        <v>62.78843151521869</v>
      </c>
      <c r="F4921" s="9">
        <v>39368.904276603782</v>
      </c>
      <c r="G4921" s="9">
        <v>39380.474809700572</v>
      </c>
      <c r="H4921" s="28">
        <f t="shared" si="384"/>
        <v>11.570533096790314</v>
      </c>
      <c r="I4921" s="9">
        <v>40850.037775026183</v>
      </c>
      <c r="J4921" s="9">
        <v>40850.037775026183</v>
      </c>
      <c r="K4921" s="28">
        <f t="shared" si="385"/>
        <v>0</v>
      </c>
      <c r="L4921" s="9">
        <v>40850.037775026183</v>
      </c>
      <c r="M4921" s="9">
        <v>40850.037775026183</v>
      </c>
      <c r="N4921" s="28">
        <f t="shared" si="386"/>
        <v>0</v>
      </c>
      <c r="O4921" s="9">
        <v>44766.681586726074</v>
      </c>
      <c r="P4921" s="31">
        <f t="shared" si="387"/>
        <v>5460.5657416375107</v>
      </c>
    </row>
    <row r="4922" spans="2:16" x14ac:dyDescent="0.2">
      <c r="B4922" s="9">
        <v>3</v>
      </c>
      <c r="C4922" s="9">
        <v>39306.115845088563</v>
      </c>
      <c r="D4922" s="9">
        <v>39356.593068534457</v>
      </c>
      <c r="E4922" s="28">
        <f t="shared" si="383"/>
        <v>50.477223445894197</v>
      </c>
      <c r="F4922" s="9">
        <v>39356.593068534457</v>
      </c>
      <c r="G4922" s="9">
        <v>39368.904276603782</v>
      </c>
      <c r="H4922" s="28">
        <f t="shared" si="384"/>
        <v>12.311208069324493</v>
      </c>
      <c r="I4922" s="9">
        <v>40850.037775026183</v>
      </c>
      <c r="J4922" s="9">
        <v>40850.037775026183</v>
      </c>
      <c r="K4922" s="28">
        <f t="shared" si="385"/>
        <v>0</v>
      </c>
      <c r="L4922" s="9">
        <v>40850.037775026183</v>
      </c>
      <c r="M4922" s="9">
        <v>40850.037775026183</v>
      </c>
      <c r="N4922" s="28">
        <f t="shared" si="386"/>
        <v>0</v>
      </c>
      <c r="O4922" s="9">
        <v>44766.681586726074</v>
      </c>
      <c r="P4922" s="31">
        <f t="shared" si="387"/>
        <v>5460.5657416375107</v>
      </c>
    </row>
    <row r="4923" spans="2:16" x14ac:dyDescent="0.2">
      <c r="B4923" s="9">
        <v>2</v>
      </c>
      <c r="C4923" s="9">
        <v>39080.851956899074</v>
      </c>
      <c r="D4923" s="9">
        <v>39240.29018830767</v>
      </c>
      <c r="E4923" s="28">
        <f t="shared" si="383"/>
        <v>159.43823140859604</v>
      </c>
      <c r="F4923" s="9">
        <v>39240.29018830767</v>
      </c>
      <c r="G4923" s="9">
        <v>39252.61238771191</v>
      </c>
      <c r="H4923" s="28">
        <f t="shared" si="384"/>
        <v>12.322199404239655</v>
      </c>
      <c r="I4923" s="9">
        <v>40852.657219134191</v>
      </c>
      <c r="J4923" s="9">
        <v>40863.834626065116</v>
      </c>
      <c r="K4923" s="28">
        <f t="shared" si="385"/>
        <v>11.177406930924917</v>
      </c>
      <c r="L4923" s="9">
        <v>40863.834626065116</v>
      </c>
      <c r="M4923" s="9">
        <v>40874.900940905434</v>
      </c>
      <c r="N4923" s="28">
        <f t="shared" si="386"/>
        <v>11.066314840318228</v>
      </c>
      <c r="O4923" s="9">
        <v>44766.681586726074</v>
      </c>
      <c r="P4923" s="31">
        <f t="shared" si="387"/>
        <v>5685.8296298269997</v>
      </c>
    </row>
    <row r="4924" spans="2:16" x14ac:dyDescent="0.2">
      <c r="B4924" s="9">
        <v>1</v>
      </c>
      <c r="C4924" s="9">
        <v>39228.256071118907</v>
      </c>
      <c r="D4924" s="9">
        <v>39241.421170954301</v>
      </c>
      <c r="E4924" s="28">
        <f t="shared" si="383"/>
        <v>13.165099835394358</v>
      </c>
      <c r="F4924" s="9">
        <v>39241.421170954301</v>
      </c>
      <c r="G4924" s="9">
        <v>39254.491906814175</v>
      </c>
      <c r="H4924" s="28">
        <f t="shared" si="384"/>
        <v>13.070735859873821</v>
      </c>
      <c r="I4924" s="9">
        <v>40810.92863859974</v>
      </c>
      <c r="J4924" s="9">
        <v>40836.225814793928</v>
      </c>
      <c r="K4924" s="28">
        <f t="shared" si="385"/>
        <v>25.297176194188069</v>
      </c>
      <c r="L4924" s="9">
        <v>40836.225814793928</v>
      </c>
      <c r="M4924" s="9">
        <v>40850.037775026183</v>
      </c>
      <c r="N4924" s="28">
        <f t="shared" si="386"/>
        <v>13.811960232254933</v>
      </c>
      <c r="O4924" s="9">
        <v>44766.681586726074</v>
      </c>
      <c r="P4924" s="31">
        <f t="shared" si="387"/>
        <v>5538.4255156071667</v>
      </c>
    </row>
    <row r="4925" spans="2:16" x14ac:dyDescent="0.2">
      <c r="B4925" s="9">
        <v>6</v>
      </c>
      <c r="C4925" s="9">
        <v>0</v>
      </c>
      <c r="D4925" s="9">
        <v>0</v>
      </c>
      <c r="E4925" s="28">
        <f t="shared" si="383"/>
        <v>0</v>
      </c>
      <c r="F4925" s="9">
        <v>0</v>
      </c>
      <c r="G4925" s="9">
        <v>0</v>
      </c>
      <c r="H4925" s="28">
        <f t="shared" si="384"/>
        <v>0</v>
      </c>
      <c r="I4925" s="9">
        <v>0</v>
      </c>
      <c r="J4925" s="9">
        <v>0</v>
      </c>
      <c r="K4925" s="28">
        <f t="shared" si="385"/>
        <v>0</v>
      </c>
      <c r="L4925" s="9">
        <v>0</v>
      </c>
      <c r="M4925" s="9">
        <v>0</v>
      </c>
      <c r="N4925" s="28">
        <f t="shared" si="386"/>
        <v>0</v>
      </c>
      <c r="O4925" s="9">
        <v>44788.274071488318</v>
      </c>
      <c r="P4925" s="31">
        <f t="shared" si="387"/>
        <v>44788.274071488318</v>
      </c>
    </row>
    <row r="4926" spans="2:16" x14ac:dyDescent="0.2">
      <c r="B4926" s="9">
        <v>5</v>
      </c>
      <c r="C4926" s="9">
        <v>0</v>
      </c>
      <c r="D4926" s="9">
        <v>0</v>
      </c>
      <c r="E4926" s="28">
        <f t="shared" si="383"/>
        <v>0</v>
      </c>
      <c r="F4926" s="9">
        <v>0</v>
      </c>
      <c r="G4926" s="9">
        <v>0</v>
      </c>
      <c r="H4926" s="28">
        <f t="shared" si="384"/>
        <v>0</v>
      </c>
      <c r="I4926" s="9">
        <v>0</v>
      </c>
      <c r="J4926" s="9">
        <v>0</v>
      </c>
      <c r="K4926" s="28">
        <f t="shared" si="385"/>
        <v>0</v>
      </c>
      <c r="L4926" s="9">
        <v>0</v>
      </c>
      <c r="M4926" s="9">
        <v>0</v>
      </c>
      <c r="N4926" s="28">
        <f t="shared" si="386"/>
        <v>0</v>
      </c>
      <c r="O4926" s="9">
        <v>44818.271537795052</v>
      </c>
      <c r="P4926" s="31">
        <f t="shared" si="387"/>
        <v>44818.271537795052</v>
      </c>
    </row>
    <row r="4927" spans="2:16" x14ac:dyDescent="0.2">
      <c r="B4927" s="9">
        <v>5</v>
      </c>
      <c r="C4927" s="9">
        <v>0</v>
      </c>
      <c r="D4927" s="9">
        <v>0</v>
      </c>
      <c r="E4927" s="28">
        <f t="shared" si="383"/>
        <v>0</v>
      </c>
      <c r="F4927" s="9">
        <v>0</v>
      </c>
      <c r="G4927" s="9">
        <v>0</v>
      </c>
      <c r="H4927" s="28">
        <f t="shared" si="384"/>
        <v>0</v>
      </c>
      <c r="I4927" s="9">
        <v>0</v>
      </c>
      <c r="J4927" s="9">
        <v>0</v>
      </c>
      <c r="K4927" s="28">
        <f t="shared" si="385"/>
        <v>0</v>
      </c>
      <c r="L4927" s="9">
        <v>0</v>
      </c>
      <c r="M4927" s="9">
        <v>0</v>
      </c>
      <c r="N4927" s="28">
        <f t="shared" si="386"/>
        <v>0</v>
      </c>
      <c r="O4927" s="9">
        <v>44818.271537839755</v>
      </c>
      <c r="P4927" s="31">
        <f t="shared" si="387"/>
        <v>44818.271537839755</v>
      </c>
    </row>
    <row r="4928" spans="2:16" x14ac:dyDescent="0.2">
      <c r="B4928" s="9">
        <v>4</v>
      </c>
      <c r="C4928" s="9">
        <v>39847.624616239416</v>
      </c>
      <c r="D4928" s="9">
        <v>40699.387546437509</v>
      </c>
      <c r="E4928" s="28">
        <f t="shared" si="383"/>
        <v>851.76293019809236</v>
      </c>
      <c r="F4928" s="9">
        <v>40699.387546437509</v>
      </c>
      <c r="G4928" s="9">
        <v>40712.359609764346</v>
      </c>
      <c r="H4928" s="28">
        <f t="shared" si="384"/>
        <v>12.972063326837088</v>
      </c>
      <c r="I4928" s="9">
        <v>41460.867730041275</v>
      </c>
      <c r="J4928" s="9">
        <v>41469.034888215792</v>
      </c>
      <c r="K4928" s="28">
        <f t="shared" si="385"/>
        <v>8.1671581745176809</v>
      </c>
      <c r="L4928" s="9">
        <v>41469.034888215792</v>
      </c>
      <c r="M4928" s="9">
        <v>41469.034888215792</v>
      </c>
      <c r="N4928" s="28">
        <f t="shared" si="386"/>
        <v>0</v>
      </c>
      <c r="O4928" s="9">
        <v>44818.91800492414</v>
      </c>
      <c r="P4928" s="31">
        <f t="shared" si="387"/>
        <v>4971.2933886847241</v>
      </c>
    </row>
    <row r="4929" spans="2:16" x14ac:dyDescent="0.2">
      <c r="B4929" s="9">
        <v>4</v>
      </c>
      <c r="C4929" s="9">
        <v>39847.624616239416</v>
      </c>
      <c r="D4929" s="9">
        <v>40686.132772272358</v>
      </c>
      <c r="E4929" s="28">
        <f t="shared" si="383"/>
        <v>838.50815603294177</v>
      </c>
      <c r="F4929" s="9">
        <v>40686.132772272358</v>
      </c>
      <c r="G4929" s="9">
        <v>40699.387546437509</v>
      </c>
      <c r="H4929" s="28">
        <f t="shared" si="384"/>
        <v>13.254774165150593</v>
      </c>
      <c r="I4929" s="9">
        <v>41469.034888215792</v>
      </c>
      <c r="J4929" s="9">
        <v>41476.639588733444</v>
      </c>
      <c r="K4929" s="28">
        <f t="shared" si="385"/>
        <v>7.6047005176515086</v>
      </c>
      <c r="L4929" s="9">
        <v>41476.639588733444</v>
      </c>
      <c r="M4929" s="9">
        <v>41476.639588733444</v>
      </c>
      <c r="N4929" s="28">
        <f t="shared" si="386"/>
        <v>0</v>
      </c>
      <c r="O4929" s="9">
        <v>44818.91800492414</v>
      </c>
      <c r="P4929" s="31">
        <f t="shared" si="387"/>
        <v>4971.2933886847241</v>
      </c>
    </row>
    <row r="4930" spans="2:16" x14ac:dyDescent="0.2">
      <c r="B4930" s="9">
        <v>3</v>
      </c>
      <c r="C4930" s="9">
        <v>39306.115845088563</v>
      </c>
      <c r="D4930" s="9">
        <v>39392.171087020957</v>
      </c>
      <c r="E4930" s="28">
        <f t="shared" si="383"/>
        <v>86.055241932393983</v>
      </c>
      <c r="F4930" s="9">
        <v>39392.171087020957</v>
      </c>
      <c r="G4930" s="9">
        <v>39403.99484973582</v>
      </c>
      <c r="H4930" s="28">
        <f t="shared" si="384"/>
        <v>11.823762714862823</v>
      </c>
      <c r="I4930" s="9">
        <v>40850.037775026183</v>
      </c>
      <c r="J4930" s="9">
        <v>40850.037775026183</v>
      </c>
      <c r="K4930" s="28">
        <f t="shared" si="385"/>
        <v>0</v>
      </c>
      <c r="L4930" s="9">
        <v>40850.037775026183</v>
      </c>
      <c r="M4930" s="9">
        <v>40850.037775026183</v>
      </c>
      <c r="N4930" s="28">
        <f t="shared" si="386"/>
        <v>0</v>
      </c>
      <c r="O4930" s="9">
        <v>44818.91800492414</v>
      </c>
      <c r="P4930" s="31">
        <f t="shared" si="387"/>
        <v>5512.8021598355772</v>
      </c>
    </row>
    <row r="4931" spans="2:16" x14ac:dyDescent="0.2">
      <c r="B4931" s="9">
        <v>3</v>
      </c>
      <c r="C4931" s="9">
        <v>39306.115845088563</v>
      </c>
      <c r="D4931" s="9">
        <v>39380.474809700572</v>
      </c>
      <c r="E4931" s="28">
        <f t="shared" ref="E4931:E4994" si="388">D4931-C4931</f>
        <v>74.358964612009004</v>
      </c>
      <c r="F4931" s="9">
        <v>39380.474809700572</v>
      </c>
      <c r="G4931" s="9">
        <v>39392.171087020957</v>
      </c>
      <c r="H4931" s="28">
        <f t="shared" ref="H4931:H4994" si="389">G4931-F4931</f>
        <v>11.696277320384979</v>
      </c>
      <c r="I4931" s="9">
        <v>40850.037775026183</v>
      </c>
      <c r="J4931" s="9">
        <v>40850.037775026183</v>
      </c>
      <c r="K4931" s="28">
        <f t="shared" ref="K4931:K4994" si="390">J4931-I4931</f>
        <v>0</v>
      </c>
      <c r="L4931" s="9">
        <v>40850.037775026183</v>
      </c>
      <c r="M4931" s="9">
        <v>40850.037775026183</v>
      </c>
      <c r="N4931" s="28">
        <f t="shared" ref="N4931:N4994" si="391">M4931-L4931</f>
        <v>0</v>
      </c>
      <c r="O4931" s="9">
        <v>44818.91800492414</v>
      </c>
      <c r="P4931" s="31">
        <f t="shared" ref="P4931:P4994" si="392">O4931-C4931</f>
        <v>5512.8021598355772</v>
      </c>
    </row>
    <row r="4932" spans="2:16" x14ac:dyDescent="0.2">
      <c r="B4932" s="9">
        <v>2</v>
      </c>
      <c r="C4932" s="9">
        <v>39080.851956899074</v>
      </c>
      <c r="D4932" s="9">
        <v>39252.61238771191</v>
      </c>
      <c r="E4932" s="28">
        <f t="shared" si="388"/>
        <v>171.76043081283569</v>
      </c>
      <c r="F4932" s="9">
        <v>39252.61238771191</v>
      </c>
      <c r="G4932" s="9">
        <v>39264.562416667846</v>
      </c>
      <c r="H4932" s="28">
        <f t="shared" si="389"/>
        <v>11.950028955936432</v>
      </c>
      <c r="I4932" s="9">
        <v>40841.552455864767</v>
      </c>
      <c r="J4932" s="9">
        <v>40852.657219134191</v>
      </c>
      <c r="K4932" s="28">
        <f t="shared" si="390"/>
        <v>11.104763269424438</v>
      </c>
      <c r="L4932" s="9">
        <v>40852.657219134191</v>
      </c>
      <c r="M4932" s="9">
        <v>40863.834626065116</v>
      </c>
      <c r="N4932" s="28">
        <f t="shared" si="391"/>
        <v>11.177406930924917</v>
      </c>
      <c r="O4932" s="9">
        <v>44818.91800492414</v>
      </c>
      <c r="P4932" s="31">
        <f t="shared" si="392"/>
        <v>5738.0660480250663</v>
      </c>
    </row>
    <row r="4933" spans="2:16" x14ac:dyDescent="0.2">
      <c r="B4933" s="9">
        <v>1</v>
      </c>
      <c r="C4933" s="9">
        <v>39228.256071118907</v>
      </c>
      <c r="D4933" s="9">
        <v>39254.491906814175</v>
      </c>
      <c r="E4933" s="28">
        <f t="shared" si="388"/>
        <v>26.235835695268179</v>
      </c>
      <c r="F4933" s="9">
        <v>39254.491906814175</v>
      </c>
      <c r="G4933" s="9">
        <v>39267.188823275166</v>
      </c>
      <c r="H4933" s="28">
        <f t="shared" si="389"/>
        <v>12.696916460990906</v>
      </c>
      <c r="I4933" s="9">
        <v>40786.503586505278</v>
      </c>
      <c r="J4933" s="9">
        <v>40810.92863859974</v>
      </c>
      <c r="K4933" s="28">
        <f t="shared" si="390"/>
        <v>24.425052094462444</v>
      </c>
      <c r="L4933" s="9">
        <v>40810.92863859974</v>
      </c>
      <c r="M4933" s="9">
        <v>40825.511040531026</v>
      </c>
      <c r="N4933" s="28">
        <f t="shared" si="391"/>
        <v>14.582401931285858</v>
      </c>
      <c r="O4933" s="9">
        <v>44818.91800492414</v>
      </c>
      <c r="P4933" s="31">
        <f t="shared" si="392"/>
        <v>5590.6619338052333</v>
      </c>
    </row>
    <row r="4934" spans="2:16" x14ac:dyDescent="0.2">
      <c r="B4934" s="9">
        <v>6</v>
      </c>
      <c r="C4934" s="9">
        <v>0</v>
      </c>
      <c r="D4934" s="9">
        <v>0</v>
      </c>
      <c r="E4934" s="28">
        <f t="shared" si="388"/>
        <v>0</v>
      </c>
      <c r="F4934" s="9">
        <v>0</v>
      </c>
      <c r="G4934" s="9">
        <v>0</v>
      </c>
      <c r="H4934" s="28">
        <f t="shared" si="389"/>
        <v>0</v>
      </c>
      <c r="I4934" s="9">
        <v>0</v>
      </c>
      <c r="J4934" s="9">
        <v>0</v>
      </c>
      <c r="K4934" s="28">
        <f t="shared" si="390"/>
        <v>0</v>
      </c>
      <c r="L4934" s="9">
        <v>0</v>
      </c>
      <c r="M4934" s="9">
        <v>0</v>
      </c>
      <c r="N4934" s="28">
        <f t="shared" si="391"/>
        <v>0</v>
      </c>
      <c r="O4934" s="9">
        <v>45217.627473414104</v>
      </c>
      <c r="P4934" s="31">
        <f t="shared" si="392"/>
        <v>45217.627473414104</v>
      </c>
    </row>
    <row r="4935" spans="2:16" x14ac:dyDescent="0.2">
      <c r="B4935" s="9">
        <v>5</v>
      </c>
      <c r="C4935" s="9">
        <v>0</v>
      </c>
      <c r="D4935" s="9">
        <v>0</v>
      </c>
      <c r="E4935" s="28">
        <f t="shared" si="388"/>
        <v>0</v>
      </c>
      <c r="F4935" s="9">
        <v>0</v>
      </c>
      <c r="G4935" s="9">
        <v>0</v>
      </c>
      <c r="H4935" s="28">
        <f t="shared" si="389"/>
        <v>0</v>
      </c>
      <c r="I4935" s="9">
        <v>0</v>
      </c>
      <c r="J4935" s="9">
        <v>0</v>
      </c>
      <c r="K4935" s="28">
        <f t="shared" si="390"/>
        <v>0</v>
      </c>
      <c r="L4935" s="9">
        <v>0</v>
      </c>
      <c r="M4935" s="9">
        <v>0</v>
      </c>
      <c r="N4935" s="28">
        <f t="shared" si="391"/>
        <v>0</v>
      </c>
      <c r="O4935" s="9">
        <v>45247.624939720838</v>
      </c>
      <c r="P4935" s="31">
        <f t="shared" si="392"/>
        <v>45247.624939720838</v>
      </c>
    </row>
    <row r="4936" spans="2:16" x14ac:dyDescent="0.2">
      <c r="B4936" s="9">
        <v>5</v>
      </c>
      <c r="C4936" s="9">
        <v>0</v>
      </c>
      <c r="D4936" s="9">
        <v>0</v>
      </c>
      <c r="E4936" s="28">
        <f t="shared" si="388"/>
        <v>0</v>
      </c>
      <c r="F4936" s="9">
        <v>0</v>
      </c>
      <c r="G4936" s="9">
        <v>0</v>
      </c>
      <c r="H4936" s="28">
        <f t="shared" si="389"/>
        <v>0</v>
      </c>
      <c r="I4936" s="9">
        <v>0</v>
      </c>
      <c r="J4936" s="9">
        <v>0</v>
      </c>
      <c r="K4936" s="28">
        <f t="shared" si="390"/>
        <v>0</v>
      </c>
      <c r="L4936" s="9">
        <v>0</v>
      </c>
      <c r="M4936" s="9">
        <v>0</v>
      </c>
      <c r="N4936" s="28">
        <f t="shared" si="391"/>
        <v>0</v>
      </c>
      <c r="O4936" s="9">
        <v>45247.624939765541</v>
      </c>
      <c r="P4936" s="31">
        <f t="shared" si="392"/>
        <v>45247.624939765541</v>
      </c>
    </row>
    <row r="4937" spans="2:16" x14ac:dyDescent="0.2">
      <c r="B4937" s="9">
        <v>4</v>
      </c>
      <c r="C4937" s="9">
        <v>39847.624616239416</v>
      </c>
      <c r="D4937" s="9">
        <v>40724.856213563209</v>
      </c>
      <c r="E4937" s="28">
        <f t="shared" si="388"/>
        <v>877.23159732379281</v>
      </c>
      <c r="F4937" s="9">
        <v>40724.856213563209</v>
      </c>
      <c r="G4937" s="9">
        <v>40738.038906114823</v>
      </c>
      <c r="H4937" s="28">
        <f t="shared" si="389"/>
        <v>13.182692551614309</v>
      </c>
      <c r="I4937" s="9">
        <v>41444.701514430773</v>
      </c>
      <c r="J4937" s="9">
        <v>41452.767871423493</v>
      </c>
      <c r="K4937" s="28">
        <f t="shared" si="390"/>
        <v>8.0663569927201024</v>
      </c>
      <c r="L4937" s="9">
        <v>41452.767871423493</v>
      </c>
      <c r="M4937" s="9">
        <v>41452.767871423493</v>
      </c>
      <c r="N4937" s="28">
        <f t="shared" si="391"/>
        <v>0</v>
      </c>
      <c r="O4937" s="9">
        <v>45248.271406849926</v>
      </c>
      <c r="P4937" s="31">
        <f t="shared" si="392"/>
        <v>5400.6467906105099</v>
      </c>
    </row>
    <row r="4938" spans="2:16" x14ac:dyDescent="0.2">
      <c r="B4938" s="9">
        <v>4</v>
      </c>
      <c r="C4938" s="9">
        <v>39847.624616239416</v>
      </c>
      <c r="D4938" s="9">
        <v>40712.359609764346</v>
      </c>
      <c r="E4938" s="28">
        <f t="shared" si="388"/>
        <v>864.73499352492945</v>
      </c>
      <c r="F4938" s="9">
        <v>40712.359609764346</v>
      </c>
      <c r="G4938" s="9">
        <v>40724.856213563209</v>
      </c>
      <c r="H4938" s="28">
        <f t="shared" si="389"/>
        <v>12.496603798863362</v>
      </c>
      <c r="I4938" s="9">
        <v>41452.767871423493</v>
      </c>
      <c r="J4938" s="9">
        <v>41460.867730041275</v>
      </c>
      <c r="K4938" s="28">
        <f t="shared" si="390"/>
        <v>8.0998586177811376</v>
      </c>
      <c r="L4938" s="9">
        <v>41460.867730041275</v>
      </c>
      <c r="M4938" s="9">
        <v>41460.867730041275</v>
      </c>
      <c r="N4938" s="28">
        <f t="shared" si="391"/>
        <v>0</v>
      </c>
      <c r="O4938" s="9">
        <v>45248.271406849926</v>
      </c>
      <c r="P4938" s="31">
        <f t="shared" si="392"/>
        <v>5400.6467906105099</v>
      </c>
    </row>
    <row r="4939" spans="2:16" x14ac:dyDescent="0.2">
      <c r="B4939" s="9">
        <v>3</v>
      </c>
      <c r="C4939" s="9">
        <v>39306.115845088563</v>
      </c>
      <c r="D4939" s="9">
        <v>39415.522197360122</v>
      </c>
      <c r="E4939" s="28">
        <f t="shared" si="388"/>
        <v>109.40635227155872</v>
      </c>
      <c r="F4939" s="9">
        <v>39415.522197360122</v>
      </c>
      <c r="G4939" s="9">
        <v>39427.116711312854</v>
      </c>
      <c r="H4939" s="28">
        <f t="shared" si="389"/>
        <v>11.594513952732086</v>
      </c>
      <c r="I4939" s="9">
        <v>40850.037775026183</v>
      </c>
      <c r="J4939" s="9">
        <v>40850.037775026183</v>
      </c>
      <c r="K4939" s="28">
        <f t="shared" si="390"/>
        <v>0</v>
      </c>
      <c r="L4939" s="9">
        <v>40850.037775026183</v>
      </c>
      <c r="M4939" s="9">
        <v>40850.037775026183</v>
      </c>
      <c r="N4939" s="28">
        <f t="shared" si="391"/>
        <v>0</v>
      </c>
      <c r="O4939" s="9">
        <v>45248.271406849926</v>
      </c>
      <c r="P4939" s="31">
        <f t="shared" si="392"/>
        <v>5942.1555617613631</v>
      </c>
    </row>
    <row r="4940" spans="2:16" x14ac:dyDescent="0.2">
      <c r="B4940" s="9">
        <v>3</v>
      </c>
      <c r="C4940" s="9">
        <v>39306.115845088563</v>
      </c>
      <c r="D4940" s="9">
        <v>39403.99484973582</v>
      </c>
      <c r="E4940" s="28">
        <f t="shared" si="388"/>
        <v>97.879004647256806</v>
      </c>
      <c r="F4940" s="9">
        <v>39403.99484973582</v>
      </c>
      <c r="G4940" s="9">
        <v>39415.522197360122</v>
      </c>
      <c r="H4940" s="28">
        <f t="shared" si="389"/>
        <v>11.52734762430191</v>
      </c>
      <c r="I4940" s="9">
        <v>40850.037775026183</v>
      </c>
      <c r="J4940" s="9">
        <v>40850.037775026183</v>
      </c>
      <c r="K4940" s="28">
        <f t="shared" si="390"/>
        <v>0</v>
      </c>
      <c r="L4940" s="9">
        <v>40850.037775026183</v>
      </c>
      <c r="M4940" s="9">
        <v>40850.037775026183</v>
      </c>
      <c r="N4940" s="28">
        <f t="shared" si="391"/>
        <v>0</v>
      </c>
      <c r="O4940" s="9">
        <v>45248.271406849926</v>
      </c>
      <c r="P4940" s="31">
        <f t="shared" si="392"/>
        <v>5942.1555617613631</v>
      </c>
    </row>
    <row r="4941" spans="2:16" x14ac:dyDescent="0.2">
      <c r="B4941" s="9">
        <v>2</v>
      </c>
      <c r="C4941" s="9">
        <v>39080.851956899074</v>
      </c>
      <c r="D4941" s="9">
        <v>39264.562416667846</v>
      </c>
      <c r="E4941" s="28">
        <f t="shared" si="388"/>
        <v>183.71045976877213</v>
      </c>
      <c r="F4941" s="9">
        <v>39264.562416667846</v>
      </c>
      <c r="G4941" s="9">
        <v>39276.307780201343</v>
      </c>
      <c r="H4941" s="28">
        <f t="shared" si="389"/>
        <v>11.745363533496857</v>
      </c>
      <c r="I4941" s="9">
        <v>40830.261926661355</v>
      </c>
      <c r="J4941" s="9">
        <v>40841.552455864767</v>
      </c>
      <c r="K4941" s="28">
        <f t="shared" si="390"/>
        <v>11.290529203412007</v>
      </c>
      <c r="L4941" s="9">
        <v>40841.552455864767</v>
      </c>
      <c r="M4941" s="9">
        <v>40852.657219134191</v>
      </c>
      <c r="N4941" s="28">
        <f t="shared" si="391"/>
        <v>11.104763269424438</v>
      </c>
      <c r="O4941" s="9">
        <v>45248.271406849926</v>
      </c>
      <c r="P4941" s="31">
        <f t="shared" si="392"/>
        <v>6167.4194499508521</v>
      </c>
    </row>
    <row r="4942" spans="2:16" x14ac:dyDescent="0.2">
      <c r="B4942" s="9">
        <v>1</v>
      </c>
      <c r="C4942" s="9">
        <v>39228.256071118907</v>
      </c>
      <c r="D4942" s="9">
        <v>39267.188823275166</v>
      </c>
      <c r="E4942" s="28">
        <f t="shared" si="388"/>
        <v>38.932752156259085</v>
      </c>
      <c r="F4942" s="9">
        <v>39267.188823275166</v>
      </c>
      <c r="G4942" s="9">
        <v>39279.702062778073</v>
      </c>
      <c r="H4942" s="28">
        <f t="shared" si="389"/>
        <v>12.513239502906799</v>
      </c>
      <c r="I4942" s="9">
        <v>40760.974173186645</v>
      </c>
      <c r="J4942" s="9">
        <v>40786.503586505278</v>
      </c>
      <c r="K4942" s="28">
        <f t="shared" si="390"/>
        <v>25.529413318632578</v>
      </c>
      <c r="L4942" s="9">
        <v>40786.503586505278</v>
      </c>
      <c r="M4942" s="9">
        <v>40800.235809265003</v>
      </c>
      <c r="N4942" s="28">
        <f t="shared" si="391"/>
        <v>13.732222759725119</v>
      </c>
      <c r="O4942" s="9">
        <v>45248.271406849926</v>
      </c>
      <c r="P4942" s="31">
        <f t="shared" si="392"/>
        <v>6020.0153357310191</v>
      </c>
    </row>
    <row r="4943" spans="2:16" x14ac:dyDescent="0.2">
      <c r="B4943" s="9">
        <v>6</v>
      </c>
      <c r="C4943" s="9">
        <v>0</v>
      </c>
      <c r="D4943" s="9">
        <v>0</v>
      </c>
      <c r="E4943" s="28">
        <f t="shared" si="388"/>
        <v>0</v>
      </c>
      <c r="F4943" s="9">
        <v>0</v>
      </c>
      <c r="G4943" s="9">
        <v>0</v>
      </c>
      <c r="H4943" s="28">
        <f t="shared" si="389"/>
        <v>0</v>
      </c>
      <c r="I4943" s="9">
        <v>0</v>
      </c>
      <c r="J4943" s="9">
        <v>0</v>
      </c>
      <c r="K4943" s="28">
        <f t="shared" si="390"/>
        <v>0</v>
      </c>
      <c r="L4943" s="9">
        <v>0</v>
      </c>
      <c r="M4943" s="9">
        <v>0</v>
      </c>
      <c r="N4943" s="28">
        <f t="shared" si="391"/>
        <v>0</v>
      </c>
      <c r="O4943" s="9">
        <v>45253.627473414104</v>
      </c>
      <c r="P4943" s="31">
        <f t="shared" si="392"/>
        <v>45253.627473414104</v>
      </c>
    </row>
    <row r="4944" spans="2:16" x14ac:dyDescent="0.2">
      <c r="B4944" s="9">
        <v>6</v>
      </c>
      <c r="C4944" s="9">
        <v>0</v>
      </c>
      <c r="D4944" s="9">
        <v>0</v>
      </c>
      <c r="E4944" s="28">
        <f t="shared" si="388"/>
        <v>0</v>
      </c>
      <c r="F4944" s="9">
        <v>0</v>
      </c>
      <c r="G4944" s="9">
        <v>0</v>
      </c>
      <c r="H4944" s="28">
        <f t="shared" si="389"/>
        <v>0</v>
      </c>
      <c r="I4944" s="9">
        <v>0</v>
      </c>
      <c r="J4944" s="9">
        <v>0</v>
      </c>
      <c r="K4944" s="28">
        <f t="shared" si="390"/>
        <v>0</v>
      </c>
      <c r="L4944" s="9">
        <v>0</v>
      </c>
      <c r="M4944" s="9">
        <v>0</v>
      </c>
      <c r="N4944" s="28">
        <f t="shared" si="391"/>
        <v>0</v>
      </c>
      <c r="O4944" s="9">
        <v>45289.627473414104</v>
      </c>
      <c r="P4944" s="31">
        <f t="shared" si="392"/>
        <v>45289.627473414104</v>
      </c>
    </row>
    <row r="4945" spans="2:16" x14ac:dyDescent="0.2">
      <c r="B4945" s="9">
        <v>5</v>
      </c>
      <c r="C4945" s="9">
        <v>0</v>
      </c>
      <c r="D4945" s="9">
        <v>0</v>
      </c>
      <c r="E4945" s="28">
        <f t="shared" si="388"/>
        <v>0</v>
      </c>
      <c r="F4945" s="9">
        <v>0</v>
      </c>
      <c r="G4945" s="9">
        <v>0</v>
      </c>
      <c r="H4945" s="28">
        <f t="shared" si="389"/>
        <v>0</v>
      </c>
      <c r="I4945" s="9">
        <v>0</v>
      </c>
      <c r="J4945" s="9">
        <v>0</v>
      </c>
      <c r="K4945" s="28">
        <f t="shared" si="390"/>
        <v>0</v>
      </c>
      <c r="L4945" s="9">
        <v>0</v>
      </c>
      <c r="M4945" s="9">
        <v>0</v>
      </c>
      <c r="N4945" s="28">
        <f t="shared" si="391"/>
        <v>0</v>
      </c>
      <c r="O4945" s="9">
        <v>45290.578679090708</v>
      </c>
      <c r="P4945" s="31">
        <f t="shared" si="392"/>
        <v>45290.578679090708</v>
      </c>
    </row>
    <row r="4946" spans="2:16" x14ac:dyDescent="0.2">
      <c r="B4946" s="9">
        <v>5</v>
      </c>
      <c r="C4946" s="9">
        <v>0</v>
      </c>
      <c r="D4946" s="9">
        <v>0</v>
      </c>
      <c r="E4946" s="28">
        <f t="shared" si="388"/>
        <v>0</v>
      </c>
      <c r="F4946" s="9">
        <v>0</v>
      </c>
      <c r="G4946" s="9">
        <v>0</v>
      </c>
      <c r="H4946" s="28">
        <f t="shared" si="389"/>
        <v>0</v>
      </c>
      <c r="I4946" s="9">
        <v>0</v>
      </c>
      <c r="J4946" s="9">
        <v>0</v>
      </c>
      <c r="K4946" s="28">
        <f t="shared" si="390"/>
        <v>0</v>
      </c>
      <c r="L4946" s="9">
        <v>0</v>
      </c>
      <c r="M4946" s="9">
        <v>0</v>
      </c>
      <c r="N4946" s="28">
        <f t="shared" si="391"/>
        <v>0</v>
      </c>
      <c r="O4946" s="9">
        <v>45290.578679090708</v>
      </c>
      <c r="P4946" s="31">
        <f t="shared" si="392"/>
        <v>45290.578679090708</v>
      </c>
    </row>
    <row r="4947" spans="2:16" x14ac:dyDescent="0.2">
      <c r="B4947" s="9">
        <v>4</v>
      </c>
      <c r="C4947" s="9">
        <v>40829.860677378892</v>
      </c>
      <c r="D4947" s="9">
        <v>40843.388600843668</v>
      </c>
      <c r="E4947" s="28">
        <f t="shared" si="388"/>
        <v>13.527923464775085</v>
      </c>
      <c r="F4947" s="9">
        <v>40843.388600843668</v>
      </c>
      <c r="G4947" s="9">
        <v>40856.448668092009</v>
      </c>
      <c r="H4947" s="28">
        <f t="shared" si="389"/>
        <v>13.060067248341511</v>
      </c>
      <c r="I4947" s="9">
        <v>41541.246473022227</v>
      </c>
      <c r="J4947" s="9">
        <v>41549.087280889275</v>
      </c>
      <c r="K4947" s="28">
        <f t="shared" si="390"/>
        <v>7.8408078670472605</v>
      </c>
      <c r="L4947" s="9">
        <v>41549.087280889275</v>
      </c>
      <c r="M4947" s="9">
        <v>41549.087280889275</v>
      </c>
      <c r="N4947" s="28">
        <f t="shared" si="391"/>
        <v>0</v>
      </c>
      <c r="O4947" s="9">
        <v>45291.225146175093</v>
      </c>
      <c r="P4947" s="31">
        <f t="shared" si="392"/>
        <v>4461.3644687962005</v>
      </c>
    </row>
    <row r="4948" spans="2:16" x14ac:dyDescent="0.2">
      <c r="B4948" s="9">
        <v>4</v>
      </c>
      <c r="C4948" s="9">
        <v>39847.624616239416</v>
      </c>
      <c r="D4948" s="9">
        <v>40738.038906114823</v>
      </c>
      <c r="E4948" s="28">
        <f t="shared" si="388"/>
        <v>890.41428987540712</v>
      </c>
      <c r="F4948" s="9">
        <v>40738.038906114823</v>
      </c>
      <c r="G4948" s="9">
        <v>40751.447432511573</v>
      </c>
      <c r="H4948" s="28">
        <f t="shared" si="389"/>
        <v>13.408526396749949</v>
      </c>
      <c r="I4948" s="9">
        <v>41436.690059324035</v>
      </c>
      <c r="J4948" s="9">
        <v>41444.701514430773</v>
      </c>
      <c r="K4948" s="28">
        <f t="shared" si="390"/>
        <v>8.0114551067381399</v>
      </c>
      <c r="L4948" s="9">
        <v>41444.701514430773</v>
      </c>
      <c r="M4948" s="9">
        <v>41444.701514430773</v>
      </c>
      <c r="N4948" s="28">
        <f t="shared" si="391"/>
        <v>0</v>
      </c>
      <c r="O4948" s="9">
        <v>45291.225146175093</v>
      </c>
      <c r="P4948" s="31">
        <f t="shared" si="392"/>
        <v>5443.6005299356766</v>
      </c>
    </row>
    <row r="4949" spans="2:16" x14ac:dyDescent="0.2">
      <c r="B4949" s="9">
        <v>3</v>
      </c>
      <c r="C4949" s="9">
        <v>39306.115845088563</v>
      </c>
      <c r="D4949" s="9">
        <v>39439.23189007672</v>
      </c>
      <c r="E4949" s="28">
        <f t="shared" si="388"/>
        <v>133.11604498815723</v>
      </c>
      <c r="F4949" s="9">
        <v>39439.23189007672</v>
      </c>
      <c r="G4949" s="9">
        <v>39451.236686164462</v>
      </c>
      <c r="H4949" s="28">
        <f t="shared" si="389"/>
        <v>12.004796087741852</v>
      </c>
      <c r="I4949" s="9">
        <v>40850.037775026183</v>
      </c>
      <c r="J4949" s="9">
        <v>40850.037775026183</v>
      </c>
      <c r="K4949" s="28">
        <f t="shared" si="390"/>
        <v>0</v>
      </c>
      <c r="L4949" s="9">
        <v>40850.037775026183</v>
      </c>
      <c r="M4949" s="9">
        <v>40850.037775026183</v>
      </c>
      <c r="N4949" s="28">
        <f t="shared" si="391"/>
        <v>0</v>
      </c>
      <c r="O4949" s="9">
        <v>45291.225146175093</v>
      </c>
      <c r="P4949" s="31">
        <f t="shared" si="392"/>
        <v>5985.1093010865297</v>
      </c>
    </row>
    <row r="4950" spans="2:16" x14ac:dyDescent="0.2">
      <c r="B4950" s="9">
        <v>3</v>
      </c>
      <c r="C4950" s="9">
        <v>39306.115845088563</v>
      </c>
      <c r="D4950" s="9">
        <v>39427.116711312854</v>
      </c>
      <c r="E4950" s="28">
        <f t="shared" si="388"/>
        <v>121.0008662242908</v>
      </c>
      <c r="F4950" s="9">
        <v>39427.116711312854</v>
      </c>
      <c r="G4950" s="9">
        <v>39439.23189007672</v>
      </c>
      <c r="H4950" s="28">
        <f t="shared" si="389"/>
        <v>12.115178763866425</v>
      </c>
      <c r="I4950" s="9">
        <v>40850.037775026183</v>
      </c>
      <c r="J4950" s="9">
        <v>40850.037775026183</v>
      </c>
      <c r="K4950" s="28">
        <f t="shared" si="390"/>
        <v>0</v>
      </c>
      <c r="L4950" s="9">
        <v>40850.037775026183</v>
      </c>
      <c r="M4950" s="9">
        <v>40850.037775026183</v>
      </c>
      <c r="N4950" s="28">
        <f t="shared" si="391"/>
        <v>0</v>
      </c>
      <c r="O4950" s="9">
        <v>45291.225146175093</v>
      </c>
      <c r="P4950" s="31">
        <f t="shared" si="392"/>
        <v>5985.1093010865297</v>
      </c>
    </row>
    <row r="4951" spans="2:16" x14ac:dyDescent="0.2">
      <c r="B4951" s="9">
        <v>2</v>
      </c>
      <c r="C4951" s="9">
        <v>39080.851956899074</v>
      </c>
      <c r="D4951" s="9">
        <v>39276.307780201343</v>
      </c>
      <c r="E4951" s="28">
        <f t="shared" si="388"/>
        <v>195.45582330226898</v>
      </c>
      <c r="F4951" s="9">
        <v>39276.307780201343</v>
      </c>
      <c r="G4951" s="9">
        <v>39287.810450787452</v>
      </c>
      <c r="H4951" s="28">
        <f t="shared" si="389"/>
        <v>11.502670586109161</v>
      </c>
      <c r="I4951" s="9">
        <v>40819.486392269951</v>
      </c>
      <c r="J4951" s="9">
        <v>40830.261926661355</v>
      </c>
      <c r="K4951" s="28">
        <f t="shared" si="390"/>
        <v>10.775534391403198</v>
      </c>
      <c r="L4951" s="9">
        <v>40830.261926661355</v>
      </c>
      <c r="M4951" s="9">
        <v>40841.552455864767</v>
      </c>
      <c r="N4951" s="28">
        <f t="shared" si="391"/>
        <v>11.290529203412007</v>
      </c>
      <c r="O4951" s="9">
        <v>45291.225146175093</v>
      </c>
      <c r="P4951" s="31">
        <f t="shared" si="392"/>
        <v>6210.3731892760188</v>
      </c>
    </row>
    <row r="4952" spans="2:16" x14ac:dyDescent="0.2">
      <c r="B4952" s="9">
        <v>1</v>
      </c>
      <c r="C4952" s="9">
        <v>39228.256071118907</v>
      </c>
      <c r="D4952" s="9">
        <v>39279.702062778073</v>
      </c>
      <c r="E4952" s="28">
        <f t="shared" si="388"/>
        <v>51.445991659165884</v>
      </c>
      <c r="F4952" s="9">
        <v>39279.702062778073</v>
      </c>
      <c r="G4952" s="9">
        <v>39292.933622459968</v>
      </c>
      <c r="H4952" s="28">
        <f t="shared" si="389"/>
        <v>13.231559681895305</v>
      </c>
      <c r="I4952" s="9">
        <v>40736.534805177078</v>
      </c>
      <c r="J4952" s="9">
        <v>40760.974173186645</v>
      </c>
      <c r="K4952" s="28">
        <f t="shared" si="390"/>
        <v>24.439368009567261</v>
      </c>
      <c r="L4952" s="9">
        <v>40760.974173186645</v>
      </c>
      <c r="M4952" s="9">
        <v>40775.211057697161</v>
      </c>
      <c r="N4952" s="28">
        <f t="shared" si="391"/>
        <v>14.236884510515665</v>
      </c>
      <c r="O4952" s="9">
        <v>45291.225146175093</v>
      </c>
      <c r="P4952" s="31">
        <f t="shared" si="392"/>
        <v>6062.9690750561858</v>
      </c>
    </row>
    <row r="4953" spans="2:16" x14ac:dyDescent="0.2">
      <c r="B4953" s="9">
        <v>5</v>
      </c>
      <c r="C4953" s="9">
        <v>0</v>
      </c>
      <c r="D4953" s="9">
        <v>0</v>
      </c>
      <c r="E4953" s="28">
        <f t="shared" si="388"/>
        <v>0</v>
      </c>
      <c r="F4953" s="9">
        <v>0</v>
      </c>
      <c r="G4953" s="9">
        <v>0</v>
      </c>
      <c r="H4953" s="28">
        <f t="shared" si="389"/>
        <v>0</v>
      </c>
      <c r="I4953" s="9">
        <v>0</v>
      </c>
      <c r="J4953" s="9">
        <v>0</v>
      </c>
      <c r="K4953" s="28">
        <f t="shared" si="390"/>
        <v>0</v>
      </c>
      <c r="L4953" s="9">
        <v>0</v>
      </c>
      <c r="M4953" s="9">
        <v>0</v>
      </c>
      <c r="N4953" s="28">
        <f t="shared" si="391"/>
        <v>0</v>
      </c>
      <c r="O4953" s="9">
        <v>45329.757422475159</v>
      </c>
      <c r="P4953" s="31">
        <f t="shared" si="392"/>
        <v>45329.757422475159</v>
      </c>
    </row>
    <row r="4954" spans="2:16" x14ac:dyDescent="0.2">
      <c r="B4954" s="9">
        <v>5</v>
      </c>
      <c r="C4954" s="9">
        <v>0</v>
      </c>
      <c r="D4954" s="9">
        <v>0</v>
      </c>
      <c r="E4954" s="28">
        <f t="shared" si="388"/>
        <v>0</v>
      </c>
      <c r="F4954" s="9">
        <v>0</v>
      </c>
      <c r="G4954" s="9">
        <v>0</v>
      </c>
      <c r="H4954" s="28">
        <f t="shared" si="389"/>
        <v>0</v>
      </c>
      <c r="I4954" s="9">
        <v>0</v>
      </c>
      <c r="J4954" s="9">
        <v>0</v>
      </c>
      <c r="K4954" s="28">
        <f t="shared" si="390"/>
        <v>0</v>
      </c>
      <c r="L4954" s="9">
        <v>0</v>
      </c>
      <c r="M4954" s="9">
        <v>0</v>
      </c>
      <c r="N4954" s="28">
        <f t="shared" si="391"/>
        <v>0</v>
      </c>
      <c r="O4954" s="9">
        <v>45329.75742249623</v>
      </c>
      <c r="P4954" s="31">
        <f t="shared" si="392"/>
        <v>45329.75742249623</v>
      </c>
    </row>
    <row r="4955" spans="2:16" x14ac:dyDescent="0.2">
      <c r="B4955" s="9">
        <v>4</v>
      </c>
      <c r="C4955" s="9">
        <v>40829.860677378892</v>
      </c>
      <c r="D4955" s="9">
        <v>40869.332791155095</v>
      </c>
      <c r="E4955" s="28">
        <f t="shared" si="388"/>
        <v>39.472113776202605</v>
      </c>
      <c r="F4955" s="9">
        <v>40869.332791155095</v>
      </c>
      <c r="G4955" s="9">
        <v>40882.70144705128</v>
      </c>
      <c r="H4955" s="28">
        <f t="shared" si="389"/>
        <v>13.368655896185373</v>
      </c>
      <c r="I4955" s="9">
        <v>41525.013505073315</v>
      </c>
      <c r="J4955" s="9">
        <v>41533.181482167965</v>
      </c>
      <c r="K4955" s="28">
        <f t="shared" si="390"/>
        <v>8.1679770946502686</v>
      </c>
      <c r="L4955" s="9">
        <v>41533.181482167965</v>
      </c>
      <c r="M4955" s="9">
        <v>41533.181482167965</v>
      </c>
      <c r="N4955" s="28">
        <f t="shared" si="391"/>
        <v>0</v>
      </c>
      <c r="O4955" s="9">
        <v>45330.403889580615</v>
      </c>
      <c r="P4955" s="31">
        <f t="shared" si="392"/>
        <v>4500.5432122017228</v>
      </c>
    </row>
    <row r="4956" spans="2:16" x14ac:dyDescent="0.2">
      <c r="B4956" s="9">
        <v>4</v>
      </c>
      <c r="C4956" s="9">
        <v>40829.860677378892</v>
      </c>
      <c r="D4956" s="9">
        <v>40856.448668092009</v>
      </c>
      <c r="E4956" s="28">
        <f t="shared" si="388"/>
        <v>26.587990713116596</v>
      </c>
      <c r="F4956" s="9">
        <v>40856.448668092009</v>
      </c>
      <c r="G4956" s="9">
        <v>40869.332791155095</v>
      </c>
      <c r="H4956" s="28">
        <f t="shared" si="389"/>
        <v>12.884123063086008</v>
      </c>
      <c r="I4956" s="9">
        <v>41533.181482167965</v>
      </c>
      <c r="J4956" s="9">
        <v>41541.246473022227</v>
      </c>
      <c r="K4956" s="28">
        <f t="shared" si="390"/>
        <v>8.0649908542618505</v>
      </c>
      <c r="L4956" s="9">
        <v>41541.246473022227</v>
      </c>
      <c r="M4956" s="9">
        <v>41541.246473022227</v>
      </c>
      <c r="N4956" s="28">
        <f t="shared" si="391"/>
        <v>0</v>
      </c>
      <c r="O4956" s="9">
        <v>45330.403889580615</v>
      </c>
      <c r="P4956" s="31">
        <f t="shared" si="392"/>
        <v>4500.5432122017228</v>
      </c>
    </row>
    <row r="4957" spans="2:16" x14ac:dyDescent="0.2">
      <c r="B4957" s="9">
        <v>3</v>
      </c>
      <c r="C4957" s="9">
        <v>39306.115845088563</v>
      </c>
      <c r="D4957" s="9">
        <v>39463.576688522422</v>
      </c>
      <c r="E4957" s="28">
        <f t="shared" si="388"/>
        <v>157.46084343385883</v>
      </c>
      <c r="F4957" s="9">
        <v>39463.576688522422</v>
      </c>
      <c r="G4957" s="9">
        <v>39476.027240091884</v>
      </c>
      <c r="H4957" s="28">
        <f t="shared" si="389"/>
        <v>12.450551569461823</v>
      </c>
      <c r="I4957" s="9">
        <v>40850.037775026183</v>
      </c>
      <c r="J4957" s="9">
        <v>40850.037775026183</v>
      </c>
      <c r="K4957" s="28">
        <f t="shared" si="390"/>
        <v>0</v>
      </c>
      <c r="L4957" s="9">
        <v>40850.037775026183</v>
      </c>
      <c r="M4957" s="9">
        <v>40850.037775026183</v>
      </c>
      <c r="N4957" s="28">
        <f t="shared" si="391"/>
        <v>0</v>
      </c>
      <c r="O4957" s="9">
        <v>45330.403889580615</v>
      </c>
      <c r="P4957" s="31">
        <f t="shared" si="392"/>
        <v>6024.288044492052</v>
      </c>
    </row>
    <row r="4958" spans="2:16" x14ac:dyDescent="0.2">
      <c r="B4958" s="9">
        <v>3</v>
      </c>
      <c r="C4958" s="9">
        <v>39306.115845088563</v>
      </c>
      <c r="D4958" s="9">
        <v>39451.236686164462</v>
      </c>
      <c r="E4958" s="28">
        <f t="shared" si="388"/>
        <v>145.12084107589908</v>
      </c>
      <c r="F4958" s="9">
        <v>39451.236686164462</v>
      </c>
      <c r="G4958" s="9">
        <v>39463.576688522422</v>
      </c>
      <c r="H4958" s="28">
        <f t="shared" si="389"/>
        <v>12.340002357959747</v>
      </c>
      <c r="I4958" s="9">
        <v>40850.037775026183</v>
      </c>
      <c r="J4958" s="9">
        <v>40850.037775026183</v>
      </c>
      <c r="K4958" s="28">
        <f t="shared" si="390"/>
        <v>0</v>
      </c>
      <c r="L4958" s="9">
        <v>40850.037775026183</v>
      </c>
      <c r="M4958" s="9">
        <v>40850.037775026183</v>
      </c>
      <c r="N4958" s="28">
        <f t="shared" si="391"/>
        <v>0</v>
      </c>
      <c r="O4958" s="9">
        <v>45330.403889580615</v>
      </c>
      <c r="P4958" s="31">
        <f t="shared" si="392"/>
        <v>6024.288044492052</v>
      </c>
    </row>
    <row r="4959" spans="2:16" x14ac:dyDescent="0.2">
      <c r="B4959" s="9">
        <v>2</v>
      </c>
      <c r="C4959" s="9">
        <v>39080.851956899074</v>
      </c>
      <c r="D4959" s="9">
        <v>39287.810450787452</v>
      </c>
      <c r="E4959" s="28">
        <f t="shared" si="388"/>
        <v>206.95849388837814</v>
      </c>
      <c r="F4959" s="9">
        <v>39287.810450787452</v>
      </c>
      <c r="G4959" s="9">
        <v>39299.780092174915</v>
      </c>
      <c r="H4959" s="28">
        <f t="shared" si="389"/>
        <v>11.969641387462616</v>
      </c>
      <c r="I4959" s="9">
        <v>40808.118320952279</v>
      </c>
      <c r="J4959" s="9">
        <v>40819.486392269951</v>
      </c>
      <c r="K4959" s="28">
        <f t="shared" si="390"/>
        <v>11.368071317672729</v>
      </c>
      <c r="L4959" s="9">
        <v>40819.486392269951</v>
      </c>
      <c r="M4959" s="9">
        <v>40830.261926661355</v>
      </c>
      <c r="N4959" s="28">
        <f t="shared" si="391"/>
        <v>10.775534391403198</v>
      </c>
      <c r="O4959" s="9">
        <v>45330.403889580615</v>
      </c>
      <c r="P4959" s="31">
        <f t="shared" si="392"/>
        <v>6249.5519326815411</v>
      </c>
    </row>
    <row r="4960" spans="2:16" x14ac:dyDescent="0.2">
      <c r="B4960" s="9">
        <v>1</v>
      </c>
      <c r="C4960" s="9">
        <v>39228.256071118907</v>
      </c>
      <c r="D4960" s="9">
        <v>39292.933622459968</v>
      </c>
      <c r="E4960" s="28">
        <f t="shared" si="388"/>
        <v>64.677551341061189</v>
      </c>
      <c r="F4960" s="9">
        <v>39292.933622459968</v>
      </c>
      <c r="G4960" s="9">
        <v>39306.115845088563</v>
      </c>
      <c r="H4960" s="28">
        <f t="shared" si="389"/>
        <v>13.1822226285949</v>
      </c>
      <c r="I4960" s="9">
        <v>40710.984178088533</v>
      </c>
      <c r="J4960" s="9">
        <v>40736.534805177078</v>
      </c>
      <c r="K4960" s="28">
        <f t="shared" si="390"/>
        <v>25.550627088545298</v>
      </c>
      <c r="L4960" s="9">
        <v>40736.534805177078</v>
      </c>
      <c r="M4960" s="9">
        <v>40750.535508547648</v>
      </c>
      <c r="N4960" s="28">
        <f t="shared" si="391"/>
        <v>14.000703370569681</v>
      </c>
      <c r="O4960" s="9">
        <v>45330.403889580615</v>
      </c>
      <c r="P4960" s="31">
        <f t="shared" si="392"/>
        <v>6102.1478184617081</v>
      </c>
    </row>
    <row r="4961" spans="2:16" x14ac:dyDescent="0.2">
      <c r="B4961" s="9">
        <v>6</v>
      </c>
      <c r="C4961" s="9">
        <v>0</v>
      </c>
      <c r="D4961" s="9">
        <v>0</v>
      </c>
      <c r="E4961" s="28">
        <f t="shared" si="388"/>
        <v>0</v>
      </c>
      <c r="F4961" s="9">
        <v>0</v>
      </c>
      <c r="G4961" s="9">
        <v>0</v>
      </c>
      <c r="H4961" s="28">
        <f t="shared" si="389"/>
        <v>0</v>
      </c>
      <c r="I4961" s="9">
        <v>0</v>
      </c>
      <c r="J4961" s="9">
        <v>0</v>
      </c>
      <c r="K4961" s="28">
        <f t="shared" si="390"/>
        <v>0</v>
      </c>
      <c r="L4961" s="9">
        <v>0</v>
      </c>
      <c r="M4961" s="9">
        <v>0</v>
      </c>
      <c r="N4961" s="28">
        <f t="shared" si="391"/>
        <v>0</v>
      </c>
      <c r="O4961" s="9">
        <v>45358.26998915345</v>
      </c>
      <c r="P4961" s="31">
        <f t="shared" si="392"/>
        <v>45358.26998915345</v>
      </c>
    </row>
    <row r="4962" spans="2:16" x14ac:dyDescent="0.2">
      <c r="B4962" s="9">
        <v>5</v>
      </c>
      <c r="C4962" s="9">
        <v>0</v>
      </c>
      <c r="D4962" s="9">
        <v>0</v>
      </c>
      <c r="E4962" s="28">
        <f t="shared" si="388"/>
        <v>0</v>
      </c>
      <c r="F4962" s="9">
        <v>0</v>
      </c>
      <c r="G4962" s="9">
        <v>0</v>
      </c>
      <c r="H4962" s="28">
        <f t="shared" si="389"/>
        <v>0</v>
      </c>
      <c r="I4962" s="9">
        <v>0</v>
      </c>
      <c r="J4962" s="9">
        <v>0</v>
      </c>
      <c r="K4962" s="28">
        <f t="shared" si="390"/>
        <v>0</v>
      </c>
      <c r="L4962" s="9">
        <v>0</v>
      </c>
      <c r="M4962" s="9">
        <v>0</v>
      </c>
      <c r="N4962" s="28">
        <f t="shared" si="391"/>
        <v>0</v>
      </c>
      <c r="O4962" s="9">
        <v>45388.267455460184</v>
      </c>
      <c r="P4962" s="31">
        <f t="shared" si="392"/>
        <v>45388.267455460184</v>
      </c>
    </row>
    <row r="4963" spans="2:16" x14ac:dyDescent="0.2">
      <c r="B4963" s="9">
        <v>5</v>
      </c>
      <c r="C4963" s="9">
        <v>0</v>
      </c>
      <c r="D4963" s="9">
        <v>0</v>
      </c>
      <c r="E4963" s="28">
        <f t="shared" si="388"/>
        <v>0</v>
      </c>
      <c r="F4963" s="9">
        <v>0</v>
      </c>
      <c r="G4963" s="9">
        <v>0</v>
      </c>
      <c r="H4963" s="28">
        <f t="shared" si="389"/>
        <v>0</v>
      </c>
      <c r="I4963" s="9">
        <v>0</v>
      </c>
      <c r="J4963" s="9">
        <v>0</v>
      </c>
      <c r="K4963" s="28">
        <f t="shared" si="390"/>
        <v>0</v>
      </c>
      <c r="L4963" s="9">
        <v>0</v>
      </c>
      <c r="M4963" s="9">
        <v>0</v>
      </c>
      <c r="N4963" s="28">
        <f t="shared" si="391"/>
        <v>0</v>
      </c>
      <c r="O4963" s="9">
        <v>45388.267455504887</v>
      </c>
      <c r="P4963" s="31">
        <f t="shared" si="392"/>
        <v>45388.267455504887</v>
      </c>
    </row>
    <row r="4964" spans="2:16" x14ac:dyDescent="0.2">
      <c r="B4964" s="9">
        <v>4</v>
      </c>
      <c r="C4964" s="9">
        <v>40829.860677378892</v>
      </c>
      <c r="D4964" s="9">
        <v>40895.473228901144</v>
      </c>
      <c r="E4964" s="28">
        <f t="shared" si="388"/>
        <v>65.612551522252033</v>
      </c>
      <c r="F4964" s="9">
        <v>40895.473228901144</v>
      </c>
      <c r="G4964" s="9">
        <v>40908.659881966829</v>
      </c>
      <c r="H4964" s="28">
        <f t="shared" si="389"/>
        <v>13.186653065684368</v>
      </c>
      <c r="I4964" s="9">
        <v>41508.511265083078</v>
      </c>
      <c r="J4964" s="9">
        <v>41516.65062517715</v>
      </c>
      <c r="K4964" s="28">
        <f t="shared" si="390"/>
        <v>8.1393600940718898</v>
      </c>
      <c r="L4964" s="9">
        <v>41516.65062517715</v>
      </c>
      <c r="M4964" s="9">
        <v>41516.65062517715</v>
      </c>
      <c r="N4964" s="28">
        <f t="shared" si="391"/>
        <v>0</v>
      </c>
      <c r="O4964" s="9">
        <v>45388.913922589272</v>
      </c>
      <c r="P4964" s="31">
        <f t="shared" si="392"/>
        <v>4559.0532452103798</v>
      </c>
    </row>
    <row r="4965" spans="2:16" x14ac:dyDescent="0.2">
      <c r="B4965" s="9">
        <v>4</v>
      </c>
      <c r="C4965" s="9">
        <v>40829.860677378892</v>
      </c>
      <c r="D4965" s="9">
        <v>40882.70144705128</v>
      </c>
      <c r="E4965" s="28">
        <f t="shared" si="388"/>
        <v>52.840769672387978</v>
      </c>
      <c r="F4965" s="9">
        <v>40882.70144705128</v>
      </c>
      <c r="G4965" s="9">
        <v>40895.473228901144</v>
      </c>
      <c r="H4965" s="28">
        <f t="shared" si="389"/>
        <v>12.771781849864055</v>
      </c>
      <c r="I4965" s="9">
        <v>41516.65062517715</v>
      </c>
      <c r="J4965" s="9">
        <v>41525.013505073315</v>
      </c>
      <c r="K4965" s="28">
        <f t="shared" si="390"/>
        <v>8.3628798961653956</v>
      </c>
      <c r="L4965" s="9">
        <v>41525.013505073315</v>
      </c>
      <c r="M4965" s="9">
        <v>41525.013505073315</v>
      </c>
      <c r="N4965" s="28">
        <f t="shared" si="391"/>
        <v>0</v>
      </c>
      <c r="O4965" s="9">
        <v>45388.913922589272</v>
      </c>
      <c r="P4965" s="31">
        <f t="shared" si="392"/>
        <v>4559.0532452103798</v>
      </c>
    </row>
    <row r="4966" spans="2:16" x14ac:dyDescent="0.2">
      <c r="B4966" s="9">
        <v>3</v>
      </c>
      <c r="C4966" s="9">
        <v>39306.115845088563</v>
      </c>
      <c r="D4966" s="9">
        <v>39487.535011405074</v>
      </c>
      <c r="E4966" s="28">
        <f t="shared" si="388"/>
        <v>181.41916631651111</v>
      </c>
      <c r="F4966" s="9">
        <v>39487.535011405074</v>
      </c>
      <c r="G4966" s="9">
        <v>39499.164207274043</v>
      </c>
      <c r="H4966" s="28">
        <f t="shared" si="389"/>
        <v>11.629195868968964</v>
      </c>
      <c r="I4966" s="9">
        <v>40850.037775026183</v>
      </c>
      <c r="J4966" s="9">
        <v>40850.037775026183</v>
      </c>
      <c r="K4966" s="28">
        <f t="shared" si="390"/>
        <v>0</v>
      </c>
      <c r="L4966" s="9">
        <v>40850.037775026183</v>
      </c>
      <c r="M4966" s="9">
        <v>40850.037775026183</v>
      </c>
      <c r="N4966" s="28">
        <f t="shared" si="391"/>
        <v>0</v>
      </c>
      <c r="O4966" s="9">
        <v>45388.913922589272</v>
      </c>
      <c r="P4966" s="31">
        <f t="shared" si="392"/>
        <v>6082.798077500709</v>
      </c>
    </row>
    <row r="4967" spans="2:16" x14ac:dyDescent="0.2">
      <c r="B4967" s="9">
        <v>3</v>
      </c>
      <c r="C4967" s="9">
        <v>39306.115845088563</v>
      </c>
      <c r="D4967" s="9">
        <v>39476.027240091884</v>
      </c>
      <c r="E4967" s="28">
        <f t="shared" si="388"/>
        <v>169.91139500332065</v>
      </c>
      <c r="F4967" s="9">
        <v>39476.027240091884</v>
      </c>
      <c r="G4967" s="9">
        <v>39487.535011405074</v>
      </c>
      <c r="H4967" s="28">
        <f t="shared" si="389"/>
        <v>11.50777131319046</v>
      </c>
      <c r="I4967" s="9">
        <v>40850.037775026183</v>
      </c>
      <c r="J4967" s="9">
        <v>40850.037775026183</v>
      </c>
      <c r="K4967" s="28">
        <f t="shared" si="390"/>
        <v>0</v>
      </c>
      <c r="L4967" s="9">
        <v>40850.037775026183</v>
      </c>
      <c r="M4967" s="9">
        <v>40850.037775026183</v>
      </c>
      <c r="N4967" s="28">
        <f t="shared" si="391"/>
        <v>0</v>
      </c>
      <c r="O4967" s="9">
        <v>45388.913922589272</v>
      </c>
      <c r="P4967" s="31">
        <f t="shared" si="392"/>
        <v>6082.798077500709</v>
      </c>
    </row>
    <row r="4968" spans="2:16" x14ac:dyDescent="0.2">
      <c r="B4968" s="9">
        <v>2</v>
      </c>
      <c r="C4968" s="9">
        <v>39080.851956899074</v>
      </c>
      <c r="D4968" s="9">
        <v>39299.780092174915</v>
      </c>
      <c r="E4968" s="28">
        <f t="shared" si="388"/>
        <v>218.92813527584076</v>
      </c>
      <c r="F4968" s="9">
        <v>39299.780092174915</v>
      </c>
      <c r="G4968" s="9">
        <v>39312.206843848136</v>
      </c>
      <c r="H4968" s="28">
        <f t="shared" si="389"/>
        <v>12.426751673221588</v>
      </c>
      <c r="I4968" s="9">
        <v>40797.31599527441</v>
      </c>
      <c r="J4968" s="9">
        <v>40808.118320952279</v>
      </c>
      <c r="K4968" s="28">
        <f t="shared" si="390"/>
        <v>10.802325677868794</v>
      </c>
      <c r="L4968" s="9">
        <v>40808.118320952279</v>
      </c>
      <c r="M4968" s="9">
        <v>40819.486392269951</v>
      </c>
      <c r="N4968" s="28">
        <f t="shared" si="391"/>
        <v>11.368071317672729</v>
      </c>
      <c r="O4968" s="9">
        <v>45388.913922589272</v>
      </c>
      <c r="P4968" s="31">
        <f t="shared" si="392"/>
        <v>6308.0619656901981</v>
      </c>
    </row>
    <row r="4969" spans="2:16" x14ac:dyDescent="0.2">
      <c r="B4969" s="9">
        <v>1</v>
      </c>
      <c r="C4969" s="9">
        <v>39228.256071118907</v>
      </c>
      <c r="D4969" s="9">
        <v>39306.115845088563</v>
      </c>
      <c r="E4969" s="28">
        <f t="shared" si="388"/>
        <v>77.859773969656089</v>
      </c>
      <c r="F4969" s="9">
        <v>39306.115845088563</v>
      </c>
      <c r="G4969" s="9">
        <v>39356.593068534457</v>
      </c>
      <c r="H4969" s="28">
        <f t="shared" si="389"/>
        <v>50.477223445894197</v>
      </c>
      <c r="I4969" s="9">
        <v>40686.750384710656</v>
      </c>
      <c r="J4969" s="9">
        <v>40710.984178088533</v>
      </c>
      <c r="K4969" s="28">
        <f t="shared" si="390"/>
        <v>24.233793377876282</v>
      </c>
      <c r="L4969" s="9">
        <v>40710.984178088533</v>
      </c>
      <c r="M4969" s="9">
        <v>40725.247841416225</v>
      </c>
      <c r="N4969" s="28">
        <f t="shared" si="391"/>
        <v>14.263663327692484</v>
      </c>
      <c r="O4969" s="9">
        <v>45388.913922589272</v>
      </c>
      <c r="P4969" s="31">
        <f t="shared" si="392"/>
        <v>6160.6578514703651</v>
      </c>
    </row>
    <row r="4970" spans="2:16" x14ac:dyDescent="0.2">
      <c r="B4970" s="9">
        <v>6</v>
      </c>
      <c r="C4970" s="9">
        <v>0</v>
      </c>
      <c r="D4970" s="9">
        <v>0</v>
      </c>
      <c r="E4970" s="28">
        <f t="shared" si="388"/>
        <v>0</v>
      </c>
      <c r="F4970" s="9">
        <v>0</v>
      </c>
      <c r="G4970" s="9">
        <v>0</v>
      </c>
      <c r="H4970" s="28">
        <f t="shared" si="389"/>
        <v>0</v>
      </c>
      <c r="I4970" s="9">
        <v>0</v>
      </c>
      <c r="J4970" s="9">
        <v>0</v>
      </c>
      <c r="K4970" s="28">
        <f t="shared" si="390"/>
        <v>0</v>
      </c>
      <c r="L4970" s="9">
        <v>0</v>
      </c>
      <c r="M4970" s="9">
        <v>0</v>
      </c>
      <c r="N4970" s="28">
        <f t="shared" si="391"/>
        <v>0</v>
      </c>
      <c r="O4970" s="9">
        <v>45401.207209289736</v>
      </c>
      <c r="P4970" s="31">
        <f t="shared" si="392"/>
        <v>45401.207209289736</v>
      </c>
    </row>
    <row r="4971" spans="2:16" x14ac:dyDescent="0.2">
      <c r="B4971" s="9">
        <v>5</v>
      </c>
      <c r="C4971" s="9">
        <v>0</v>
      </c>
      <c r="D4971" s="9">
        <v>0</v>
      </c>
      <c r="E4971" s="28">
        <f t="shared" si="388"/>
        <v>0</v>
      </c>
      <c r="F4971" s="9">
        <v>0</v>
      </c>
      <c r="G4971" s="9">
        <v>0</v>
      </c>
      <c r="H4971" s="28">
        <f t="shared" si="389"/>
        <v>0</v>
      </c>
      <c r="I4971" s="9">
        <v>0</v>
      </c>
      <c r="J4971" s="9">
        <v>0</v>
      </c>
      <c r="K4971" s="28">
        <f t="shared" si="390"/>
        <v>0</v>
      </c>
      <c r="L4971" s="9">
        <v>0</v>
      </c>
      <c r="M4971" s="9">
        <v>0</v>
      </c>
      <c r="N4971" s="28">
        <f t="shared" si="391"/>
        <v>0</v>
      </c>
      <c r="O4971" s="9">
        <v>45438.158414966339</v>
      </c>
      <c r="P4971" s="31">
        <f t="shared" si="392"/>
        <v>45438.158414966339</v>
      </c>
    </row>
    <row r="4972" spans="2:16" x14ac:dyDescent="0.2">
      <c r="B4972" s="9">
        <v>5</v>
      </c>
      <c r="C4972" s="9">
        <v>0</v>
      </c>
      <c r="D4972" s="9">
        <v>0</v>
      </c>
      <c r="E4972" s="28">
        <f t="shared" si="388"/>
        <v>0</v>
      </c>
      <c r="F4972" s="9">
        <v>0</v>
      </c>
      <c r="G4972" s="9">
        <v>0</v>
      </c>
      <c r="H4972" s="28">
        <f t="shared" si="389"/>
        <v>0</v>
      </c>
      <c r="I4972" s="9">
        <v>0</v>
      </c>
      <c r="J4972" s="9">
        <v>0</v>
      </c>
      <c r="K4972" s="28">
        <f t="shared" si="390"/>
        <v>0</v>
      </c>
      <c r="L4972" s="9">
        <v>0</v>
      </c>
      <c r="M4972" s="9">
        <v>0</v>
      </c>
      <c r="N4972" s="28">
        <f t="shared" si="391"/>
        <v>0</v>
      </c>
      <c r="O4972" s="9">
        <v>45438.158414966339</v>
      </c>
      <c r="P4972" s="31">
        <f t="shared" si="392"/>
        <v>45438.158414966339</v>
      </c>
    </row>
    <row r="4973" spans="2:16" x14ac:dyDescent="0.2">
      <c r="B4973" s="9">
        <v>4</v>
      </c>
      <c r="C4973" s="9">
        <v>40829.860677378892</v>
      </c>
      <c r="D4973" s="9">
        <v>40921.57813302827</v>
      </c>
      <c r="E4973" s="28">
        <f t="shared" si="388"/>
        <v>91.717455649377371</v>
      </c>
      <c r="F4973" s="9">
        <v>40921.57813302827</v>
      </c>
      <c r="G4973" s="9">
        <v>40934.663681977509</v>
      </c>
      <c r="H4973" s="28">
        <f t="shared" si="389"/>
        <v>13.085548949238728</v>
      </c>
      <c r="I4973" s="9">
        <v>41492.955387206799</v>
      </c>
      <c r="J4973" s="9">
        <v>41500.69568733764</v>
      </c>
      <c r="K4973" s="28">
        <f t="shared" si="390"/>
        <v>7.7403001308412058</v>
      </c>
      <c r="L4973" s="9">
        <v>41500.69568733764</v>
      </c>
      <c r="M4973" s="9">
        <v>41500.69568733764</v>
      </c>
      <c r="N4973" s="28">
        <f t="shared" si="391"/>
        <v>0</v>
      </c>
      <c r="O4973" s="9">
        <v>45438.804882050725</v>
      </c>
      <c r="P4973" s="31">
        <f t="shared" si="392"/>
        <v>4608.9442046718323</v>
      </c>
    </row>
    <row r="4974" spans="2:16" x14ac:dyDescent="0.2">
      <c r="B4974" s="9">
        <v>4</v>
      </c>
      <c r="C4974" s="9">
        <v>40829.860677378892</v>
      </c>
      <c r="D4974" s="9">
        <v>40908.659881966829</v>
      </c>
      <c r="E4974" s="28">
        <f t="shared" si="388"/>
        <v>78.799204587936401</v>
      </c>
      <c r="F4974" s="9">
        <v>40908.659881966829</v>
      </c>
      <c r="G4974" s="9">
        <v>40921.57813302827</v>
      </c>
      <c r="H4974" s="28">
        <f t="shared" si="389"/>
        <v>12.918251061440969</v>
      </c>
      <c r="I4974" s="9">
        <v>41500.69568733764</v>
      </c>
      <c r="J4974" s="9">
        <v>41508.511265083078</v>
      </c>
      <c r="K4974" s="28">
        <f t="shared" si="390"/>
        <v>7.8155777454376221</v>
      </c>
      <c r="L4974" s="9">
        <v>41508.511265083078</v>
      </c>
      <c r="M4974" s="9">
        <v>41508.511265083078</v>
      </c>
      <c r="N4974" s="28">
        <f t="shared" si="391"/>
        <v>0</v>
      </c>
      <c r="O4974" s="9">
        <v>45438.804882050725</v>
      </c>
      <c r="P4974" s="31">
        <f t="shared" si="392"/>
        <v>4608.9442046718323</v>
      </c>
    </row>
    <row r="4975" spans="2:16" x14ac:dyDescent="0.2">
      <c r="B4975" s="9">
        <v>3</v>
      </c>
      <c r="C4975" s="9">
        <v>39347.822559411434</v>
      </c>
      <c r="D4975" s="9">
        <v>39397.901772136596</v>
      </c>
      <c r="E4975" s="28">
        <f t="shared" si="388"/>
        <v>50.079212725162506</v>
      </c>
      <c r="F4975" s="9">
        <v>39397.901772136596</v>
      </c>
      <c r="G4975" s="9">
        <v>39410.207974488643</v>
      </c>
      <c r="H4975" s="28">
        <f t="shared" si="389"/>
        <v>12.306202352046967</v>
      </c>
      <c r="I4975" s="9">
        <v>40862.537775026183</v>
      </c>
      <c r="J4975" s="9">
        <v>40862.537775026183</v>
      </c>
      <c r="K4975" s="28">
        <f t="shared" si="390"/>
        <v>0</v>
      </c>
      <c r="L4975" s="9">
        <v>40862.537775026183</v>
      </c>
      <c r="M4975" s="9">
        <v>40862.537775026183</v>
      </c>
      <c r="N4975" s="28">
        <f t="shared" si="391"/>
        <v>0</v>
      </c>
      <c r="O4975" s="9">
        <v>45438.804882050725</v>
      </c>
      <c r="P4975" s="31">
        <f t="shared" si="392"/>
        <v>6090.9823226392909</v>
      </c>
    </row>
    <row r="4976" spans="2:16" x14ac:dyDescent="0.2">
      <c r="B4976" s="9">
        <v>3</v>
      </c>
      <c r="C4976" s="9">
        <v>39306.115845088563</v>
      </c>
      <c r="D4976" s="9">
        <v>39499.164207274043</v>
      </c>
      <c r="E4976" s="28">
        <f t="shared" si="388"/>
        <v>193.04836218548007</v>
      </c>
      <c r="F4976" s="9">
        <v>39499.164207274043</v>
      </c>
      <c r="G4976" s="9">
        <v>39510.837254041755</v>
      </c>
      <c r="H4976" s="28">
        <f t="shared" si="389"/>
        <v>11.673046767711639</v>
      </c>
      <c r="I4976" s="9">
        <v>40836.225814793928</v>
      </c>
      <c r="J4976" s="9">
        <v>40850.037775026183</v>
      </c>
      <c r="K4976" s="28">
        <f t="shared" si="390"/>
        <v>13.811960232254933</v>
      </c>
      <c r="L4976" s="9">
        <v>40850.037775026183</v>
      </c>
      <c r="M4976" s="9">
        <v>40850.037775026183</v>
      </c>
      <c r="N4976" s="28">
        <f t="shared" si="391"/>
        <v>0</v>
      </c>
      <c r="O4976" s="9">
        <v>45438.804882050725</v>
      </c>
      <c r="P4976" s="31">
        <f t="shared" si="392"/>
        <v>6132.6890369621615</v>
      </c>
    </row>
    <row r="4977" spans="2:16" x14ac:dyDescent="0.2">
      <c r="B4977" s="9">
        <v>2</v>
      </c>
      <c r="C4977" s="9">
        <v>39080.851956899074</v>
      </c>
      <c r="D4977" s="9">
        <v>39312.206843848136</v>
      </c>
      <c r="E4977" s="28">
        <f t="shared" si="388"/>
        <v>231.35488694906235</v>
      </c>
      <c r="F4977" s="9">
        <v>39312.206843848136</v>
      </c>
      <c r="G4977" s="9">
        <v>39323.901822025684</v>
      </c>
      <c r="H4977" s="28">
        <f t="shared" si="389"/>
        <v>11.694978177547455</v>
      </c>
      <c r="I4977" s="9">
        <v>40786.269212828505</v>
      </c>
      <c r="J4977" s="9">
        <v>40797.31599527441</v>
      </c>
      <c r="K4977" s="28">
        <f t="shared" si="390"/>
        <v>11.046782445904682</v>
      </c>
      <c r="L4977" s="9">
        <v>40797.31599527441</v>
      </c>
      <c r="M4977" s="9">
        <v>40808.118320952279</v>
      </c>
      <c r="N4977" s="28">
        <f t="shared" si="391"/>
        <v>10.802325677868794</v>
      </c>
      <c r="O4977" s="9">
        <v>45438.804882050725</v>
      </c>
      <c r="P4977" s="31">
        <f t="shared" si="392"/>
        <v>6357.9529251516506</v>
      </c>
    </row>
    <row r="4978" spans="2:16" x14ac:dyDescent="0.2">
      <c r="B4978" s="9">
        <v>1</v>
      </c>
      <c r="C4978" s="9">
        <v>40966.815669215612</v>
      </c>
      <c r="D4978" s="9">
        <v>41011.688243867808</v>
      </c>
      <c r="E4978" s="28">
        <f t="shared" si="388"/>
        <v>44.872574652195908</v>
      </c>
      <c r="F4978" s="9">
        <v>41011.688243867808</v>
      </c>
      <c r="G4978" s="9">
        <v>41028.998336663659</v>
      </c>
      <c r="H4978" s="28">
        <f t="shared" si="389"/>
        <v>17.310092795851233</v>
      </c>
      <c r="I4978" s="9">
        <v>41780.868199380166</v>
      </c>
      <c r="J4978" s="9">
        <v>41805.72076392961</v>
      </c>
      <c r="K4978" s="28">
        <f t="shared" si="390"/>
        <v>24.852564549444651</v>
      </c>
      <c r="L4978" s="9">
        <v>41805.72076392961</v>
      </c>
      <c r="M4978" s="9">
        <v>41819.289177032239</v>
      </c>
      <c r="N4978" s="28">
        <f t="shared" si="391"/>
        <v>13.568413102628256</v>
      </c>
      <c r="O4978" s="9">
        <v>45438.804882050725</v>
      </c>
      <c r="P4978" s="31">
        <f t="shared" si="392"/>
        <v>4471.989212835113</v>
      </c>
    </row>
    <row r="4979" spans="2:16" x14ac:dyDescent="0.2">
      <c r="B4979" s="9">
        <v>6</v>
      </c>
      <c r="C4979" s="9">
        <v>0</v>
      </c>
      <c r="D4979" s="9">
        <v>0</v>
      </c>
      <c r="E4979" s="28">
        <f t="shared" si="388"/>
        <v>0</v>
      </c>
      <c r="F4979" s="9">
        <v>0</v>
      </c>
      <c r="G4979" s="9">
        <v>0</v>
      </c>
      <c r="H4979" s="28">
        <f t="shared" si="389"/>
        <v>0</v>
      </c>
      <c r="I4979" s="9">
        <v>0</v>
      </c>
      <c r="J4979" s="9">
        <v>0</v>
      </c>
      <c r="K4979" s="28">
        <f t="shared" si="390"/>
        <v>0</v>
      </c>
      <c r="L4979" s="9">
        <v>0</v>
      </c>
      <c r="M4979" s="9">
        <v>0</v>
      </c>
      <c r="N4979" s="28">
        <f t="shared" si="391"/>
        <v>0</v>
      </c>
      <c r="O4979" s="9">
        <v>45446.449154837974</v>
      </c>
      <c r="P4979" s="31">
        <f t="shared" si="392"/>
        <v>45446.449154837974</v>
      </c>
    </row>
    <row r="4980" spans="2:16" x14ac:dyDescent="0.2">
      <c r="B4980" s="9">
        <v>5</v>
      </c>
      <c r="C4980" s="9">
        <v>0</v>
      </c>
      <c r="D4980" s="9">
        <v>0</v>
      </c>
      <c r="E4980" s="28">
        <f t="shared" si="388"/>
        <v>0</v>
      </c>
      <c r="F4980" s="9">
        <v>0</v>
      </c>
      <c r="G4980" s="9">
        <v>0</v>
      </c>
      <c r="H4980" s="28">
        <f t="shared" si="389"/>
        <v>0</v>
      </c>
      <c r="I4980" s="9">
        <v>0</v>
      </c>
      <c r="J4980" s="9">
        <v>0</v>
      </c>
      <c r="K4980" s="28">
        <f t="shared" si="390"/>
        <v>0</v>
      </c>
      <c r="L4980" s="9">
        <v>0</v>
      </c>
      <c r="M4980" s="9">
        <v>0</v>
      </c>
      <c r="N4980" s="28">
        <f t="shared" si="391"/>
        <v>0</v>
      </c>
      <c r="O4980" s="9">
        <v>45486.579103899028</v>
      </c>
      <c r="P4980" s="31">
        <f t="shared" si="392"/>
        <v>45486.579103899028</v>
      </c>
    </row>
    <row r="4981" spans="2:16" x14ac:dyDescent="0.2">
      <c r="B4981" s="9">
        <v>5</v>
      </c>
      <c r="C4981" s="9">
        <v>0</v>
      </c>
      <c r="D4981" s="9">
        <v>0</v>
      </c>
      <c r="E4981" s="28">
        <f t="shared" si="388"/>
        <v>0</v>
      </c>
      <c r="F4981" s="9">
        <v>0</v>
      </c>
      <c r="G4981" s="9">
        <v>0</v>
      </c>
      <c r="H4981" s="28">
        <f t="shared" si="389"/>
        <v>0</v>
      </c>
      <c r="I4981" s="9">
        <v>0</v>
      </c>
      <c r="J4981" s="9">
        <v>0</v>
      </c>
      <c r="K4981" s="28">
        <f t="shared" si="390"/>
        <v>0</v>
      </c>
      <c r="L4981" s="9">
        <v>0</v>
      </c>
      <c r="M4981" s="9">
        <v>0</v>
      </c>
      <c r="N4981" s="28">
        <f t="shared" si="391"/>
        <v>0</v>
      </c>
      <c r="O4981" s="9">
        <v>45486.579103920099</v>
      </c>
      <c r="P4981" s="31">
        <f t="shared" si="392"/>
        <v>45486.579103920099</v>
      </c>
    </row>
    <row r="4982" spans="2:16" x14ac:dyDescent="0.2">
      <c r="B4982" s="9">
        <v>4</v>
      </c>
      <c r="C4982" s="9">
        <v>40738.038906114823</v>
      </c>
      <c r="D4982" s="9">
        <v>40764.530079096083</v>
      </c>
      <c r="E4982" s="28">
        <f t="shared" si="388"/>
        <v>26.491172981259297</v>
      </c>
      <c r="F4982" s="9">
        <v>40764.530079096083</v>
      </c>
      <c r="G4982" s="9">
        <v>40777.823303263904</v>
      </c>
      <c r="H4982" s="28">
        <f t="shared" si="389"/>
        <v>13.293224167820881</v>
      </c>
      <c r="I4982" s="9">
        <v>41489.658775230186</v>
      </c>
      <c r="J4982" s="9">
        <v>41497.702628560801</v>
      </c>
      <c r="K4982" s="28">
        <f t="shared" si="390"/>
        <v>8.043853330615093</v>
      </c>
      <c r="L4982" s="9">
        <v>41497.702628560801</v>
      </c>
      <c r="M4982" s="9">
        <v>41497.702628560801</v>
      </c>
      <c r="N4982" s="28">
        <f t="shared" si="391"/>
        <v>0</v>
      </c>
      <c r="O4982" s="9">
        <v>45487.225571004485</v>
      </c>
      <c r="P4982" s="31">
        <f t="shared" si="392"/>
        <v>4749.1866648896612</v>
      </c>
    </row>
    <row r="4983" spans="2:16" x14ac:dyDescent="0.2">
      <c r="B4983" s="9">
        <v>4</v>
      </c>
      <c r="C4983" s="9">
        <v>40738.038906114823</v>
      </c>
      <c r="D4983" s="9">
        <v>40751.447432511573</v>
      </c>
      <c r="E4983" s="28">
        <f t="shared" si="388"/>
        <v>13.408526396749949</v>
      </c>
      <c r="F4983" s="9">
        <v>40751.447432511573</v>
      </c>
      <c r="G4983" s="9">
        <v>40764.530079096083</v>
      </c>
      <c r="H4983" s="28">
        <f t="shared" si="389"/>
        <v>13.082646584509348</v>
      </c>
      <c r="I4983" s="9">
        <v>41497.702628560801</v>
      </c>
      <c r="J4983" s="9">
        <v>41505.553421493314</v>
      </c>
      <c r="K4983" s="28">
        <f t="shared" si="390"/>
        <v>7.8507929325132864</v>
      </c>
      <c r="L4983" s="9">
        <v>41505.553421493314</v>
      </c>
      <c r="M4983" s="9">
        <v>41505.553421493314</v>
      </c>
      <c r="N4983" s="28">
        <f t="shared" si="391"/>
        <v>0</v>
      </c>
      <c r="O4983" s="9">
        <v>45487.225571004485</v>
      </c>
      <c r="P4983" s="31">
        <f t="shared" si="392"/>
        <v>4749.1866648896612</v>
      </c>
    </row>
    <row r="4984" spans="2:16" x14ac:dyDescent="0.2">
      <c r="B4984" s="9">
        <v>3</v>
      </c>
      <c r="C4984" s="9">
        <v>39347.822559411434</v>
      </c>
      <c r="D4984" s="9">
        <v>39422.201335425285</v>
      </c>
      <c r="E4984" s="28">
        <f t="shared" si="388"/>
        <v>74.378776013851166</v>
      </c>
      <c r="F4984" s="9">
        <v>39422.201335425285</v>
      </c>
      <c r="G4984" s="9">
        <v>39434.124344165233</v>
      </c>
      <c r="H4984" s="28">
        <f t="shared" si="389"/>
        <v>11.923008739948273</v>
      </c>
      <c r="I4984" s="9">
        <v>40862.537775026183</v>
      </c>
      <c r="J4984" s="9">
        <v>40862.537775026183</v>
      </c>
      <c r="K4984" s="28">
        <f t="shared" si="390"/>
        <v>0</v>
      </c>
      <c r="L4984" s="9">
        <v>40862.537775026183</v>
      </c>
      <c r="M4984" s="9">
        <v>40862.537775026183</v>
      </c>
      <c r="N4984" s="28">
        <f t="shared" si="391"/>
        <v>0</v>
      </c>
      <c r="O4984" s="9">
        <v>45487.225571004485</v>
      </c>
      <c r="P4984" s="31">
        <f t="shared" si="392"/>
        <v>6139.4030115930509</v>
      </c>
    </row>
    <row r="4985" spans="2:16" x14ac:dyDescent="0.2">
      <c r="B4985" s="9">
        <v>3</v>
      </c>
      <c r="C4985" s="9">
        <v>39347.822559411434</v>
      </c>
      <c r="D4985" s="9">
        <v>39410.207974488643</v>
      </c>
      <c r="E4985" s="28">
        <f t="shared" si="388"/>
        <v>62.385415077209473</v>
      </c>
      <c r="F4985" s="9">
        <v>39410.207974488643</v>
      </c>
      <c r="G4985" s="9">
        <v>39422.201335425285</v>
      </c>
      <c r="H4985" s="28">
        <f t="shared" si="389"/>
        <v>11.993360936641693</v>
      </c>
      <c r="I4985" s="9">
        <v>40862.537775026183</v>
      </c>
      <c r="J4985" s="9">
        <v>40862.537775026183</v>
      </c>
      <c r="K4985" s="28">
        <f t="shared" si="390"/>
        <v>0</v>
      </c>
      <c r="L4985" s="9">
        <v>40862.537775026183</v>
      </c>
      <c r="M4985" s="9">
        <v>40862.537775026183</v>
      </c>
      <c r="N4985" s="28">
        <f t="shared" si="391"/>
        <v>0</v>
      </c>
      <c r="O4985" s="9">
        <v>45487.225571004485</v>
      </c>
      <c r="P4985" s="31">
        <f t="shared" si="392"/>
        <v>6139.4030115930509</v>
      </c>
    </row>
    <row r="4986" spans="2:16" x14ac:dyDescent="0.2">
      <c r="B4986" s="9">
        <v>2</v>
      </c>
      <c r="C4986" s="9">
        <v>39080.851956899074</v>
      </c>
      <c r="D4986" s="9">
        <v>39323.901822025684</v>
      </c>
      <c r="E4986" s="28">
        <f t="shared" si="388"/>
        <v>243.0498651266098</v>
      </c>
      <c r="F4986" s="9">
        <v>39323.901822025684</v>
      </c>
      <c r="G4986" s="9">
        <v>39335.910724038986</v>
      </c>
      <c r="H4986" s="28">
        <f t="shared" si="389"/>
        <v>12.008902013301849</v>
      </c>
      <c r="I4986" s="9">
        <v>40774.874479924074</v>
      </c>
      <c r="J4986" s="9">
        <v>40786.269212828505</v>
      </c>
      <c r="K4986" s="28">
        <f t="shared" si="390"/>
        <v>11.394732904431294</v>
      </c>
      <c r="L4986" s="9">
        <v>40786.269212828505</v>
      </c>
      <c r="M4986" s="9">
        <v>40797.31599527441</v>
      </c>
      <c r="N4986" s="28">
        <f t="shared" si="391"/>
        <v>11.046782445904682</v>
      </c>
      <c r="O4986" s="9">
        <v>45487.225571004485</v>
      </c>
      <c r="P4986" s="31">
        <f t="shared" si="392"/>
        <v>6406.3736141054105</v>
      </c>
    </row>
    <row r="4987" spans="2:16" x14ac:dyDescent="0.2">
      <c r="B4987" s="9">
        <v>1</v>
      </c>
      <c r="C4987" s="9">
        <v>40966.815669215612</v>
      </c>
      <c r="D4987" s="9">
        <v>41028.998336663659</v>
      </c>
      <c r="E4987" s="28">
        <f t="shared" si="388"/>
        <v>62.182667448047141</v>
      </c>
      <c r="F4987" s="9">
        <v>41028.998336663659</v>
      </c>
      <c r="G4987" s="9">
        <v>41041.76665739101</v>
      </c>
      <c r="H4987" s="28">
        <f t="shared" si="389"/>
        <v>12.768320727351238</v>
      </c>
      <c r="I4987" s="9">
        <v>41756.283115752463</v>
      </c>
      <c r="J4987" s="9">
        <v>41780.868199380166</v>
      </c>
      <c r="K4987" s="28">
        <f t="shared" si="390"/>
        <v>24.585083627702261</v>
      </c>
      <c r="L4987" s="9">
        <v>41780.868199380166</v>
      </c>
      <c r="M4987" s="9">
        <v>41794.628994556195</v>
      </c>
      <c r="N4987" s="28">
        <f t="shared" si="391"/>
        <v>13.760795176029205</v>
      </c>
      <c r="O4987" s="9">
        <v>45487.225571004485</v>
      </c>
      <c r="P4987" s="31">
        <f t="shared" si="392"/>
        <v>4520.409901788873</v>
      </c>
    </row>
    <row r="4988" spans="2:16" x14ac:dyDescent="0.2">
      <c r="B4988" s="9">
        <v>6</v>
      </c>
      <c r="C4988" s="9">
        <v>0</v>
      </c>
      <c r="D4988" s="9">
        <v>0</v>
      </c>
      <c r="E4988" s="28">
        <f t="shared" si="388"/>
        <v>0</v>
      </c>
      <c r="F4988" s="9">
        <v>0</v>
      </c>
      <c r="G4988" s="9">
        <v>0</v>
      </c>
      <c r="H4988" s="28">
        <f t="shared" si="389"/>
        <v>0</v>
      </c>
      <c r="I4988" s="9">
        <v>0</v>
      </c>
      <c r="J4988" s="9">
        <v>0</v>
      </c>
      <c r="K4988" s="28">
        <f t="shared" si="390"/>
        <v>0</v>
      </c>
      <c r="L4988" s="9">
        <v>0</v>
      </c>
      <c r="M4988" s="9">
        <v>0</v>
      </c>
      <c r="N4988" s="28">
        <f t="shared" si="391"/>
        <v>0</v>
      </c>
      <c r="O4988" s="9">
        <v>45499.166102390736</v>
      </c>
      <c r="P4988" s="31">
        <f t="shared" si="392"/>
        <v>45499.166102390736</v>
      </c>
    </row>
    <row r="4989" spans="2:16" x14ac:dyDescent="0.2">
      <c r="B4989" s="9">
        <v>5</v>
      </c>
      <c r="C4989" s="9">
        <v>0</v>
      </c>
      <c r="D4989" s="9">
        <v>0</v>
      </c>
      <c r="E4989" s="28">
        <f t="shared" si="388"/>
        <v>0</v>
      </c>
      <c r="F4989" s="9">
        <v>0</v>
      </c>
      <c r="G4989" s="9">
        <v>0</v>
      </c>
      <c r="H4989" s="28">
        <f t="shared" si="389"/>
        <v>0</v>
      </c>
      <c r="I4989" s="9">
        <v>0</v>
      </c>
      <c r="J4989" s="9">
        <v>0</v>
      </c>
      <c r="K4989" s="28">
        <f t="shared" si="390"/>
        <v>0</v>
      </c>
      <c r="L4989" s="9">
        <v>0</v>
      </c>
      <c r="M4989" s="9">
        <v>0</v>
      </c>
      <c r="N4989" s="28">
        <f t="shared" si="391"/>
        <v>0</v>
      </c>
      <c r="O4989" s="9">
        <v>45529.16356869747</v>
      </c>
      <c r="P4989" s="31">
        <f t="shared" si="392"/>
        <v>45529.16356869747</v>
      </c>
    </row>
    <row r="4990" spans="2:16" x14ac:dyDescent="0.2">
      <c r="B4990" s="9">
        <v>5</v>
      </c>
      <c r="C4990" s="9">
        <v>0</v>
      </c>
      <c r="D4990" s="9">
        <v>0</v>
      </c>
      <c r="E4990" s="28">
        <f t="shared" si="388"/>
        <v>0</v>
      </c>
      <c r="F4990" s="9">
        <v>0</v>
      </c>
      <c r="G4990" s="9">
        <v>0</v>
      </c>
      <c r="H4990" s="28">
        <f t="shared" si="389"/>
        <v>0</v>
      </c>
      <c r="I4990" s="9">
        <v>0</v>
      </c>
      <c r="J4990" s="9">
        <v>0</v>
      </c>
      <c r="K4990" s="28">
        <f t="shared" si="390"/>
        <v>0</v>
      </c>
      <c r="L4990" s="9">
        <v>0</v>
      </c>
      <c r="M4990" s="9">
        <v>0</v>
      </c>
      <c r="N4990" s="28">
        <f t="shared" si="391"/>
        <v>0</v>
      </c>
      <c r="O4990" s="9">
        <v>45529.163568742173</v>
      </c>
      <c r="P4990" s="31">
        <f t="shared" si="392"/>
        <v>45529.163568742173</v>
      </c>
    </row>
    <row r="4991" spans="2:16" x14ac:dyDescent="0.2">
      <c r="B4991" s="9">
        <v>4</v>
      </c>
      <c r="C4991" s="9">
        <v>40738.038906114823</v>
      </c>
      <c r="D4991" s="9">
        <v>40790.932143371821</v>
      </c>
      <c r="E4991" s="28">
        <f t="shared" si="388"/>
        <v>52.893237256997963</v>
      </c>
      <c r="F4991" s="9">
        <v>40790.932143371821</v>
      </c>
      <c r="G4991" s="9">
        <v>40803.613037245988</v>
      </c>
      <c r="H4991" s="28">
        <f t="shared" si="389"/>
        <v>12.680893874166941</v>
      </c>
      <c r="I4991" s="9">
        <v>41473.534164424673</v>
      </c>
      <c r="J4991" s="9">
        <v>41481.742831750649</v>
      </c>
      <c r="K4991" s="28">
        <f t="shared" si="390"/>
        <v>8.2086673259764211</v>
      </c>
      <c r="L4991" s="9">
        <v>41481.742831750649</v>
      </c>
      <c r="M4991" s="9">
        <v>41481.742831750649</v>
      </c>
      <c r="N4991" s="28">
        <f t="shared" si="391"/>
        <v>0</v>
      </c>
      <c r="O4991" s="9">
        <v>45529.810035826558</v>
      </c>
      <c r="P4991" s="31">
        <f t="shared" si="392"/>
        <v>4791.7711297117348</v>
      </c>
    </row>
    <row r="4992" spans="2:16" x14ac:dyDescent="0.2">
      <c r="B4992" s="9">
        <v>4</v>
      </c>
      <c r="C4992" s="9">
        <v>40738.038906114823</v>
      </c>
      <c r="D4992" s="9">
        <v>40777.823303263904</v>
      </c>
      <c r="E4992" s="28">
        <f t="shared" si="388"/>
        <v>39.784397149080178</v>
      </c>
      <c r="F4992" s="9">
        <v>40777.823303263904</v>
      </c>
      <c r="G4992" s="9">
        <v>40790.932143371821</v>
      </c>
      <c r="H4992" s="28">
        <f t="shared" si="389"/>
        <v>13.108840107917786</v>
      </c>
      <c r="I4992" s="9">
        <v>41481.742831750649</v>
      </c>
      <c r="J4992" s="9">
        <v>41489.658775230186</v>
      </c>
      <c r="K4992" s="28">
        <f t="shared" si="390"/>
        <v>7.9159434795365087</v>
      </c>
      <c r="L4992" s="9">
        <v>41489.658775230186</v>
      </c>
      <c r="M4992" s="9">
        <v>41489.658775230186</v>
      </c>
      <c r="N4992" s="28">
        <f t="shared" si="391"/>
        <v>0</v>
      </c>
      <c r="O4992" s="9">
        <v>45529.810035826558</v>
      </c>
      <c r="P4992" s="31">
        <f t="shared" si="392"/>
        <v>4791.7711297117348</v>
      </c>
    </row>
    <row r="4993" spans="2:16" x14ac:dyDescent="0.2">
      <c r="B4993" s="9">
        <v>3</v>
      </c>
      <c r="C4993" s="9">
        <v>39347.822559411434</v>
      </c>
      <c r="D4993" s="9">
        <v>39446.163649554161</v>
      </c>
      <c r="E4993" s="28">
        <f t="shared" si="388"/>
        <v>98.341090142726898</v>
      </c>
      <c r="F4993" s="9">
        <v>39446.163649554161</v>
      </c>
      <c r="G4993" s="9">
        <v>39457.718605811504</v>
      </c>
      <c r="H4993" s="28">
        <f t="shared" si="389"/>
        <v>11.554956257343292</v>
      </c>
      <c r="I4993" s="9">
        <v>40862.537775026183</v>
      </c>
      <c r="J4993" s="9">
        <v>40862.537775026183</v>
      </c>
      <c r="K4993" s="28">
        <f t="shared" si="390"/>
        <v>0</v>
      </c>
      <c r="L4993" s="9">
        <v>40862.537775026183</v>
      </c>
      <c r="M4993" s="9">
        <v>40862.537775026183</v>
      </c>
      <c r="N4993" s="28">
        <f t="shared" si="391"/>
        <v>0</v>
      </c>
      <c r="O4993" s="9">
        <v>45529.810035826558</v>
      </c>
      <c r="P4993" s="31">
        <f t="shared" si="392"/>
        <v>6181.9874764151245</v>
      </c>
    </row>
    <row r="4994" spans="2:16" x14ac:dyDescent="0.2">
      <c r="B4994" s="9">
        <v>3</v>
      </c>
      <c r="C4994" s="9">
        <v>39347.822559411434</v>
      </c>
      <c r="D4994" s="9">
        <v>39434.124344165233</v>
      </c>
      <c r="E4994" s="28">
        <f t="shared" si="388"/>
        <v>86.301784753799438</v>
      </c>
      <c r="F4994" s="9">
        <v>39434.124344165233</v>
      </c>
      <c r="G4994" s="9">
        <v>39446.163649554161</v>
      </c>
      <c r="H4994" s="28">
        <f t="shared" si="389"/>
        <v>12.03930538892746</v>
      </c>
      <c r="I4994" s="9">
        <v>40862.537775026183</v>
      </c>
      <c r="J4994" s="9">
        <v>40862.537775026183</v>
      </c>
      <c r="K4994" s="28">
        <f t="shared" si="390"/>
        <v>0</v>
      </c>
      <c r="L4994" s="9">
        <v>40862.537775026183</v>
      </c>
      <c r="M4994" s="9">
        <v>40862.537775026183</v>
      </c>
      <c r="N4994" s="28">
        <f t="shared" si="391"/>
        <v>0</v>
      </c>
      <c r="O4994" s="9">
        <v>45529.810035826558</v>
      </c>
      <c r="P4994" s="31">
        <f t="shared" si="392"/>
        <v>6181.9874764151245</v>
      </c>
    </row>
    <row r="4995" spans="2:16" x14ac:dyDescent="0.2">
      <c r="B4995" s="9">
        <v>2</v>
      </c>
      <c r="C4995" s="9">
        <v>39080.851956899074</v>
      </c>
      <c r="D4995" s="9">
        <v>39335.910724038986</v>
      </c>
      <c r="E4995" s="28">
        <f t="shared" ref="E4995:E5058" si="393">D4995-C4995</f>
        <v>255.05876713991165</v>
      </c>
      <c r="F4995" s="9">
        <v>39335.910724038986</v>
      </c>
      <c r="G4995" s="9">
        <v>39347.822559411434</v>
      </c>
      <c r="H4995" s="28">
        <f t="shared" ref="H4995:H5058" si="394">G4995-F4995</f>
        <v>11.911835372447968</v>
      </c>
      <c r="I4995" s="9">
        <v>40714.160272608628</v>
      </c>
      <c r="J4995" s="9">
        <v>40774.874479924074</v>
      </c>
      <c r="K4995" s="28">
        <f t="shared" ref="K4995:K5058" si="395">J4995-I4995</f>
        <v>60.714207315446401</v>
      </c>
      <c r="L4995" s="9">
        <v>40774.874479924074</v>
      </c>
      <c r="M4995" s="9">
        <v>40786.269212828505</v>
      </c>
      <c r="N4995" s="28">
        <f t="shared" ref="N4995:N5058" si="396">M4995-L4995</f>
        <v>11.394732904431294</v>
      </c>
      <c r="O4995" s="9">
        <v>45529.810035826558</v>
      </c>
      <c r="P4995" s="31">
        <f t="shared" ref="P4995:P5058" si="397">O4995-C4995</f>
        <v>6448.9580789274842</v>
      </c>
    </row>
    <row r="4996" spans="2:16" x14ac:dyDescent="0.2">
      <c r="B4996" s="9">
        <v>1</v>
      </c>
      <c r="C4996" s="9">
        <v>40966.815669215612</v>
      </c>
      <c r="D4996" s="9">
        <v>41041.76665739101</v>
      </c>
      <c r="E4996" s="28">
        <f t="shared" si="393"/>
        <v>74.950988175398379</v>
      </c>
      <c r="F4996" s="9">
        <v>41041.76665739101</v>
      </c>
      <c r="G4996" s="9">
        <v>41054.360586896357</v>
      </c>
      <c r="H4996" s="28">
        <f t="shared" si="394"/>
        <v>12.59392950534675</v>
      </c>
      <c r="I4996" s="9">
        <v>41731.226752813578</v>
      </c>
      <c r="J4996" s="9">
        <v>41756.283115752463</v>
      </c>
      <c r="K4996" s="28">
        <f t="shared" si="395"/>
        <v>25.056362938885286</v>
      </c>
      <c r="L4996" s="9">
        <v>41756.283115752463</v>
      </c>
      <c r="M4996" s="9">
        <v>41769.724606724507</v>
      </c>
      <c r="N4996" s="28">
        <f t="shared" si="396"/>
        <v>13.441490972043539</v>
      </c>
      <c r="O4996" s="9">
        <v>45529.810035826558</v>
      </c>
      <c r="P4996" s="31">
        <f t="shared" si="397"/>
        <v>4562.9943666109466</v>
      </c>
    </row>
    <row r="4997" spans="2:16" x14ac:dyDescent="0.2">
      <c r="B4997" s="9">
        <v>6</v>
      </c>
      <c r="C4997" s="9">
        <v>0</v>
      </c>
      <c r="D4997" s="9">
        <v>0</v>
      </c>
      <c r="E4997" s="28">
        <f t="shared" si="393"/>
        <v>0</v>
      </c>
      <c r="F4997" s="9">
        <v>0</v>
      </c>
      <c r="G4997" s="9">
        <v>0</v>
      </c>
      <c r="H4997" s="28">
        <f t="shared" si="394"/>
        <v>0</v>
      </c>
      <c r="I4997" s="9">
        <v>0</v>
      </c>
      <c r="J4997" s="9">
        <v>0</v>
      </c>
      <c r="K4997" s="28">
        <f t="shared" si="395"/>
        <v>0</v>
      </c>
      <c r="L4997" s="9">
        <v>0</v>
      </c>
      <c r="M4997" s="9">
        <v>0</v>
      </c>
      <c r="N4997" s="28">
        <f t="shared" si="396"/>
        <v>0</v>
      </c>
      <c r="O4997" s="9">
        <v>45550.859032095643</v>
      </c>
      <c r="P4997" s="31">
        <f t="shared" si="397"/>
        <v>45550.859032095643</v>
      </c>
    </row>
    <row r="4998" spans="2:16" x14ac:dyDescent="0.2">
      <c r="B4998" s="9">
        <v>5</v>
      </c>
      <c r="C4998" s="9">
        <v>0</v>
      </c>
      <c r="D4998" s="9">
        <v>0</v>
      </c>
      <c r="E4998" s="28">
        <f t="shared" si="393"/>
        <v>0</v>
      </c>
      <c r="F4998" s="9">
        <v>0</v>
      </c>
      <c r="G4998" s="9">
        <v>0</v>
      </c>
      <c r="H4998" s="28">
        <f t="shared" si="394"/>
        <v>0</v>
      </c>
      <c r="I4998" s="9">
        <v>0</v>
      </c>
      <c r="J4998" s="9">
        <v>0</v>
      </c>
      <c r="K4998" s="28">
        <f t="shared" si="395"/>
        <v>0</v>
      </c>
      <c r="L4998" s="9">
        <v>0</v>
      </c>
      <c r="M4998" s="9">
        <v>0</v>
      </c>
      <c r="N4998" s="28">
        <f t="shared" si="396"/>
        <v>0</v>
      </c>
      <c r="O4998" s="9">
        <v>45587.810237772246</v>
      </c>
      <c r="P4998" s="31">
        <f t="shared" si="397"/>
        <v>45587.810237772246</v>
      </c>
    </row>
    <row r="4999" spans="2:16" x14ac:dyDescent="0.2">
      <c r="B4999" s="9">
        <v>5</v>
      </c>
      <c r="C4999" s="9">
        <v>0</v>
      </c>
      <c r="D4999" s="9">
        <v>0</v>
      </c>
      <c r="E4999" s="28">
        <f t="shared" si="393"/>
        <v>0</v>
      </c>
      <c r="F4999" s="9">
        <v>0</v>
      </c>
      <c r="G4999" s="9">
        <v>0</v>
      </c>
      <c r="H4999" s="28">
        <f t="shared" si="394"/>
        <v>0</v>
      </c>
      <c r="I4999" s="9">
        <v>0</v>
      </c>
      <c r="J4999" s="9">
        <v>0</v>
      </c>
      <c r="K4999" s="28">
        <f t="shared" si="395"/>
        <v>0</v>
      </c>
      <c r="L4999" s="9">
        <v>0</v>
      </c>
      <c r="M4999" s="9">
        <v>0</v>
      </c>
      <c r="N4999" s="28">
        <f t="shared" si="396"/>
        <v>0</v>
      </c>
      <c r="O4999" s="9">
        <v>45587.810237772246</v>
      </c>
      <c r="P4999" s="31">
        <f t="shared" si="397"/>
        <v>45587.810237772246</v>
      </c>
    </row>
    <row r="5000" spans="2:16" x14ac:dyDescent="0.2">
      <c r="B5000" s="9">
        <v>4</v>
      </c>
      <c r="C5000" s="9">
        <v>40738.038906114823</v>
      </c>
      <c r="D5000" s="9">
        <v>40816.346593254326</v>
      </c>
      <c r="E5000" s="28">
        <f t="shared" si="393"/>
        <v>78.307687139502377</v>
      </c>
      <c r="F5000" s="9">
        <v>40816.346593254326</v>
      </c>
      <c r="G5000" s="9">
        <v>40829.860677378892</v>
      </c>
      <c r="H5000" s="28">
        <f t="shared" si="394"/>
        <v>13.51408412456658</v>
      </c>
      <c r="I5000" s="9">
        <v>41457.45734862877</v>
      </c>
      <c r="J5000" s="9">
        <v>41465.800747247471</v>
      </c>
      <c r="K5000" s="28">
        <f t="shared" si="395"/>
        <v>8.3433986187010305</v>
      </c>
      <c r="L5000" s="9">
        <v>41465.800747247471</v>
      </c>
      <c r="M5000" s="9">
        <v>41465.800747247471</v>
      </c>
      <c r="N5000" s="28">
        <f t="shared" si="396"/>
        <v>0</v>
      </c>
      <c r="O5000" s="9">
        <v>45588.456704856631</v>
      </c>
      <c r="P5000" s="31">
        <f t="shared" si="397"/>
        <v>4850.4177987418079</v>
      </c>
    </row>
    <row r="5001" spans="2:16" x14ac:dyDescent="0.2">
      <c r="B5001" s="9">
        <v>4</v>
      </c>
      <c r="C5001" s="9">
        <v>40738.038906114823</v>
      </c>
      <c r="D5001" s="9">
        <v>40803.613037245988</v>
      </c>
      <c r="E5001" s="28">
        <f t="shared" si="393"/>
        <v>65.574131131164904</v>
      </c>
      <c r="F5001" s="9">
        <v>40803.613037245988</v>
      </c>
      <c r="G5001" s="9">
        <v>40816.346593254326</v>
      </c>
      <c r="H5001" s="28">
        <f t="shared" si="394"/>
        <v>12.733556008337473</v>
      </c>
      <c r="I5001" s="9">
        <v>41465.800747247471</v>
      </c>
      <c r="J5001" s="9">
        <v>41473.534164424673</v>
      </c>
      <c r="K5001" s="28">
        <f t="shared" si="395"/>
        <v>7.7334171772017726</v>
      </c>
      <c r="L5001" s="9">
        <v>41473.534164424673</v>
      </c>
      <c r="M5001" s="9">
        <v>41473.534164424673</v>
      </c>
      <c r="N5001" s="28">
        <f t="shared" si="396"/>
        <v>0</v>
      </c>
      <c r="O5001" s="9">
        <v>45588.456704856631</v>
      </c>
      <c r="P5001" s="31">
        <f t="shared" si="397"/>
        <v>4850.4177987418079</v>
      </c>
    </row>
    <row r="5002" spans="2:16" x14ac:dyDescent="0.2">
      <c r="B5002" s="9">
        <v>3</v>
      </c>
      <c r="C5002" s="9">
        <v>39347.822559411434</v>
      </c>
      <c r="D5002" s="9">
        <v>39470.174434060958</v>
      </c>
      <c r="E5002" s="28">
        <f t="shared" si="393"/>
        <v>122.35187464952469</v>
      </c>
      <c r="F5002" s="9">
        <v>39470.174434060958</v>
      </c>
      <c r="G5002" s="9">
        <v>39482.385185654071</v>
      </c>
      <c r="H5002" s="28">
        <f t="shared" si="394"/>
        <v>12.210751593112946</v>
      </c>
      <c r="I5002" s="9">
        <v>40862.537775026183</v>
      </c>
      <c r="J5002" s="9">
        <v>40862.537775026183</v>
      </c>
      <c r="K5002" s="28">
        <f t="shared" si="395"/>
        <v>0</v>
      </c>
      <c r="L5002" s="9">
        <v>40862.537775026183</v>
      </c>
      <c r="M5002" s="9">
        <v>40862.537775026183</v>
      </c>
      <c r="N5002" s="28">
        <f t="shared" si="396"/>
        <v>0</v>
      </c>
      <c r="O5002" s="9">
        <v>45588.456704856631</v>
      </c>
      <c r="P5002" s="31">
        <f t="shared" si="397"/>
        <v>6240.6341454451976</v>
      </c>
    </row>
    <row r="5003" spans="2:16" x14ac:dyDescent="0.2">
      <c r="B5003" s="9">
        <v>3</v>
      </c>
      <c r="C5003" s="9">
        <v>39347.822559411434</v>
      </c>
      <c r="D5003" s="9">
        <v>39457.718605811504</v>
      </c>
      <c r="E5003" s="28">
        <f t="shared" si="393"/>
        <v>109.89604640007019</v>
      </c>
      <c r="F5003" s="9">
        <v>39457.718605811504</v>
      </c>
      <c r="G5003" s="9">
        <v>39470.174434060958</v>
      </c>
      <c r="H5003" s="28">
        <f t="shared" si="394"/>
        <v>12.455828249454498</v>
      </c>
      <c r="I5003" s="9">
        <v>40862.537775026183</v>
      </c>
      <c r="J5003" s="9">
        <v>40862.537775026183</v>
      </c>
      <c r="K5003" s="28">
        <f t="shared" si="395"/>
        <v>0</v>
      </c>
      <c r="L5003" s="9">
        <v>40862.537775026183</v>
      </c>
      <c r="M5003" s="9">
        <v>40862.537775026183</v>
      </c>
      <c r="N5003" s="28">
        <f t="shared" si="396"/>
        <v>0</v>
      </c>
      <c r="O5003" s="9">
        <v>45588.456704856631</v>
      </c>
      <c r="P5003" s="31">
        <f t="shared" si="397"/>
        <v>6240.6341454451976</v>
      </c>
    </row>
    <row r="5004" spans="2:16" x14ac:dyDescent="0.2">
      <c r="B5004" s="9">
        <v>2</v>
      </c>
      <c r="C5004" s="9">
        <v>39080.851956899074</v>
      </c>
      <c r="D5004" s="9">
        <v>39347.822559411434</v>
      </c>
      <c r="E5004" s="28">
        <f t="shared" si="393"/>
        <v>266.97060251235962</v>
      </c>
      <c r="F5004" s="9">
        <v>39347.822559411434</v>
      </c>
      <c r="G5004" s="9">
        <v>39397.901772136596</v>
      </c>
      <c r="H5004" s="28">
        <f t="shared" si="394"/>
        <v>50.079212725162506</v>
      </c>
      <c r="I5004" s="9">
        <v>40700.615500567787</v>
      </c>
      <c r="J5004" s="9">
        <v>40714.160272608628</v>
      </c>
      <c r="K5004" s="28">
        <f t="shared" si="395"/>
        <v>13.544772040841053</v>
      </c>
      <c r="L5004" s="9">
        <v>40714.160272608628</v>
      </c>
      <c r="M5004" s="9">
        <v>40774.874479924074</v>
      </c>
      <c r="N5004" s="28">
        <f t="shared" si="396"/>
        <v>60.714207315446401</v>
      </c>
      <c r="O5004" s="9">
        <v>45588.456704856631</v>
      </c>
      <c r="P5004" s="31">
        <f t="shared" si="397"/>
        <v>6507.6047479575573</v>
      </c>
    </row>
    <row r="5005" spans="2:16" x14ac:dyDescent="0.2">
      <c r="B5005" s="9">
        <v>1</v>
      </c>
      <c r="C5005" s="9">
        <v>40966.815669215612</v>
      </c>
      <c r="D5005" s="9">
        <v>41054.360586896357</v>
      </c>
      <c r="E5005" s="28">
        <f t="shared" si="393"/>
        <v>87.544917680745129</v>
      </c>
      <c r="F5005" s="9">
        <v>41054.360586896357</v>
      </c>
      <c r="G5005" s="9">
        <v>41067.574121418416</v>
      </c>
      <c r="H5005" s="28">
        <f t="shared" si="394"/>
        <v>13.21353452205949</v>
      </c>
      <c r="I5005" s="9">
        <v>41706.234171708347</v>
      </c>
      <c r="J5005" s="9">
        <v>41731.226752813578</v>
      </c>
      <c r="K5005" s="28">
        <f t="shared" si="395"/>
        <v>24.992581105230784</v>
      </c>
      <c r="L5005" s="9">
        <v>41731.226752813578</v>
      </c>
      <c r="M5005" s="9">
        <v>41745.885064860107</v>
      </c>
      <c r="N5005" s="28">
        <f t="shared" si="396"/>
        <v>14.658312046529318</v>
      </c>
      <c r="O5005" s="9">
        <v>45588.456704856631</v>
      </c>
      <c r="P5005" s="31">
        <f t="shared" si="397"/>
        <v>4621.6410356410197</v>
      </c>
    </row>
    <row r="5006" spans="2:16" x14ac:dyDescent="0.2">
      <c r="B5006" s="9">
        <v>6</v>
      </c>
      <c r="C5006" s="9">
        <v>0</v>
      </c>
      <c r="D5006" s="9">
        <v>0</v>
      </c>
      <c r="E5006" s="28">
        <f t="shared" si="393"/>
        <v>0</v>
      </c>
      <c r="F5006" s="9">
        <v>0</v>
      </c>
      <c r="G5006" s="9">
        <v>0</v>
      </c>
      <c r="H5006" s="28">
        <f t="shared" si="394"/>
        <v>0</v>
      </c>
      <c r="I5006" s="9">
        <v>0</v>
      </c>
      <c r="J5006" s="9">
        <v>0</v>
      </c>
      <c r="K5006" s="28">
        <f t="shared" si="395"/>
        <v>0</v>
      </c>
      <c r="L5006" s="9">
        <v>0</v>
      </c>
      <c r="M5006" s="9">
        <v>0</v>
      </c>
      <c r="N5006" s="28">
        <f t="shared" si="396"/>
        <v>0</v>
      </c>
      <c r="O5006" s="9">
        <v>45599.931344417666</v>
      </c>
      <c r="P5006" s="31">
        <f t="shared" si="397"/>
        <v>45599.931344417666</v>
      </c>
    </row>
    <row r="5007" spans="2:16" x14ac:dyDescent="0.2">
      <c r="B5007" s="9">
        <v>6</v>
      </c>
      <c r="C5007" s="9">
        <v>0</v>
      </c>
      <c r="D5007" s="9">
        <v>0</v>
      </c>
      <c r="E5007" s="28">
        <f t="shared" si="393"/>
        <v>0</v>
      </c>
      <c r="F5007" s="9">
        <v>0</v>
      </c>
      <c r="G5007" s="9">
        <v>0</v>
      </c>
      <c r="H5007" s="28">
        <f t="shared" si="394"/>
        <v>0</v>
      </c>
      <c r="I5007" s="9">
        <v>0</v>
      </c>
      <c r="J5007" s="9">
        <v>0</v>
      </c>
      <c r="K5007" s="28">
        <f t="shared" si="395"/>
        <v>0</v>
      </c>
      <c r="L5007" s="9">
        <v>0</v>
      </c>
      <c r="M5007" s="9">
        <v>0</v>
      </c>
      <c r="N5007" s="28">
        <f t="shared" si="396"/>
        <v>0</v>
      </c>
      <c r="O5007" s="9">
        <v>45637.611625017518</v>
      </c>
      <c r="P5007" s="31">
        <f t="shared" si="397"/>
        <v>45637.611625017518</v>
      </c>
    </row>
    <row r="5008" spans="2:16" x14ac:dyDescent="0.2">
      <c r="B5008" s="9">
        <v>5</v>
      </c>
      <c r="C5008" s="9">
        <v>0</v>
      </c>
      <c r="D5008" s="9">
        <v>0</v>
      </c>
      <c r="E5008" s="28">
        <f t="shared" si="393"/>
        <v>0</v>
      </c>
      <c r="F5008" s="9">
        <v>0</v>
      </c>
      <c r="G5008" s="9">
        <v>0</v>
      </c>
      <c r="H5008" s="28">
        <f t="shared" si="394"/>
        <v>0</v>
      </c>
      <c r="I5008" s="9">
        <v>0</v>
      </c>
      <c r="J5008" s="9">
        <v>0</v>
      </c>
      <c r="K5008" s="28">
        <f t="shared" si="395"/>
        <v>0</v>
      </c>
      <c r="L5008" s="9">
        <v>0</v>
      </c>
      <c r="M5008" s="9">
        <v>0</v>
      </c>
      <c r="N5008" s="28">
        <f t="shared" si="396"/>
        <v>0</v>
      </c>
      <c r="O5008" s="9">
        <v>45640.06129347872</v>
      </c>
      <c r="P5008" s="31">
        <f t="shared" si="397"/>
        <v>45640.06129347872</v>
      </c>
    </row>
    <row r="5009" spans="2:16" x14ac:dyDescent="0.2">
      <c r="B5009" s="9">
        <v>5</v>
      </c>
      <c r="C5009" s="9">
        <v>0</v>
      </c>
      <c r="D5009" s="9">
        <v>0</v>
      </c>
      <c r="E5009" s="28">
        <f t="shared" si="393"/>
        <v>0</v>
      </c>
      <c r="F5009" s="9">
        <v>0</v>
      </c>
      <c r="G5009" s="9">
        <v>0</v>
      </c>
      <c r="H5009" s="28">
        <f t="shared" si="394"/>
        <v>0</v>
      </c>
      <c r="I5009" s="9">
        <v>0</v>
      </c>
      <c r="J5009" s="9">
        <v>0</v>
      </c>
      <c r="K5009" s="28">
        <f t="shared" si="395"/>
        <v>0</v>
      </c>
      <c r="L5009" s="9">
        <v>0</v>
      </c>
      <c r="M5009" s="9">
        <v>0</v>
      </c>
      <c r="N5009" s="28">
        <f t="shared" si="396"/>
        <v>0</v>
      </c>
      <c r="O5009" s="9">
        <v>45640.061293499792</v>
      </c>
      <c r="P5009" s="31">
        <f t="shared" si="397"/>
        <v>45640.061293499792</v>
      </c>
    </row>
    <row r="5010" spans="2:16" x14ac:dyDescent="0.2">
      <c r="B5010" s="9">
        <v>4</v>
      </c>
      <c r="C5010" s="9">
        <v>40921.57813302827</v>
      </c>
      <c r="D5010" s="9">
        <v>40934.663681977509</v>
      </c>
      <c r="E5010" s="28">
        <f t="shared" si="393"/>
        <v>13.085548949238728</v>
      </c>
      <c r="F5010" s="9">
        <v>40934.663681977509</v>
      </c>
      <c r="G5010" s="9">
        <v>40947.877502029653</v>
      </c>
      <c r="H5010" s="28">
        <f t="shared" si="394"/>
        <v>13.213820052144001</v>
      </c>
      <c r="I5010" s="9">
        <v>42574.759148043973</v>
      </c>
      <c r="J5010" s="9">
        <v>42582.78349768577</v>
      </c>
      <c r="K5010" s="28">
        <f t="shared" si="395"/>
        <v>8.0243496417970164</v>
      </c>
      <c r="L5010" s="9">
        <v>42582.78349768577</v>
      </c>
      <c r="M5010" s="9">
        <v>42582.78349768577</v>
      </c>
      <c r="N5010" s="28">
        <f t="shared" si="396"/>
        <v>0</v>
      </c>
      <c r="O5010" s="9">
        <v>45640.707760584177</v>
      </c>
      <c r="P5010" s="31">
        <f t="shared" si="397"/>
        <v>4719.1296275559071</v>
      </c>
    </row>
    <row r="5011" spans="2:16" x14ac:dyDescent="0.2">
      <c r="B5011" s="9">
        <v>4</v>
      </c>
      <c r="C5011" s="9">
        <v>40738.038906114823</v>
      </c>
      <c r="D5011" s="9">
        <v>40829.860677378892</v>
      </c>
      <c r="E5011" s="28">
        <f t="shared" si="393"/>
        <v>91.821771264068957</v>
      </c>
      <c r="F5011" s="9">
        <v>40829.860677378892</v>
      </c>
      <c r="G5011" s="9">
        <v>40843.388600843668</v>
      </c>
      <c r="H5011" s="28">
        <f t="shared" si="394"/>
        <v>13.527923464775085</v>
      </c>
      <c r="I5011" s="9">
        <v>41449.172751565704</v>
      </c>
      <c r="J5011" s="9">
        <v>41457.45734862877</v>
      </c>
      <c r="K5011" s="28">
        <f t="shared" si="395"/>
        <v>8.2845970630660304</v>
      </c>
      <c r="L5011" s="9">
        <v>41457.45734862877</v>
      </c>
      <c r="M5011" s="9">
        <v>41457.45734862877</v>
      </c>
      <c r="N5011" s="28">
        <f t="shared" si="396"/>
        <v>0</v>
      </c>
      <c r="O5011" s="9">
        <v>45640.707760584177</v>
      </c>
      <c r="P5011" s="31">
        <f t="shared" si="397"/>
        <v>4902.6688544693534</v>
      </c>
    </row>
    <row r="5012" spans="2:16" x14ac:dyDescent="0.2">
      <c r="B5012" s="9">
        <v>3</v>
      </c>
      <c r="C5012" s="9">
        <v>39347.822559411434</v>
      </c>
      <c r="D5012" s="9">
        <v>39494.40698313227</v>
      </c>
      <c r="E5012" s="28">
        <f t="shared" si="393"/>
        <v>146.58442372083664</v>
      </c>
      <c r="F5012" s="9">
        <v>39494.40698313227</v>
      </c>
      <c r="G5012" s="9">
        <v>39506.28407817593</v>
      </c>
      <c r="H5012" s="28">
        <f t="shared" si="394"/>
        <v>11.87709504365921</v>
      </c>
      <c r="I5012" s="9">
        <v>40862.537775026183</v>
      </c>
      <c r="J5012" s="9">
        <v>40862.537775026183</v>
      </c>
      <c r="K5012" s="28">
        <f t="shared" si="395"/>
        <v>0</v>
      </c>
      <c r="L5012" s="9">
        <v>40862.537775026183</v>
      </c>
      <c r="M5012" s="9">
        <v>40862.537775026183</v>
      </c>
      <c r="N5012" s="28">
        <f t="shared" si="396"/>
        <v>0</v>
      </c>
      <c r="O5012" s="9">
        <v>45640.707760584177</v>
      </c>
      <c r="P5012" s="31">
        <f t="shared" si="397"/>
        <v>6292.8852011727431</v>
      </c>
    </row>
    <row r="5013" spans="2:16" x14ac:dyDescent="0.2">
      <c r="B5013" s="9">
        <v>3</v>
      </c>
      <c r="C5013" s="9">
        <v>39347.822559411434</v>
      </c>
      <c r="D5013" s="9">
        <v>39482.385185654071</v>
      </c>
      <c r="E5013" s="28">
        <f t="shared" si="393"/>
        <v>134.56262624263763</v>
      </c>
      <c r="F5013" s="9">
        <v>39482.385185654071</v>
      </c>
      <c r="G5013" s="9">
        <v>39494.40698313227</v>
      </c>
      <c r="H5013" s="28">
        <f t="shared" si="394"/>
        <v>12.021797478199005</v>
      </c>
      <c r="I5013" s="9">
        <v>40862.537775026183</v>
      </c>
      <c r="J5013" s="9">
        <v>40862.537775026183</v>
      </c>
      <c r="K5013" s="28">
        <f t="shared" si="395"/>
        <v>0</v>
      </c>
      <c r="L5013" s="9">
        <v>40862.537775026183</v>
      </c>
      <c r="M5013" s="9">
        <v>40862.537775026183</v>
      </c>
      <c r="N5013" s="28">
        <f t="shared" si="396"/>
        <v>0</v>
      </c>
      <c r="O5013" s="9">
        <v>45640.707760584177</v>
      </c>
      <c r="P5013" s="31">
        <f t="shared" si="397"/>
        <v>6292.8852011727431</v>
      </c>
    </row>
    <row r="5014" spans="2:16" x14ac:dyDescent="0.2">
      <c r="B5014" s="9">
        <v>2</v>
      </c>
      <c r="C5014" s="9">
        <v>41013.773948567621</v>
      </c>
      <c r="D5014" s="9">
        <v>41064.365866773835</v>
      </c>
      <c r="E5014" s="28">
        <f t="shared" si="393"/>
        <v>50.59191820621345</v>
      </c>
      <c r="F5014" s="9">
        <v>41064.365866773835</v>
      </c>
      <c r="G5014" s="9">
        <v>41076.853288703671</v>
      </c>
      <c r="H5014" s="28">
        <f t="shared" si="394"/>
        <v>12.487421929836273</v>
      </c>
      <c r="I5014" s="9">
        <v>42892.239277750828</v>
      </c>
      <c r="J5014" s="9">
        <v>42903.521672207695</v>
      </c>
      <c r="K5014" s="28">
        <f t="shared" si="395"/>
        <v>11.282394456866314</v>
      </c>
      <c r="L5014" s="9">
        <v>42903.521672207695</v>
      </c>
      <c r="M5014" s="9">
        <v>42914.511466128213</v>
      </c>
      <c r="N5014" s="28">
        <f t="shared" si="396"/>
        <v>10.989793920518423</v>
      </c>
      <c r="O5014" s="9">
        <v>45640.707760584177</v>
      </c>
      <c r="P5014" s="31">
        <f t="shared" si="397"/>
        <v>4626.9338120165557</v>
      </c>
    </row>
    <row r="5015" spans="2:16" x14ac:dyDescent="0.2">
      <c r="B5015" s="9">
        <v>1</v>
      </c>
      <c r="C5015" s="9">
        <v>40966.815669215612</v>
      </c>
      <c r="D5015" s="9">
        <v>41067.574121418416</v>
      </c>
      <c r="E5015" s="28">
        <f t="shared" si="393"/>
        <v>100.75845220280462</v>
      </c>
      <c r="F5015" s="9">
        <v>41067.574121418416</v>
      </c>
      <c r="G5015" s="9">
        <v>41080.075162091671</v>
      </c>
      <c r="H5015" s="28">
        <f t="shared" si="394"/>
        <v>12.501040673254465</v>
      </c>
      <c r="I5015" s="9">
        <v>41630.75975547624</v>
      </c>
      <c r="J5015" s="9">
        <v>41706.234171708347</v>
      </c>
      <c r="K5015" s="28">
        <f t="shared" si="395"/>
        <v>75.474416232107615</v>
      </c>
      <c r="L5015" s="9">
        <v>41706.234171708347</v>
      </c>
      <c r="M5015" s="9">
        <v>41719.839874883415</v>
      </c>
      <c r="N5015" s="28">
        <f t="shared" si="396"/>
        <v>13.605703175067902</v>
      </c>
      <c r="O5015" s="9">
        <v>45640.707760584177</v>
      </c>
      <c r="P5015" s="31">
        <f t="shared" si="397"/>
        <v>4673.8920913685652</v>
      </c>
    </row>
    <row r="5016" spans="2:16" x14ac:dyDescent="0.2">
      <c r="B5016" s="9">
        <v>5</v>
      </c>
      <c r="C5016" s="9">
        <v>0</v>
      </c>
      <c r="D5016" s="9">
        <v>0</v>
      </c>
      <c r="E5016" s="28">
        <f t="shared" si="393"/>
        <v>0</v>
      </c>
      <c r="F5016" s="9">
        <v>0</v>
      </c>
      <c r="G5016" s="9">
        <v>0</v>
      </c>
      <c r="H5016" s="28">
        <f t="shared" si="394"/>
        <v>0</v>
      </c>
      <c r="I5016" s="9">
        <v>0</v>
      </c>
      <c r="J5016" s="9">
        <v>0</v>
      </c>
      <c r="K5016" s="28">
        <f t="shared" si="395"/>
        <v>0</v>
      </c>
      <c r="L5016" s="9">
        <v>0</v>
      </c>
      <c r="M5016" s="9">
        <v>0</v>
      </c>
      <c r="N5016" s="28">
        <f t="shared" si="396"/>
        <v>0</v>
      </c>
      <c r="O5016" s="9">
        <v>45667.609091324251</v>
      </c>
      <c r="P5016" s="31">
        <f t="shared" si="397"/>
        <v>45667.609091324251</v>
      </c>
    </row>
    <row r="5017" spans="2:16" x14ac:dyDescent="0.2">
      <c r="B5017" s="9">
        <v>5</v>
      </c>
      <c r="C5017" s="9">
        <v>0</v>
      </c>
      <c r="D5017" s="9">
        <v>0</v>
      </c>
      <c r="E5017" s="28">
        <f t="shared" si="393"/>
        <v>0</v>
      </c>
      <c r="F5017" s="9">
        <v>0</v>
      </c>
      <c r="G5017" s="9">
        <v>0</v>
      </c>
      <c r="H5017" s="28">
        <f t="shared" si="394"/>
        <v>0</v>
      </c>
      <c r="I5017" s="9">
        <v>0</v>
      </c>
      <c r="J5017" s="9">
        <v>0</v>
      </c>
      <c r="K5017" s="28">
        <f t="shared" si="395"/>
        <v>0</v>
      </c>
      <c r="L5017" s="9">
        <v>0</v>
      </c>
      <c r="M5017" s="9">
        <v>0</v>
      </c>
      <c r="N5017" s="28">
        <f t="shared" si="396"/>
        <v>0</v>
      </c>
      <c r="O5017" s="9">
        <v>45667.609091368955</v>
      </c>
      <c r="P5017" s="31">
        <f t="shared" si="397"/>
        <v>45667.609091368955</v>
      </c>
    </row>
    <row r="5018" spans="2:16" x14ac:dyDescent="0.2">
      <c r="B5018" s="9">
        <v>4</v>
      </c>
      <c r="C5018" s="9">
        <v>40921.57813302827</v>
      </c>
      <c r="D5018" s="9">
        <v>40960.397087138408</v>
      </c>
      <c r="E5018" s="28">
        <f t="shared" si="393"/>
        <v>38.818954110138293</v>
      </c>
      <c r="F5018" s="9">
        <v>40960.397087138408</v>
      </c>
      <c r="G5018" s="9">
        <v>40973.931764190907</v>
      </c>
      <c r="H5018" s="28">
        <f t="shared" si="394"/>
        <v>13.534677052499319</v>
      </c>
      <c r="I5018" s="9">
        <v>42559.370474833828</v>
      </c>
      <c r="J5018" s="9">
        <v>42567.070210046157</v>
      </c>
      <c r="K5018" s="28">
        <f t="shared" si="395"/>
        <v>7.6997352123289602</v>
      </c>
      <c r="L5018" s="9">
        <v>42567.070210046157</v>
      </c>
      <c r="M5018" s="9">
        <v>42567.070210046157</v>
      </c>
      <c r="N5018" s="28">
        <f t="shared" si="396"/>
        <v>0</v>
      </c>
      <c r="O5018" s="9">
        <v>45668.25555845334</v>
      </c>
      <c r="P5018" s="31">
        <f t="shared" si="397"/>
        <v>4746.6774254250704</v>
      </c>
    </row>
    <row r="5019" spans="2:16" x14ac:dyDescent="0.2">
      <c r="B5019" s="9">
        <v>4</v>
      </c>
      <c r="C5019" s="9">
        <v>40921.57813302827</v>
      </c>
      <c r="D5019" s="9">
        <v>40947.877502029653</v>
      </c>
      <c r="E5019" s="28">
        <f t="shared" si="393"/>
        <v>26.299369001382729</v>
      </c>
      <c r="F5019" s="9">
        <v>40947.877502029653</v>
      </c>
      <c r="G5019" s="9">
        <v>40960.397087138408</v>
      </c>
      <c r="H5019" s="28">
        <f t="shared" si="394"/>
        <v>12.519585108755564</v>
      </c>
      <c r="I5019" s="9">
        <v>42567.070210046157</v>
      </c>
      <c r="J5019" s="9">
        <v>42574.759148043973</v>
      </c>
      <c r="K5019" s="28">
        <f t="shared" si="395"/>
        <v>7.688937997816538</v>
      </c>
      <c r="L5019" s="9">
        <v>42574.759148043973</v>
      </c>
      <c r="M5019" s="9">
        <v>42574.759148043973</v>
      </c>
      <c r="N5019" s="28">
        <f t="shared" si="396"/>
        <v>0</v>
      </c>
      <c r="O5019" s="9">
        <v>45668.25555845334</v>
      </c>
      <c r="P5019" s="31">
        <f t="shared" si="397"/>
        <v>4746.6774254250704</v>
      </c>
    </row>
    <row r="5020" spans="2:16" x14ac:dyDescent="0.2">
      <c r="B5020" s="9">
        <v>3</v>
      </c>
      <c r="C5020" s="9">
        <v>39347.822559411434</v>
      </c>
      <c r="D5020" s="9">
        <v>39518.276047940162</v>
      </c>
      <c r="E5020" s="28">
        <f t="shared" si="393"/>
        <v>170.45348852872849</v>
      </c>
      <c r="F5020" s="9">
        <v>39518.276047940162</v>
      </c>
      <c r="G5020" s="9">
        <v>39529.836563522724</v>
      </c>
      <c r="H5020" s="28">
        <f t="shared" si="394"/>
        <v>11.560515582561493</v>
      </c>
      <c r="I5020" s="9">
        <v>40862.537775026183</v>
      </c>
      <c r="J5020" s="9">
        <v>40862.537775026183</v>
      </c>
      <c r="K5020" s="28">
        <f t="shared" si="395"/>
        <v>0</v>
      </c>
      <c r="L5020" s="9">
        <v>40862.537775026183</v>
      </c>
      <c r="M5020" s="9">
        <v>40862.537775026183</v>
      </c>
      <c r="N5020" s="28">
        <f t="shared" si="396"/>
        <v>0</v>
      </c>
      <c r="O5020" s="9">
        <v>45668.25555845334</v>
      </c>
      <c r="P5020" s="31">
        <f t="shared" si="397"/>
        <v>6320.4329990419064</v>
      </c>
    </row>
    <row r="5021" spans="2:16" x14ac:dyDescent="0.2">
      <c r="B5021" s="9">
        <v>3</v>
      </c>
      <c r="C5021" s="9">
        <v>39347.822559411434</v>
      </c>
      <c r="D5021" s="9">
        <v>39506.28407817593</v>
      </c>
      <c r="E5021" s="28">
        <f t="shared" si="393"/>
        <v>158.46151876449585</v>
      </c>
      <c r="F5021" s="9">
        <v>39506.28407817593</v>
      </c>
      <c r="G5021" s="9">
        <v>39518.276047940162</v>
      </c>
      <c r="H5021" s="28">
        <f t="shared" si="394"/>
        <v>11.991969764232635</v>
      </c>
      <c r="I5021" s="9">
        <v>40862.537775026183</v>
      </c>
      <c r="J5021" s="9">
        <v>40862.537775026183</v>
      </c>
      <c r="K5021" s="28">
        <f t="shared" si="395"/>
        <v>0</v>
      </c>
      <c r="L5021" s="9">
        <v>40862.537775026183</v>
      </c>
      <c r="M5021" s="9">
        <v>40862.537775026183</v>
      </c>
      <c r="N5021" s="28">
        <f t="shared" si="396"/>
        <v>0</v>
      </c>
      <c r="O5021" s="9">
        <v>45668.25555845334</v>
      </c>
      <c r="P5021" s="31">
        <f t="shared" si="397"/>
        <v>6320.4329990419064</v>
      </c>
    </row>
    <row r="5022" spans="2:16" x14ac:dyDescent="0.2">
      <c r="B5022" s="9">
        <v>2</v>
      </c>
      <c r="C5022" s="9">
        <v>41013.773948567621</v>
      </c>
      <c r="D5022" s="9">
        <v>41076.853288703671</v>
      </c>
      <c r="E5022" s="28">
        <f t="shared" si="393"/>
        <v>63.079340136049723</v>
      </c>
      <c r="F5022" s="9">
        <v>41076.853288703671</v>
      </c>
      <c r="G5022" s="9">
        <v>41089.307611935845</v>
      </c>
      <c r="H5022" s="28">
        <f t="shared" si="394"/>
        <v>12.45432323217392</v>
      </c>
      <c r="I5022" s="9">
        <v>42881.421300274706</v>
      </c>
      <c r="J5022" s="9">
        <v>42892.239277750828</v>
      </c>
      <c r="K5022" s="28">
        <f t="shared" si="395"/>
        <v>10.817977476122906</v>
      </c>
      <c r="L5022" s="9">
        <v>42892.239277750828</v>
      </c>
      <c r="M5022" s="9">
        <v>42903.521672207695</v>
      </c>
      <c r="N5022" s="28">
        <f t="shared" si="396"/>
        <v>11.282394456866314</v>
      </c>
      <c r="O5022" s="9">
        <v>45668.25555845334</v>
      </c>
      <c r="P5022" s="31">
        <f t="shared" si="397"/>
        <v>4654.4816098857191</v>
      </c>
    </row>
    <row r="5023" spans="2:16" x14ac:dyDescent="0.2">
      <c r="B5023" s="9">
        <v>1</v>
      </c>
      <c r="C5023" s="9">
        <v>40966.815669215612</v>
      </c>
      <c r="D5023" s="9">
        <v>41080.075162091671</v>
      </c>
      <c r="E5023" s="28">
        <f t="shared" si="393"/>
        <v>113.25949287605908</v>
      </c>
      <c r="F5023" s="9">
        <v>41080.075162091671</v>
      </c>
      <c r="G5023" s="9">
        <v>41093.369014540134</v>
      </c>
      <c r="H5023" s="28">
        <f t="shared" si="394"/>
        <v>13.29385244846344</v>
      </c>
      <c r="I5023" s="9">
        <v>41549.087280889275</v>
      </c>
      <c r="J5023" s="9">
        <v>41630.75975547624</v>
      </c>
      <c r="K5023" s="28">
        <f t="shared" si="395"/>
        <v>81.672474586965109</v>
      </c>
      <c r="L5023" s="9">
        <v>41630.75975547624</v>
      </c>
      <c r="M5023" s="9">
        <v>41694.841442175632</v>
      </c>
      <c r="N5023" s="28">
        <f t="shared" si="396"/>
        <v>64.081686699391867</v>
      </c>
      <c r="O5023" s="9">
        <v>45668.25555845334</v>
      </c>
      <c r="P5023" s="31">
        <f t="shared" si="397"/>
        <v>4701.4398892377285</v>
      </c>
    </row>
    <row r="5024" spans="2:16" x14ac:dyDescent="0.2">
      <c r="B5024" s="9">
        <v>6</v>
      </c>
      <c r="C5024" s="9">
        <v>0</v>
      </c>
      <c r="D5024" s="9">
        <v>0</v>
      </c>
      <c r="E5024" s="28">
        <f t="shared" si="393"/>
        <v>0</v>
      </c>
      <c r="F5024" s="9">
        <v>0</v>
      </c>
      <c r="G5024" s="9">
        <v>0</v>
      </c>
      <c r="H5024" s="28">
        <f t="shared" si="394"/>
        <v>0</v>
      </c>
      <c r="I5024" s="9">
        <v>0</v>
      </c>
      <c r="J5024" s="9">
        <v>0</v>
      </c>
      <c r="K5024" s="28">
        <f t="shared" si="395"/>
        <v>0</v>
      </c>
      <c r="L5024" s="9">
        <v>0</v>
      </c>
      <c r="M5024" s="9">
        <v>0</v>
      </c>
      <c r="N5024" s="28">
        <f t="shared" si="396"/>
        <v>0</v>
      </c>
      <c r="O5024" s="9">
        <v>46260.657920674537</v>
      </c>
      <c r="P5024" s="31">
        <f t="shared" si="397"/>
        <v>46260.657920674537</v>
      </c>
    </row>
    <row r="5025" spans="2:16" x14ac:dyDescent="0.2">
      <c r="B5025" s="9">
        <v>5</v>
      </c>
      <c r="C5025" s="9">
        <v>0</v>
      </c>
      <c r="D5025" s="9">
        <v>0</v>
      </c>
      <c r="E5025" s="28">
        <f t="shared" si="393"/>
        <v>0</v>
      </c>
      <c r="F5025" s="9">
        <v>0</v>
      </c>
      <c r="G5025" s="9">
        <v>0</v>
      </c>
      <c r="H5025" s="28">
        <f t="shared" si="394"/>
        <v>0</v>
      </c>
      <c r="I5025" s="9">
        <v>0</v>
      </c>
      <c r="J5025" s="9">
        <v>0</v>
      </c>
      <c r="K5025" s="28">
        <f t="shared" si="395"/>
        <v>0</v>
      </c>
      <c r="L5025" s="9">
        <v>0</v>
      </c>
      <c r="M5025" s="9">
        <v>0</v>
      </c>
      <c r="N5025" s="28">
        <f t="shared" si="396"/>
        <v>0</v>
      </c>
      <c r="O5025" s="9">
        <v>46290.655386981271</v>
      </c>
      <c r="P5025" s="31">
        <f t="shared" si="397"/>
        <v>46290.655386981271</v>
      </c>
    </row>
    <row r="5026" spans="2:16" x14ac:dyDescent="0.2">
      <c r="B5026" s="9">
        <v>5</v>
      </c>
      <c r="C5026" s="9">
        <v>0</v>
      </c>
      <c r="D5026" s="9">
        <v>0</v>
      </c>
      <c r="E5026" s="28">
        <f t="shared" si="393"/>
        <v>0</v>
      </c>
      <c r="F5026" s="9">
        <v>0</v>
      </c>
      <c r="G5026" s="9">
        <v>0</v>
      </c>
      <c r="H5026" s="28">
        <f t="shared" si="394"/>
        <v>0</v>
      </c>
      <c r="I5026" s="9">
        <v>0</v>
      </c>
      <c r="J5026" s="9">
        <v>0</v>
      </c>
      <c r="K5026" s="28">
        <f t="shared" si="395"/>
        <v>0</v>
      </c>
      <c r="L5026" s="9">
        <v>0</v>
      </c>
      <c r="M5026" s="9">
        <v>0</v>
      </c>
      <c r="N5026" s="28">
        <f t="shared" si="396"/>
        <v>0</v>
      </c>
      <c r="O5026" s="9">
        <v>46290.655387025974</v>
      </c>
      <c r="P5026" s="31">
        <f t="shared" si="397"/>
        <v>46290.655387025974</v>
      </c>
    </row>
    <row r="5027" spans="2:16" x14ac:dyDescent="0.2">
      <c r="B5027" s="9">
        <v>4</v>
      </c>
      <c r="C5027" s="9">
        <v>40921.57813302827</v>
      </c>
      <c r="D5027" s="9">
        <v>40987.02340683293</v>
      </c>
      <c r="E5027" s="28">
        <f t="shared" si="393"/>
        <v>65.445273804660246</v>
      </c>
      <c r="F5027" s="9">
        <v>40987.02340683293</v>
      </c>
      <c r="G5027" s="9">
        <v>41000.433563869708</v>
      </c>
      <c r="H5027" s="28">
        <f t="shared" si="394"/>
        <v>13.410157036778401</v>
      </c>
      <c r="I5027" s="9">
        <v>42543.32294952331</v>
      </c>
      <c r="J5027" s="9">
        <v>42551.192560834272</v>
      </c>
      <c r="K5027" s="28">
        <f t="shared" si="395"/>
        <v>7.8696113109617727</v>
      </c>
      <c r="L5027" s="9">
        <v>42551.192560834272</v>
      </c>
      <c r="M5027" s="9">
        <v>42551.192560834272</v>
      </c>
      <c r="N5027" s="28">
        <f t="shared" si="396"/>
        <v>0</v>
      </c>
      <c r="O5027" s="9">
        <v>46291.301854110359</v>
      </c>
      <c r="P5027" s="31">
        <f t="shared" si="397"/>
        <v>5369.7237210820895</v>
      </c>
    </row>
    <row r="5028" spans="2:16" x14ac:dyDescent="0.2">
      <c r="B5028" s="9">
        <v>4</v>
      </c>
      <c r="C5028" s="9">
        <v>40921.57813302827</v>
      </c>
      <c r="D5028" s="9">
        <v>40973.931764190907</v>
      </c>
      <c r="E5028" s="28">
        <f t="shared" si="393"/>
        <v>52.353631162637612</v>
      </c>
      <c r="F5028" s="9">
        <v>40973.931764190907</v>
      </c>
      <c r="G5028" s="9">
        <v>40987.02340683293</v>
      </c>
      <c r="H5028" s="28">
        <f t="shared" si="394"/>
        <v>13.091642642022634</v>
      </c>
      <c r="I5028" s="9">
        <v>42551.192560834272</v>
      </c>
      <c r="J5028" s="9">
        <v>42559.370474833828</v>
      </c>
      <c r="K5028" s="28">
        <f t="shared" si="395"/>
        <v>8.1779139995560399</v>
      </c>
      <c r="L5028" s="9">
        <v>42559.370474833828</v>
      </c>
      <c r="M5028" s="9">
        <v>42559.370474833828</v>
      </c>
      <c r="N5028" s="28">
        <f t="shared" si="396"/>
        <v>0</v>
      </c>
      <c r="O5028" s="9">
        <v>46291.301854110359</v>
      </c>
      <c r="P5028" s="31">
        <f t="shared" si="397"/>
        <v>5369.7237210820895</v>
      </c>
    </row>
    <row r="5029" spans="2:16" x14ac:dyDescent="0.2">
      <c r="B5029" s="9">
        <v>3</v>
      </c>
      <c r="C5029" s="9">
        <v>39347.822559411434</v>
      </c>
      <c r="D5029" s="9">
        <v>39542.010696406272</v>
      </c>
      <c r="E5029" s="28">
        <f t="shared" si="393"/>
        <v>194.18813699483871</v>
      </c>
      <c r="F5029" s="9">
        <v>39542.010696406272</v>
      </c>
      <c r="G5029" s="9">
        <v>39591.744374449161</v>
      </c>
      <c r="H5029" s="28">
        <f t="shared" si="394"/>
        <v>49.733678042888641</v>
      </c>
      <c r="I5029" s="9">
        <v>40850.037775026183</v>
      </c>
      <c r="J5029" s="9">
        <v>40850.037775026183</v>
      </c>
      <c r="K5029" s="28">
        <f t="shared" si="395"/>
        <v>0</v>
      </c>
      <c r="L5029" s="9">
        <v>40850.037775026183</v>
      </c>
      <c r="M5029" s="9">
        <v>40862.537775026183</v>
      </c>
      <c r="N5029" s="28">
        <f t="shared" si="396"/>
        <v>12.5</v>
      </c>
      <c r="O5029" s="9">
        <v>46291.301854110359</v>
      </c>
      <c r="P5029" s="31">
        <f t="shared" si="397"/>
        <v>6943.4792946989255</v>
      </c>
    </row>
    <row r="5030" spans="2:16" x14ac:dyDescent="0.2">
      <c r="B5030" s="9">
        <v>3</v>
      </c>
      <c r="C5030" s="9">
        <v>39347.822559411434</v>
      </c>
      <c r="D5030" s="9">
        <v>39529.836563522724</v>
      </c>
      <c r="E5030" s="28">
        <f t="shared" si="393"/>
        <v>182.01400411128998</v>
      </c>
      <c r="F5030" s="9">
        <v>39529.836563522724</v>
      </c>
      <c r="G5030" s="9">
        <v>39542.010696406272</v>
      </c>
      <c r="H5030" s="28">
        <f t="shared" si="394"/>
        <v>12.174132883548737</v>
      </c>
      <c r="I5030" s="9">
        <v>40850.037775026183</v>
      </c>
      <c r="J5030" s="9">
        <v>40862.537775026183</v>
      </c>
      <c r="K5030" s="28">
        <f t="shared" si="395"/>
        <v>12.5</v>
      </c>
      <c r="L5030" s="9">
        <v>40862.537775026183</v>
      </c>
      <c r="M5030" s="9">
        <v>40862.537775026183</v>
      </c>
      <c r="N5030" s="28">
        <f t="shared" si="396"/>
        <v>0</v>
      </c>
      <c r="O5030" s="9">
        <v>46291.301854110359</v>
      </c>
      <c r="P5030" s="31">
        <f t="shared" si="397"/>
        <v>6943.4792946989255</v>
      </c>
    </row>
    <row r="5031" spans="2:16" x14ac:dyDescent="0.2">
      <c r="B5031" s="9">
        <v>2</v>
      </c>
      <c r="C5031" s="9">
        <v>41013.773948567621</v>
      </c>
      <c r="D5031" s="9">
        <v>41089.307611935845</v>
      </c>
      <c r="E5031" s="28">
        <f t="shared" si="393"/>
        <v>75.533663368223642</v>
      </c>
      <c r="F5031" s="9">
        <v>41089.307611935845</v>
      </c>
      <c r="G5031" s="9">
        <v>41101.338336282482</v>
      </c>
      <c r="H5031" s="28">
        <f t="shared" si="394"/>
        <v>12.030724346637726</v>
      </c>
      <c r="I5031" s="9">
        <v>42870.24757767377</v>
      </c>
      <c r="J5031" s="9">
        <v>42881.421300274706</v>
      </c>
      <c r="K5031" s="28">
        <f t="shared" si="395"/>
        <v>11.173722600935434</v>
      </c>
      <c r="L5031" s="9">
        <v>42881.421300274706</v>
      </c>
      <c r="M5031" s="9">
        <v>42892.239277750828</v>
      </c>
      <c r="N5031" s="28">
        <f t="shared" si="396"/>
        <v>10.817977476122906</v>
      </c>
      <c r="O5031" s="9">
        <v>46291.301854110359</v>
      </c>
      <c r="P5031" s="31">
        <f t="shared" si="397"/>
        <v>5277.5279055427382</v>
      </c>
    </row>
    <row r="5032" spans="2:16" x14ac:dyDescent="0.2">
      <c r="B5032" s="9">
        <v>1</v>
      </c>
      <c r="C5032" s="9">
        <v>41080.075162091671</v>
      </c>
      <c r="D5032" s="9">
        <v>41093.369014540134</v>
      </c>
      <c r="E5032" s="28">
        <f t="shared" si="393"/>
        <v>13.29385244846344</v>
      </c>
      <c r="F5032" s="9">
        <v>41093.369014540134</v>
      </c>
      <c r="G5032" s="9">
        <v>41106.451080480037</v>
      </c>
      <c r="H5032" s="28">
        <f t="shared" si="394"/>
        <v>13.082065939903259</v>
      </c>
      <c r="I5032" s="9">
        <v>42605.183161515568</v>
      </c>
      <c r="J5032" s="9">
        <v>42630.508113211967</v>
      </c>
      <c r="K5032" s="28">
        <f t="shared" si="395"/>
        <v>25.324951696398784</v>
      </c>
      <c r="L5032" s="9">
        <v>42630.508113211967</v>
      </c>
      <c r="M5032" s="9">
        <v>42644.037823492865</v>
      </c>
      <c r="N5032" s="28">
        <f t="shared" si="396"/>
        <v>13.529710280898144</v>
      </c>
      <c r="O5032" s="9">
        <v>46291.301854110359</v>
      </c>
      <c r="P5032" s="31">
        <f t="shared" si="397"/>
        <v>5211.2266920186885</v>
      </c>
    </row>
    <row r="5033" spans="2:16" x14ac:dyDescent="0.2">
      <c r="B5033" s="9">
        <v>6</v>
      </c>
      <c r="C5033" s="9">
        <v>0</v>
      </c>
      <c r="D5033" s="9">
        <v>0</v>
      </c>
      <c r="E5033" s="28">
        <f t="shared" si="393"/>
        <v>0</v>
      </c>
      <c r="F5033" s="9">
        <v>0</v>
      </c>
      <c r="G5033" s="9">
        <v>0</v>
      </c>
      <c r="H5033" s="28">
        <f t="shared" si="394"/>
        <v>0</v>
      </c>
      <c r="I5033" s="9">
        <v>0</v>
      </c>
      <c r="J5033" s="9">
        <v>0</v>
      </c>
      <c r="K5033" s="28">
        <f t="shared" si="395"/>
        <v>0</v>
      </c>
      <c r="L5033" s="9">
        <v>0</v>
      </c>
      <c r="M5033" s="9">
        <v>0</v>
      </c>
      <c r="N5033" s="28">
        <f t="shared" si="396"/>
        <v>0</v>
      </c>
      <c r="O5033" s="9">
        <v>46296.657920674537</v>
      </c>
      <c r="P5033" s="31">
        <f t="shared" si="397"/>
        <v>46296.657920674537</v>
      </c>
    </row>
    <row r="5034" spans="2:16" x14ac:dyDescent="0.2">
      <c r="B5034" s="9">
        <v>6</v>
      </c>
      <c r="C5034" s="9">
        <v>0</v>
      </c>
      <c r="D5034" s="9">
        <v>0</v>
      </c>
      <c r="E5034" s="28">
        <f t="shared" si="393"/>
        <v>0</v>
      </c>
      <c r="F5034" s="9">
        <v>0</v>
      </c>
      <c r="G5034" s="9">
        <v>0</v>
      </c>
      <c r="H5034" s="28">
        <f t="shared" si="394"/>
        <v>0</v>
      </c>
      <c r="I5034" s="9">
        <v>0</v>
      </c>
      <c r="J5034" s="9">
        <v>0</v>
      </c>
      <c r="K5034" s="28">
        <f t="shared" si="395"/>
        <v>0</v>
      </c>
      <c r="L5034" s="9">
        <v>0</v>
      </c>
      <c r="M5034" s="9">
        <v>0</v>
      </c>
      <c r="N5034" s="28">
        <f t="shared" si="396"/>
        <v>0</v>
      </c>
      <c r="O5034" s="9">
        <v>46332.657920674537</v>
      </c>
      <c r="P5034" s="31">
        <f t="shared" si="397"/>
        <v>46332.657920674537</v>
      </c>
    </row>
    <row r="5035" spans="2:16" x14ac:dyDescent="0.2">
      <c r="B5035" s="9">
        <v>5</v>
      </c>
      <c r="C5035" s="9">
        <v>0</v>
      </c>
      <c r="D5035" s="9">
        <v>0</v>
      </c>
      <c r="E5035" s="28">
        <f t="shared" si="393"/>
        <v>0</v>
      </c>
      <c r="F5035" s="9">
        <v>0</v>
      </c>
      <c r="G5035" s="9">
        <v>0</v>
      </c>
      <c r="H5035" s="28">
        <f t="shared" si="394"/>
        <v>0</v>
      </c>
      <c r="I5035" s="9">
        <v>0</v>
      </c>
      <c r="J5035" s="9">
        <v>0</v>
      </c>
      <c r="K5035" s="28">
        <f t="shared" si="395"/>
        <v>0</v>
      </c>
      <c r="L5035" s="9">
        <v>0</v>
      </c>
      <c r="M5035" s="9">
        <v>0</v>
      </c>
      <c r="N5035" s="28">
        <f t="shared" si="396"/>
        <v>0</v>
      </c>
      <c r="O5035" s="9">
        <v>46333.609126351141</v>
      </c>
      <c r="P5035" s="31">
        <f t="shared" si="397"/>
        <v>46333.609126351141</v>
      </c>
    </row>
    <row r="5036" spans="2:16" x14ac:dyDescent="0.2">
      <c r="B5036" s="9">
        <v>5</v>
      </c>
      <c r="C5036" s="9">
        <v>0</v>
      </c>
      <c r="D5036" s="9">
        <v>0</v>
      </c>
      <c r="E5036" s="28">
        <f t="shared" si="393"/>
        <v>0</v>
      </c>
      <c r="F5036" s="9">
        <v>0</v>
      </c>
      <c r="G5036" s="9">
        <v>0</v>
      </c>
      <c r="H5036" s="28">
        <f t="shared" si="394"/>
        <v>0</v>
      </c>
      <c r="I5036" s="9">
        <v>0</v>
      </c>
      <c r="J5036" s="9">
        <v>0</v>
      </c>
      <c r="K5036" s="28">
        <f t="shared" si="395"/>
        <v>0</v>
      </c>
      <c r="L5036" s="9">
        <v>0</v>
      </c>
      <c r="M5036" s="9">
        <v>0</v>
      </c>
      <c r="N5036" s="28">
        <f t="shared" si="396"/>
        <v>0</v>
      </c>
      <c r="O5036" s="9">
        <v>46333.609126351141</v>
      </c>
      <c r="P5036" s="31">
        <f t="shared" si="397"/>
        <v>46333.609126351141</v>
      </c>
    </row>
    <row r="5037" spans="2:16" x14ac:dyDescent="0.2">
      <c r="B5037" s="9">
        <v>4</v>
      </c>
      <c r="C5037" s="9">
        <v>40921.57813302827</v>
      </c>
      <c r="D5037" s="9">
        <v>41013.773948567621</v>
      </c>
      <c r="E5037" s="28">
        <f t="shared" si="393"/>
        <v>92.195815539351315</v>
      </c>
      <c r="F5037" s="9">
        <v>41013.773948567621</v>
      </c>
      <c r="G5037" s="9">
        <v>41064.365866773835</v>
      </c>
      <c r="H5037" s="28">
        <f t="shared" si="394"/>
        <v>50.59191820621345</v>
      </c>
      <c r="I5037" s="9">
        <v>41505.553421493314</v>
      </c>
      <c r="J5037" s="9">
        <v>41513.476295896311</v>
      </c>
      <c r="K5037" s="28">
        <f t="shared" si="395"/>
        <v>7.9228744029969675</v>
      </c>
      <c r="L5037" s="9">
        <v>41513.476295896311</v>
      </c>
      <c r="M5037" s="9">
        <v>42543.32294952331</v>
      </c>
      <c r="N5037" s="28">
        <f t="shared" si="396"/>
        <v>1029.8466536269989</v>
      </c>
      <c r="O5037" s="9">
        <v>46334.255593435526</v>
      </c>
      <c r="P5037" s="31">
        <f t="shared" si="397"/>
        <v>5412.6774604072561</v>
      </c>
    </row>
    <row r="5038" spans="2:16" x14ac:dyDescent="0.2">
      <c r="B5038" s="9">
        <v>4</v>
      </c>
      <c r="C5038" s="9">
        <v>40921.57813302827</v>
      </c>
      <c r="D5038" s="9">
        <v>41000.433563869708</v>
      </c>
      <c r="E5038" s="28">
        <f t="shared" si="393"/>
        <v>78.855430841438647</v>
      </c>
      <c r="F5038" s="9">
        <v>41000.433563869708</v>
      </c>
      <c r="G5038" s="9">
        <v>41013.773948567621</v>
      </c>
      <c r="H5038" s="28">
        <f t="shared" si="394"/>
        <v>13.340384697912668</v>
      </c>
      <c r="I5038" s="9">
        <v>41513.476295896311</v>
      </c>
      <c r="J5038" s="9">
        <v>42543.32294952331</v>
      </c>
      <c r="K5038" s="28">
        <f t="shared" si="395"/>
        <v>1029.8466536269989</v>
      </c>
      <c r="L5038" s="9">
        <v>42543.32294952331</v>
      </c>
      <c r="M5038" s="9">
        <v>42543.32294952331</v>
      </c>
      <c r="N5038" s="28">
        <f t="shared" si="396"/>
        <v>0</v>
      </c>
      <c r="O5038" s="9">
        <v>46334.255593435526</v>
      </c>
      <c r="P5038" s="31">
        <f t="shared" si="397"/>
        <v>5412.6774604072561</v>
      </c>
    </row>
    <row r="5039" spans="2:16" x14ac:dyDescent="0.2">
      <c r="B5039" s="9">
        <v>3</v>
      </c>
      <c r="C5039" s="9">
        <v>39499.164207274043</v>
      </c>
      <c r="D5039" s="9">
        <v>39522.676493341052</v>
      </c>
      <c r="E5039" s="28">
        <f t="shared" si="393"/>
        <v>23.512286067008972</v>
      </c>
      <c r="F5039" s="9">
        <v>39522.676493341052</v>
      </c>
      <c r="G5039" s="9">
        <v>39535.065844768607</v>
      </c>
      <c r="H5039" s="28">
        <f t="shared" si="394"/>
        <v>12.389351427555084</v>
      </c>
      <c r="I5039" s="9">
        <v>40875.037775026183</v>
      </c>
      <c r="J5039" s="9">
        <v>40875.037775026183</v>
      </c>
      <c r="K5039" s="28">
        <f t="shared" si="395"/>
        <v>0</v>
      </c>
      <c r="L5039" s="9">
        <v>40875.037775026183</v>
      </c>
      <c r="M5039" s="9">
        <v>40875.037775026183</v>
      </c>
      <c r="N5039" s="28">
        <f t="shared" si="396"/>
        <v>0</v>
      </c>
      <c r="O5039" s="9">
        <v>46334.255593435526</v>
      </c>
      <c r="P5039" s="31">
        <f t="shared" si="397"/>
        <v>6835.0913861614827</v>
      </c>
    </row>
    <row r="5040" spans="2:16" x14ac:dyDescent="0.2">
      <c r="B5040" s="9">
        <v>3</v>
      </c>
      <c r="C5040" s="9">
        <v>39499.164207274043</v>
      </c>
      <c r="D5040" s="9">
        <v>39510.837254041755</v>
      </c>
      <c r="E5040" s="28">
        <f t="shared" si="393"/>
        <v>11.673046767711639</v>
      </c>
      <c r="F5040" s="9">
        <v>39510.837254041755</v>
      </c>
      <c r="G5040" s="9">
        <v>39522.676493341052</v>
      </c>
      <c r="H5040" s="28">
        <f t="shared" si="394"/>
        <v>11.839239299297333</v>
      </c>
      <c r="I5040" s="9">
        <v>40875.037775026183</v>
      </c>
      <c r="J5040" s="9">
        <v>40875.037775026183</v>
      </c>
      <c r="K5040" s="28">
        <f t="shared" si="395"/>
        <v>0</v>
      </c>
      <c r="L5040" s="9">
        <v>40875.037775026183</v>
      </c>
      <c r="M5040" s="9">
        <v>40875.037775026183</v>
      </c>
      <c r="N5040" s="28">
        <f t="shared" si="396"/>
        <v>0</v>
      </c>
      <c r="O5040" s="9">
        <v>46334.255593435526</v>
      </c>
      <c r="P5040" s="31">
        <f t="shared" si="397"/>
        <v>6835.0913861614827</v>
      </c>
    </row>
    <row r="5041" spans="2:16" x14ac:dyDescent="0.2">
      <c r="B5041" s="9">
        <v>2</v>
      </c>
      <c r="C5041" s="9">
        <v>41013.773948567621</v>
      </c>
      <c r="D5041" s="9">
        <v>41101.338336282482</v>
      </c>
      <c r="E5041" s="28">
        <f t="shared" si="393"/>
        <v>87.564387714861368</v>
      </c>
      <c r="F5041" s="9">
        <v>41101.338336282482</v>
      </c>
      <c r="G5041" s="9">
        <v>41113.174514764061</v>
      </c>
      <c r="H5041" s="28">
        <f t="shared" si="394"/>
        <v>11.836178481578827</v>
      </c>
      <c r="I5041" s="9">
        <v>42859.169020706991</v>
      </c>
      <c r="J5041" s="9">
        <v>42870.24757767377</v>
      </c>
      <c r="K5041" s="28">
        <f t="shared" si="395"/>
        <v>11.078556966778706</v>
      </c>
      <c r="L5041" s="9">
        <v>42870.24757767377</v>
      </c>
      <c r="M5041" s="9">
        <v>42881.421300274706</v>
      </c>
      <c r="N5041" s="28">
        <f t="shared" si="396"/>
        <v>11.173722600935434</v>
      </c>
      <c r="O5041" s="9">
        <v>46334.255593435526</v>
      </c>
      <c r="P5041" s="31">
        <f t="shared" si="397"/>
        <v>5320.4816448679048</v>
      </c>
    </row>
    <row r="5042" spans="2:16" x14ac:dyDescent="0.2">
      <c r="B5042" s="9">
        <v>1</v>
      </c>
      <c r="C5042" s="9">
        <v>41080.075162091671</v>
      </c>
      <c r="D5042" s="9">
        <v>41106.451080480037</v>
      </c>
      <c r="E5042" s="28">
        <f t="shared" si="393"/>
        <v>26.375918388366699</v>
      </c>
      <c r="F5042" s="9">
        <v>41106.451080480037</v>
      </c>
      <c r="G5042" s="9">
        <v>41119.298487034263</v>
      </c>
      <c r="H5042" s="28">
        <f t="shared" si="394"/>
        <v>12.847406554225017</v>
      </c>
      <c r="I5042" s="9">
        <v>42579.928084582665</v>
      </c>
      <c r="J5042" s="9">
        <v>42605.183161515568</v>
      </c>
      <c r="K5042" s="28">
        <f t="shared" si="395"/>
        <v>25.255076932902739</v>
      </c>
      <c r="L5042" s="9">
        <v>42605.183161515568</v>
      </c>
      <c r="M5042" s="9">
        <v>42619.82742484269</v>
      </c>
      <c r="N5042" s="28">
        <f t="shared" si="396"/>
        <v>14.644263327121735</v>
      </c>
      <c r="O5042" s="9">
        <v>46334.255593435526</v>
      </c>
      <c r="P5042" s="31">
        <f t="shared" si="397"/>
        <v>5254.1804313438552</v>
      </c>
    </row>
    <row r="5043" spans="2:16" x14ac:dyDescent="0.2">
      <c r="B5043" s="9">
        <v>5</v>
      </c>
      <c r="C5043" s="9">
        <v>0</v>
      </c>
      <c r="D5043" s="9">
        <v>0</v>
      </c>
      <c r="E5043" s="28">
        <f t="shared" si="393"/>
        <v>0</v>
      </c>
      <c r="F5043" s="9">
        <v>0</v>
      </c>
      <c r="G5043" s="9">
        <v>0</v>
      </c>
      <c r="H5043" s="28">
        <f t="shared" si="394"/>
        <v>0</v>
      </c>
      <c r="I5043" s="9">
        <v>0</v>
      </c>
      <c r="J5043" s="9">
        <v>0</v>
      </c>
      <c r="K5043" s="28">
        <f t="shared" si="395"/>
        <v>0</v>
      </c>
      <c r="L5043" s="9">
        <v>0</v>
      </c>
      <c r="M5043" s="9">
        <v>0</v>
      </c>
      <c r="N5043" s="28">
        <f t="shared" si="396"/>
        <v>0</v>
      </c>
      <c r="O5043" s="9">
        <v>46372.787869735592</v>
      </c>
      <c r="P5043" s="31">
        <f t="shared" si="397"/>
        <v>46372.787869735592</v>
      </c>
    </row>
    <row r="5044" spans="2:16" x14ac:dyDescent="0.2">
      <c r="B5044" s="9">
        <v>5</v>
      </c>
      <c r="C5044" s="9">
        <v>0</v>
      </c>
      <c r="D5044" s="9">
        <v>0</v>
      </c>
      <c r="E5044" s="28">
        <f t="shared" si="393"/>
        <v>0</v>
      </c>
      <c r="F5044" s="9">
        <v>0</v>
      </c>
      <c r="G5044" s="9">
        <v>0</v>
      </c>
      <c r="H5044" s="28">
        <f t="shared" si="394"/>
        <v>0</v>
      </c>
      <c r="I5044" s="9">
        <v>0</v>
      </c>
      <c r="J5044" s="9">
        <v>0</v>
      </c>
      <c r="K5044" s="28">
        <f t="shared" si="395"/>
        <v>0</v>
      </c>
      <c r="L5044" s="9">
        <v>0</v>
      </c>
      <c r="M5044" s="9">
        <v>0</v>
      </c>
      <c r="N5044" s="28">
        <f t="shared" si="396"/>
        <v>0</v>
      </c>
      <c r="O5044" s="9">
        <v>46372.787869756663</v>
      </c>
      <c r="P5044" s="31">
        <f t="shared" si="397"/>
        <v>46372.787869756663</v>
      </c>
    </row>
    <row r="5045" spans="2:16" x14ac:dyDescent="0.2">
      <c r="B5045" s="9">
        <v>4</v>
      </c>
      <c r="C5045" s="9">
        <v>41742.323467794085</v>
      </c>
      <c r="D5045" s="9">
        <v>41804.377640345716</v>
      </c>
      <c r="E5045" s="28">
        <f t="shared" si="393"/>
        <v>62.054172551630472</v>
      </c>
      <c r="F5045" s="9">
        <v>41804.377640345716</v>
      </c>
      <c r="G5045" s="9">
        <v>41817.766726806782</v>
      </c>
      <c r="H5045" s="28">
        <f t="shared" si="394"/>
        <v>13.389086461065745</v>
      </c>
      <c r="I5045" s="9">
        <v>43381.314844087552</v>
      </c>
      <c r="J5045" s="9">
        <v>43389.444014839122</v>
      </c>
      <c r="K5045" s="28">
        <f t="shared" si="395"/>
        <v>8.1291707515702001</v>
      </c>
      <c r="L5045" s="9">
        <v>43389.444014839122</v>
      </c>
      <c r="M5045" s="9">
        <v>43389.444014839122</v>
      </c>
      <c r="N5045" s="28">
        <f t="shared" si="396"/>
        <v>0</v>
      </c>
      <c r="O5045" s="9">
        <v>46373.434336841048</v>
      </c>
      <c r="P5045" s="31">
        <f t="shared" si="397"/>
        <v>4631.1108690469628</v>
      </c>
    </row>
    <row r="5046" spans="2:16" x14ac:dyDescent="0.2">
      <c r="B5046" s="9">
        <v>4</v>
      </c>
      <c r="C5046" s="9">
        <v>41742.323467794085</v>
      </c>
      <c r="D5046" s="9">
        <v>41791.932011249686</v>
      </c>
      <c r="E5046" s="28">
        <f t="shared" si="393"/>
        <v>49.608543455600739</v>
      </c>
      <c r="F5046" s="9">
        <v>41791.932011249686</v>
      </c>
      <c r="G5046" s="9">
        <v>41804.377640345716</v>
      </c>
      <c r="H5046" s="28">
        <f t="shared" si="394"/>
        <v>12.445629096029734</v>
      </c>
      <c r="I5046" s="9">
        <v>43389.444014839122</v>
      </c>
      <c r="J5046" s="9">
        <v>43397.31539922137</v>
      </c>
      <c r="K5046" s="28">
        <f t="shared" si="395"/>
        <v>7.8713843822479248</v>
      </c>
      <c r="L5046" s="9">
        <v>43397.31539922137</v>
      </c>
      <c r="M5046" s="9">
        <v>43397.31539922137</v>
      </c>
      <c r="N5046" s="28">
        <f t="shared" si="396"/>
        <v>0</v>
      </c>
      <c r="O5046" s="9">
        <v>46373.434336841048</v>
      </c>
      <c r="P5046" s="31">
        <f t="shared" si="397"/>
        <v>4631.1108690469628</v>
      </c>
    </row>
    <row r="5047" spans="2:16" x14ac:dyDescent="0.2">
      <c r="B5047" s="9">
        <v>3</v>
      </c>
      <c r="C5047" s="9">
        <v>39499.164207274043</v>
      </c>
      <c r="D5047" s="9">
        <v>39547.337925488078</v>
      </c>
      <c r="E5047" s="28">
        <f t="shared" si="393"/>
        <v>48.173718214035034</v>
      </c>
      <c r="F5047" s="9">
        <v>39547.337925488078</v>
      </c>
      <c r="G5047" s="9">
        <v>39559.743574732864</v>
      </c>
      <c r="H5047" s="28">
        <f t="shared" si="394"/>
        <v>12.405649244785309</v>
      </c>
      <c r="I5047" s="9">
        <v>40875.037775026183</v>
      </c>
      <c r="J5047" s="9">
        <v>40875.037775026183</v>
      </c>
      <c r="K5047" s="28">
        <f t="shared" si="395"/>
        <v>0</v>
      </c>
      <c r="L5047" s="9">
        <v>40875.037775026183</v>
      </c>
      <c r="M5047" s="9">
        <v>40875.037775026183</v>
      </c>
      <c r="N5047" s="28">
        <f t="shared" si="396"/>
        <v>0</v>
      </c>
      <c r="O5047" s="9">
        <v>46373.434336841048</v>
      </c>
      <c r="P5047" s="31">
        <f t="shared" si="397"/>
        <v>6874.2701295670049</v>
      </c>
    </row>
    <row r="5048" spans="2:16" x14ac:dyDescent="0.2">
      <c r="B5048" s="9">
        <v>3</v>
      </c>
      <c r="C5048" s="9">
        <v>39499.164207274043</v>
      </c>
      <c r="D5048" s="9">
        <v>39535.065844768607</v>
      </c>
      <c r="E5048" s="28">
        <f t="shared" si="393"/>
        <v>35.901637494564056</v>
      </c>
      <c r="F5048" s="9">
        <v>39535.065844768607</v>
      </c>
      <c r="G5048" s="9">
        <v>39547.337925488078</v>
      </c>
      <c r="H5048" s="28">
        <f t="shared" si="394"/>
        <v>12.272080719470978</v>
      </c>
      <c r="I5048" s="9">
        <v>40875.037775026183</v>
      </c>
      <c r="J5048" s="9">
        <v>40875.037775026183</v>
      </c>
      <c r="K5048" s="28">
        <f t="shared" si="395"/>
        <v>0</v>
      </c>
      <c r="L5048" s="9">
        <v>40875.037775026183</v>
      </c>
      <c r="M5048" s="9">
        <v>40875.037775026183</v>
      </c>
      <c r="N5048" s="28">
        <f t="shared" si="396"/>
        <v>0</v>
      </c>
      <c r="O5048" s="9">
        <v>46373.434336841048</v>
      </c>
      <c r="P5048" s="31">
        <f t="shared" si="397"/>
        <v>6874.2701295670049</v>
      </c>
    </row>
    <row r="5049" spans="2:16" x14ac:dyDescent="0.2">
      <c r="B5049" s="9">
        <v>2</v>
      </c>
      <c r="C5049" s="9">
        <v>41013.773948567621</v>
      </c>
      <c r="D5049" s="9">
        <v>41113.174514764061</v>
      </c>
      <c r="E5049" s="28">
        <f t="shared" si="393"/>
        <v>99.400566196440195</v>
      </c>
      <c r="F5049" s="9">
        <v>41113.174514764061</v>
      </c>
      <c r="G5049" s="9">
        <v>41125.621176653614</v>
      </c>
      <c r="H5049" s="28">
        <f t="shared" si="394"/>
        <v>12.44666188955307</v>
      </c>
      <c r="I5049" s="9">
        <v>42848.548219591954</v>
      </c>
      <c r="J5049" s="9">
        <v>42859.169020706991</v>
      </c>
      <c r="K5049" s="28">
        <f t="shared" si="395"/>
        <v>10.620801115037466</v>
      </c>
      <c r="L5049" s="9">
        <v>42859.169020706991</v>
      </c>
      <c r="M5049" s="9">
        <v>42870.24757767377</v>
      </c>
      <c r="N5049" s="28">
        <f t="shared" si="396"/>
        <v>11.078556966778706</v>
      </c>
      <c r="O5049" s="9">
        <v>46373.434336841048</v>
      </c>
      <c r="P5049" s="31">
        <f t="shared" si="397"/>
        <v>5359.6603882734271</v>
      </c>
    </row>
    <row r="5050" spans="2:16" x14ac:dyDescent="0.2">
      <c r="B5050" s="9">
        <v>1</v>
      </c>
      <c r="C5050" s="9">
        <v>41080.075162091671</v>
      </c>
      <c r="D5050" s="9">
        <v>41119.298487034263</v>
      </c>
      <c r="E5050" s="28">
        <f t="shared" si="393"/>
        <v>39.223324942591717</v>
      </c>
      <c r="F5050" s="9">
        <v>41119.298487034263</v>
      </c>
      <c r="G5050" s="9">
        <v>41132.287057033005</v>
      </c>
      <c r="H5050" s="28">
        <f t="shared" si="394"/>
        <v>12.988569998742605</v>
      </c>
      <c r="I5050" s="9">
        <v>42555.414078182555</v>
      </c>
      <c r="J5050" s="9">
        <v>42579.928084582665</v>
      </c>
      <c r="K5050" s="28">
        <f t="shared" si="395"/>
        <v>24.514006400109793</v>
      </c>
      <c r="L5050" s="9">
        <v>42579.928084582665</v>
      </c>
      <c r="M5050" s="9">
        <v>42594.264172798969</v>
      </c>
      <c r="N5050" s="28">
        <f t="shared" si="396"/>
        <v>14.336088216303324</v>
      </c>
      <c r="O5050" s="9">
        <v>46373.434336841048</v>
      </c>
      <c r="P5050" s="31">
        <f t="shared" si="397"/>
        <v>5293.3591747493774</v>
      </c>
    </row>
    <row r="5051" spans="2:16" x14ac:dyDescent="0.2">
      <c r="B5051" s="9">
        <v>6</v>
      </c>
      <c r="C5051" s="9">
        <v>0</v>
      </c>
      <c r="D5051" s="9">
        <v>0</v>
      </c>
      <c r="E5051" s="28">
        <f t="shared" si="393"/>
        <v>0</v>
      </c>
      <c r="F5051" s="9">
        <v>0</v>
      </c>
      <c r="G5051" s="9">
        <v>0</v>
      </c>
      <c r="H5051" s="28">
        <f t="shared" si="394"/>
        <v>0</v>
      </c>
      <c r="I5051" s="9">
        <v>0</v>
      </c>
      <c r="J5051" s="9">
        <v>0</v>
      </c>
      <c r="K5051" s="28">
        <f t="shared" si="395"/>
        <v>0</v>
      </c>
      <c r="L5051" s="9">
        <v>0</v>
      </c>
      <c r="M5051" s="9">
        <v>0</v>
      </c>
      <c r="N5051" s="28">
        <f t="shared" si="396"/>
        <v>0</v>
      </c>
      <c r="O5051" s="9">
        <v>46404.381556428074</v>
      </c>
      <c r="P5051" s="31">
        <f t="shared" si="397"/>
        <v>46404.381556428074</v>
      </c>
    </row>
    <row r="5052" spans="2:16" x14ac:dyDescent="0.2">
      <c r="B5052" s="9">
        <v>5</v>
      </c>
      <c r="C5052" s="9">
        <v>0</v>
      </c>
      <c r="D5052" s="9">
        <v>0</v>
      </c>
      <c r="E5052" s="28">
        <f t="shared" si="393"/>
        <v>0</v>
      </c>
      <c r="F5052" s="9">
        <v>0</v>
      </c>
      <c r="G5052" s="9">
        <v>0</v>
      </c>
      <c r="H5052" s="28">
        <f t="shared" si="394"/>
        <v>0</v>
      </c>
      <c r="I5052" s="9">
        <v>0</v>
      </c>
      <c r="J5052" s="9">
        <v>0</v>
      </c>
      <c r="K5052" s="28">
        <f t="shared" si="395"/>
        <v>0</v>
      </c>
      <c r="L5052" s="9">
        <v>0</v>
      </c>
      <c r="M5052" s="9">
        <v>0</v>
      </c>
      <c r="N5052" s="28">
        <f t="shared" si="396"/>
        <v>0</v>
      </c>
      <c r="O5052" s="9">
        <v>46434.379022734807</v>
      </c>
      <c r="P5052" s="31">
        <f t="shared" si="397"/>
        <v>46434.379022734807</v>
      </c>
    </row>
    <row r="5053" spans="2:16" x14ac:dyDescent="0.2">
      <c r="B5053" s="9">
        <v>5</v>
      </c>
      <c r="C5053" s="9">
        <v>0</v>
      </c>
      <c r="D5053" s="9">
        <v>0</v>
      </c>
      <c r="E5053" s="28">
        <f t="shared" si="393"/>
        <v>0</v>
      </c>
      <c r="F5053" s="9">
        <v>0</v>
      </c>
      <c r="G5053" s="9">
        <v>0</v>
      </c>
      <c r="H5053" s="28">
        <f t="shared" si="394"/>
        <v>0</v>
      </c>
      <c r="I5053" s="9">
        <v>0</v>
      </c>
      <c r="J5053" s="9">
        <v>0</v>
      </c>
      <c r="K5053" s="28">
        <f t="shared" si="395"/>
        <v>0</v>
      </c>
      <c r="L5053" s="9">
        <v>0</v>
      </c>
      <c r="M5053" s="9">
        <v>0</v>
      </c>
      <c r="N5053" s="28">
        <f t="shared" si="396"/>
        <v>0</v>
      </c>
      <c r="O5053" s="9">
        <v>46434.379022779511</v>
      </c>
      <c r="P5053" s="31">
        <f t="shared" si="397"/>
        <v>46434.379022779511</v>
      </c>
    </row>
    <row r="5054" spans="2:16" x14ac:dyDescent="0.2">
      <c r="B5054" s="9">
        <v>4</v>
      </c>
      <c r="C5054" s="9">
        <v>41742.323467794085</v>
      </c>
      <c r="D5054" s="9">
        <v>41831.33763857188</v>
      </c>
      <c r="E5054" s="28">
        <f t="shared" si="393"/>
        <v>89.014170777794789</v>
      </c>
      <c r="F5054" s="9">
        <v>41831.33763857188</v>
      </c>
      <c r="G5054" s="9">
        <v>41844.860220077659</v>
      </c>
      <c r="H5054" s="28">
        <f t="shared" si="394"/>
        <v>13.522581505778362</v>
      </c>
      <c r="I5054" s="9">
        <v>43365.020827630949</v>
      </c>
      <c r="J5054" s="9">
        <v>43373.336863807628</v>
      </c>
      <c r="K5054" s="28">
        <f t="shared" si="395"/>
        <v>8.3160361766786082</v>
      </c>
      <c r="L5054" s="9">
        <v>43373.336863807628</v>
      </c>
      <c r="M5054" s="9">
        <v>43373.336863807628</v>
      </c>
      <c r="N5054" s="28">
        <f t="shared" si="396"/>
        <v>0</v>
      </c>
      <c r="O5054" s="9">
        <v>46435.025489863896</v>
      </c>
      <c r="P5054" s="31">
        <f t="shared" si="397"/>
        <v>4692.7020220698105</v>
      </c>
    </row>
    <row r="5055" spans="2:16" x14ac:dyDescent="0.2">
      <c r="B5055" s="9">
        <v>4</v>
      </c>
      <c r="C5055" s="9">
        <v>41742.323467794085</v>
      </c>
      <c r="D5055" s="9">
        <v>41817.766726806782</v>
      </c>
      <c r="E5055" s="28">
        <f t="shared" si="393"/>
        <v>75.443259012696217</v>
      </c>
      <c r="F5055" s="9">
        <v>41817.766726806782</v>
      </c>
      <c r="G5055" s="9">
        <v>41831.33763857188</v>
      </c>
      <c r="H5055" s="28">
        <f t="shared" si="394"/>
        <v>13.570911765098572</v>
      </c>
      <c r="I5055" s="9">
        <v>43373.336863807628</v>
      </c>
      <c r="J5055" s="9">
        <v>43381.314844087552</v>
      </c>
      <c r="K5055" s="28">
        <f t="shared" si="395"/>
        <v>7.9779802799239405</v>
      </c>
      <c r="L5055" s="9">
        <v>43381.314844087552</v>
      </c>
      <c r="M5055" s="9">
        <v>43381.314844087552</v>
      </c>
      <c r="N5055" s="28">
        <f t="shared" si="396"/>
        <v>0</v>
      </c>
      <c r="O5055" s="9">
        <v>46435.025489863896</v>
      </c>
      <c r="P5055" s="31">
        <f t="shared" si="397"/>
        <v>4692.7020220698105</v>
      </c>
    </row>
    <row r="5056" spans="2:16" x14ac:dyDescent="0.2">
      <c r="B5056" s="9">
        <v>3</v>
      </c>
      <c r="C5056" s="9">
        <v>39499.164207274043</v>
      </c>
      <c r="D5056" s="9">
        <v>39571.8728600088</v>
      </c>
      <c r="E5056" s="28">
        <f t="shared" si="393"/>
        <v>72.70865273475647</v>
      </c>
      <c r="F5056" s="9">
        <v>39571.8728600088</v>
      </c>
      <c r="G5056" s="9">
        <v>39583.63767539891</v>
      </c>
      <c r="H5056" s="28">
        <f t="shared" si="394"/>
        <v>11.764815390110016</v>
      </c>
      <c r="I5056" s="9">
        <v>40875.037775026183</v>
      </c>
      <c r="J5056" s="9">
        <v>40875.037775026183</v>
      </c>
      <c r="K5056" s="28">
        <f t="shared" si="395"/>
        <v>0</v>
      </c>
      <c r="L5056" s="9">
        <v>40875.037775026183</v>
      </c>
      <c r="M5056" s="9">
        <v>40875.037775026183</v>
      </c>
      <c r="N5056" s="28">
        <f t="shared" si="396"/>
        <v>0</v>
      </c>
      <c r="O5056" s="9">
        <v>46435.025489863896</v>
      </c>
      <c r="P5056" s="31">
        <f t="shared" si="397"/>
        <v>6935.8612825898526</v>
      </c>
    </row>
    <row r="5057" spans="2:16" x14ac:dyDescent="0.2">
      <c r="B5057" s="9">
        <v>3</v>
      </c>
      <c r="C5057" s="9">
        <v>39499.164207274043</v>
      </c>
      <c r="D5057" s="9">
        <v>39559.743574732864</v>
      </c>
      <c r="E5057" s="28">
        <f t="shared" si="393"/>
        <v>60.579367458820343</v>
      </c>
      <c r="F5057" s="9">
        <v>39559.743574732864</v>
      </c>
      <c r="G5057" s="9">
        <v>39571.8728600088</v>
      </c>
      <c r="H5057" s="28">
        <f t="shared" si="394"/>
        <v>12.129285275936127</v>
      </c>
      <c r="I5057" s="9">
        <v>40875.037775026183</v>
      </c>
      <c r="J5057" s="9">
        <v>40875.037775026183</v>
      </c>
      <c r="K5057" s="28">
        <f t="shared" si="395"/>
        <v>0</v>
      </c>
      <c r="L5057" s="9">
        <v>40875.037775026183</v>
      </c>
      <c r="M5057" s="9">
        <v>40875.037775026183</v>
      </c>
      <c r="N5057" s="28">
        <f t="shared" si="396"/>
        <v>0</v>
      </c>
      <c r="O5057" s="9">
        <v>46435.025489863896</v>
      </c>
      <c r="P5057" s="31">
        <f t="shared" si="397"/>
        <v>6935.8612825898526</v>
      </c>
    </row>
    <row r="5058" spans="2:16" x14ac:dyDescent="0.2">
      <c r="B5058" s="9">
        <v>2</v>
      </c>
      <c r="C5058" s="9">
        <v>41013.773948567621</v>
      </c>
      <c r="D5058" s="9">
        <v>41125.621176653614</v>
      </c>
      <c r="E5058" s="28">
        <f t="shared" si="393"/>
        <v>111.84722808599327</v>
      </c>
      <c r="F5058" s="9">
        <v>41125.621176653614</v>
      </c>
      <c r="G5058" s="9">
        <v>41137.254235499611</v>
      </c>
      <c r="H5058" s="28">
        <f t="shared" si="394"/>
        <v>11.633058845996857</v>
      </c>
      <c r="I5058" s="9">
        <v>42837.253328854422</v>
      </c>
      <c r="J5058" s="9">
        <v>42848.548219591954</v>
      </c>
      <c r="K5058" s="28">
        <f t="shared" si="395"/>
        <v>11.294890737532114</v>
      </c>
      <c r="L5058" s="9">
        <v>42848.548219591954</v>
      </c>
      <c r="M5058" s="9">
        <v>42859.169020706991</v>
      </c>
      <c r="N5058" s="28">
        <f t="shared" si="396"/>
        <v>10.620801115037466</v>
      </c>
      <c r="O5058" s="9">
        <v>46435.025489863896</v>
      </c>
      <c r="P5058" s="31">
        <f t="shared" si="397"/>
        <v>5421.2515412962748</v>
      </c>
    </row>
    <row r="5059" spans="2:16" x14ac:dyDescent="0.2">
      <c r="B5059" s="9">
        <v>1</v>
      </c>
      <c r="C5059" s="9">
        <v>41080.075162091671</v>
      </c>
      <c r="D5059" s="9">
        <v>41132.287057033005</v>
      </c>
      <c r="E5059" s="28">
        <f t="shared" ref="E5059:E5122" si="398">D5059-C5059</f>
        <v>52.211894941334322</v>
      </c>
      <c r="F5059" s="9">
        <v>41132.287057033005</v>
      </c>
      <c r="G5059" s="9">
        <v>41144.820662727776</v>
      </c>
      <c r="H5059" s="28">
        <f t="shared" ref="H5059:H5122" si="399">G5059-F5059</f>
        <v>12.533605694770813</v>
      </c>
      <c r="I5059" s="9">
        <v>42530.82294952331</v>
      </c>
      <c r="J5059" s="9">
        <v>42555.414078182555</v>
      </c>
      <c r="K5059" s="28">
        <f t="shared" ref="K5059:K5122" si="400">J5059-I5059</f>
        <v>24.591128659245442</v>
      </c>
      <c r="L5059" s="9">
        <v>42555.414078182555</v>
      </c>
      <c r="M5059" s="9">
        <v>42568.932562739232</v>
      </c>
      <c r="N5059" s="28">
        <f t="shared" ref="N5059:N5122" si="401">M5059-L5059</f>
        <v>13.518484556676412</v>
      </c>
      <c r="O5059" s="9">
        <v>46435.025489863896</v>
      </c>
      <c r="P5059" s="31">
        <f t="shared" ref="P5059:P5122" si="402">O5059-C5059</f>
        <v>5354.9503277722251</v>
      </c>
    </row>
    <row r="5060" spans="2:16" x14ac:dyDescent="0.2">
      <c r="B5060" s="9">
        <v>6</v>
      </c>
      <c r="C5060" s="9">
        <v>0</v>
      </c>
      <c r="D5060" s="9">
        <v>0</v>
      </c>
      <c r="E5060" s="28">
        <f t="shared" si="398"/>
        <v>0</v>
      </c>
      <c r="F5060" s="9">
        <v>0</v>
      </c>
      <c r="G5060" s="9">
        <v>0</v>
      </c>
      <c r="H5060" s="28">
        <f t="shared" si="399"/>
        <v>0</v>
      </c>
      <c r="I5060" s="9">
        <v>0</v>
      </c>
      <c r="J5060" s="9">
        <v>0</v>
      </c>
      <c r="K5060" s="28">
        <f t="shared" si="400"/>
        <v>0</v>
      </c>
      <c r="L5060" s="9">
        <v>0</v>
      </c>
      <c r="M5060" s="9">
        <v>0</v>
      </c>
      <c r="N5060" s="28">
        <f t="shared" si="401"/>
        <v>0</v>
      </c>
      <c r="O5060" s="9">
        <v>46443.271842436552</v>
      </c>
      <c r="P5060" s="31">
        <f t="shared" si="402"/>
        <v>46443.271842436552</v>
      </c>
    </row>
    <row r="5061" spans="2:16" x14ac:dyDescent="0.2">
      <c r="B5061" s="9">
        <v>5</v>
      </c>
      <c r="C5061" s="9">
        <v>0</v>
      </c>
      <c r="D5061" s="9">
        <v>0</v>
      </c>
      <c r="E5061" s="28">
        <f t="shared" si="398"/>
        <v>0</v>
      </c>
      <c r="F5061" s="9">
        <v>0</v>
      </c>
      <c r="G5061" s="9">
        <v>0</v>
      </c>
      <c r="H5061" s="28">
        <f t="shared" si="399"/>
        <v>0</v>
      </c>
      <c r="I5061" s="9">
        <v>0</v>
      </c>
      <c r="J5061" s="9">
        <v>0</v>
      </c>
      <c r="K5061" s="28">
        <f t="shared" si="400"/>
        <v>0</v>
      </c>
      <c r="L5061" s="9">
        <v>0</v>
      </c>
      <c r="M5061" s="9">
        <v>0</v>
      </c>
      <c r="N5061" s="28">
        <f t="shared" si="401"/>
        <v>0</v>
      </c>
      <c r="O5061" s="9">
        <v>46480.223048113156</v>
      </c>
      <c r="P5061" s="31">
        <f t="shared" si="402"/>
        <v>46480.223048113156</v>
      </c>
    </row>
    <row r="5062" spans="2:16" x14ac:dyDescent="0.2">
      <c r="B5062" s="9">
        <v>5</v>
      </c>
      <c r="C5062" s="9">
        <v>0</v>
      </c>
      <c r="D5062" s="9">
        <v>0</v>
      </c>
      <c r="E5062" s="28">
        <f t="shared" si="398"/>
        <v>0</v>
      </c>
      <c r="F5062" s="9">
        <v>0</v>
      </c>
      <c r="G5062" s="9">
        <v>0</v>
      </c>
      <c r="H5062" s="28">
        <f t="shared" si="399"/>
        <v>0</v>
      </c>
      <c r="I5062" s="9">
        <v>0</v>
      </c>
      <c r="J5062" s="9">
        <v>0</v>
      </c>
      <c r="K5062" s="28">
        <f t="shared" si="400"/>
        <v>0</v>
      </c>
      <c r="L5062" s="9">
        <v>0</v>
      </c>
      <c r="M5062" s="9">
        <v>0</v>
      </c>
      <c r="N5062" s="28">
        <f t="shared" si="401"/>
        <v>0</v>
      </c>
      <c r="O5062" s="9">
        <v>46480.223048113156</v>
      </c>
      <c r="P5062" s="31">
        <f t="shared" si="402"/>
        <v>46480.223048113156</v>
      </c>
    </row>
    <row r="5063" spans="2:16" x14ac:dyDescent="0.2">
      <c r="B5063" s="9">
        <v>4</v>
      </c>
      <c r="C5063" s="9">
        <v>41742.323467794085</v>
      </c>
      <c r="D5063" s="9">
        <v>41857.943400958204</v>
      </c>
      <c r="E5063" s="28">
        <f t="shared" si="398"/>
        <v>115.61993316411827</v>
      </c>
      <c r="F5063" s="9">
        <v>41857.943400958204</v>
      </c>
      <c r="G5063" s="9">
        <v>41871.294282320167</v>
      </c>
      <c r="H5063" s="28">
        <f t="shared" si="399"/>
        <v>13.35088136196282</v>
      </c>
      <c r="I5063" s="9">
        <v>43017.206147343502</v>
      </c>
      <c r="J5063" s="9">
        <v>43357.367423728894</v>
      </c>
      <c r="K5063" s="28">
        <f t="shared" si="400"/>
        <v>340.16127638539183</v>
      </c>
      <c r="L5063" s="9">
        <v>43357.367423728894</v>
      </c>
      <c r="M5063" s="9">
        <v>43357.367423728894</v>
      </c>
      <c r="N5063" s="28">
        <f t="shared" si="401"/>
        <v>0</v>
      </c>
      <c r="O5063" s="9">
        <v>46480.869515197541</v>
      </c>
      <c r="P5063" s="31">
        <f t="shared" si="402"/>
        <v>4738.5460474034553</v>
      </c>
    </row>
    <row r="5064" spans="2:16" x14ac:dyDescent="0.2">
      <c r="B5064" s="9">
        <v>4</v>
      </c>
      <c r="C5064" s="9">
        <v>41742.323467794085</v>
      </c>
      <c r="D5064" s="9">
        <v>41844.860220077659</v>
      </c>
      <c r="E5064" s="28">
        <f t="shared" si="398"/>
        <v>102.53675228357315</v>
      </c>
      <c r="F5064" s="9">
        <v>41844.860220077659</v>
      </c>
      <c r="G5064" s="9">
        <v>41857.943400958204</v>
      </c>
      <c r="H5064" s="28">
        <f t="shared" si="399"/>
        <v>13.083180880545115</v>
      </c>
      <c r="I5064" s="9">
        <v>43357.367423728894</v>
      </c>
      <c r="J5064" s="9">
        <v>43365.020827630949</v>
      </c>
      <c r="K5064" s="28">
        <f t="shared" si="400"/>
        <v>7.6534039020552882</v>
      </c>
      <c r="L5064" s="9">
        <v>43365.020827630949</v>
      </c>
      <c r="M5064" s="9">
        <v>43365.020827630949</v>
      </c>
      <c r="N5064" s="28">
        <f t="shared" si="401"/>
        <v>0</v>
      </c>
      <c r="O5064" s="9">
        <v>46480.869515197541</v>
      </c>
      <c r="P5064" s="31">
        <f t="shared" si="402"/>
        <v>4738.5460474034553</v>
      </c>
    </row>
    <row r="5065" spans="2:16" x14ac:dyDescent="0.2">
      <c r="B5065" s="9">
        <v>3</v>
      </c>
      <c r="C5065" s="9">
        <v>39499.164207274043</v>
      </c>
      <c r="D5065" s="9">
        <v>39595.647572452152</v>
      </c>
      <c r="E5065" s="28">
        <f t="shared" si="398"/>
        <v>96.483365178108215</v>
      </c>
      <c r="F5065" s="9">
        <v>39595.647572452152</v>
      </c>
      <c r="G5065" s="9">
        <v>39608.08620440396</v>
      </c>
      <c r="H5065" s="28">
        <f t="shared" si="399"/>
        <v>12.438631951808929</v>
      </c>
      <c r="I5065" s="9">
        <v>40875.037775026183</v>
      </c>
      <c r="J5065" s="9">
        <v>40875.037775026183</v>
      </c>
      <c r="K5065" s="28">
        <f t="shared" si="400"/>
        <v>0</v>
      </c>
      <c r="L5065" s="9">
        <v>40875.037775026183</v>
      </c>
      <c r="M5065" s="9">
        <v>40875.037775026183</v>
      </c>
      <c r="N5065" s="28">
        <f t="shared" si="401"/>
        <v>0</v>
      </c>
      <c r="O5065" s="9">
        <v>46480.869515197541</v>
      </c>
      <c r="P5065" s="31">
        <f t="shared" si="402"/>
        <v>6981.7053079234975</v>
      </c>
    </row>
    <row r="5066" spans="2:16" x14ac:dyDescent="0.2">
      <c r="B5066" s="9">
        <v>3</v>
      </c>
      <c r="C5066" s="9">
        <v>39499.164207274043</v>
      </c>
      <c r="D5066" s="9">
        <v>39583.63767539891</v>
      </c>
      <c r="E5066" s="28">
        <f t="shared" si="398"/>
        <v>84.473468124866486</v>
      </c>
      <c r="F5066" s="9">
        <v>39583.63767539891</v>
      </c>
      <c r="G5066" s="9">
        <v>39595.647572452152</v>
      </c>
      <c r="H5066" s="28">
        <f t="shared" si="399"/>
        <v>12.00989705324173</v>
      </c>
      <c r="I5066" s="9">
        <v>40875.037775026183</v>
      </c>
      <c r="J5066" s="9">
        <v>40875.037775026183</v>
      </c>
      <c r="K5066" s="28">
        <f t="shared" si="400"/>
        <v>0</v>
      </c>
      <c r="L5066" s="9">
        <v>40875.037775026183</v>
      </c>
      <c r="M5066" s="9">
        <v>40875.037775026183</v>
      </c>
      <c r="N5066" s="28">
        <f t="shared" si="401"/>
        <v>0</v>
      </c>
      <c r="O5066" s="9">
        <v>46480.869515197541</v>
      </c>
      <c r="P5066" s="31">
        <f t="shared" si="402"/>
        <v>6981.7053079234975</v>
      </c>
    </row>
    <row r="5067" spans="2:16" x14ac:dyDescent="0.2">
      <c r="B5067" s="9">
        <v>2</v>
      </c>
      <c r="C5067" s="9">
        <v>41013.773948567621</v>
      </c>
      <c r="D5067" s="9">
        <v>41137.254235499611</v>
      </c>
      <c r="E5067" s="28">
        <f t="shared" si="398"/>
        <v>123.48028693199012</v>
      </c>
      <c r="F5067" s="9">
        <v>41137.254235499611</v>
      </c>
      <c r="G5067" s="9">
        <v>41149.656812244168</v>
      </c>
      <c r="H5067" s="28">
        <f t="shared" si="399"/>
        <v>12.402576744556427</v>
      </c>
      <c r="I5067" s="9">
        <v>42826.232135683873</v>
      </c>
      <c r="J5067" s="9">
        <v>42837.253328854422</v>
      </c>
      <c r="K5067" s="28">
        <f t="shared" si="400"/>
        <v>11.021193170548941</v>
      </c>
      <c r="L5067" s="9">
        <v>42837.253328854422</v>
      </c>
      <c r="M5067" s="9">
        <v>42848.548219591954</v>
      </c>
      <c r="N5067" s="28">
        <f t="shared" si="401"/>
        <v>11.294890737532114</v>
      </c>
      <c r="O5067" s="9">
        <v>46480.869515197541</v>
      </c>
      <c r="P5067" s="31">
        <f t="shared" si="402"/>
        <v>5467.0955666299196</v>
      </c>
    </row>
    <row r="5068" spans="2:16" x14ac:dyDescent="0.2">
      <c r="B5068" s="9">
        <v>1</v>
      </c>
      <c r="C5068" s="9">
        <v>41080.075162091671</v>
      </c>
      <c r="D5068" s="9">
        <v>41144.820662727776</v>
      </c>
      <c r="E5068" s="28">
        <f t="shared" si="398"/>
        <v>64.745500636105135</v>
      </c>
      <c r="F5068" s="9">
        <v>41144.820662727776</v>
      </c>
      <c r="G5068" s="9">
        <v>41157.23676377815</v>
      </c>
      <c r="H5068" s="28">
        <f t="shared" si="399"/>
        <v>12.416101050373982</v>
      </c>
      <c r="I5068" s="9">
        <v>41830.664373954067</v>
      </c>
      <c r="J5068" s="9">
        <v>42530.82294952331</v>
      </c>
      <c r="K5068" s="28">
        <f t="shared" si="400"/>
        <v>700.15857556924311</v>
      </c>
      <c r="L5068" s="9">
        <v>42530.82294952331</v>
      </c>
      <c r="M5068" s="9">
        <v>42544.879746133665</v>
      </c>
      <c r="N5068" s="28">
        <f t="shared" si="401"/>
        <v>14.056796610355377</v>
      </c>
      <c r="O5068" s="9">
        <v>46480.869515197541</v>
      </c>
      <c r="P5068" s="31">
        <f t="shared" si="402"/>
        <v>5400.79435310587</v>
      </c>
    </row>
    <row r="5069" spans="2:16" x14ac:dyDescent="0.2">
      <c r="B5069" s="9">
        <v>6</v>
      </c>
      <c r="C5069" s="9">
        <v>0</v>
      </c>
      <c r="D5069" s="9">
        <v>0</v>
      </c>
      <c r="E5069" s="28">
        <f t="shared" si="398"/>
        <v>0</v>
      </c>
      <c r="F5069" s="9">
        <v>0</v>
      </c>
      <c r="G5069" s="9">
        <v>0</v>
      </c>
      <c r="H5069" s="28">
        <f t="shared" si="399"/>
        <v>0</v>
      </c>
      <c r="I5069" s="9">
        <v>0</v>
      </c>
      <c r="J5069" s="9">
        <v>0</v>
      </c>
      <c r="K5069" s="28">
        <f t="shared" si="400"/>
        <v>0</v>
      </c>
      <c r="L5069" s="9">
        <v>0</v>
      </c>
      <c r="M5069" s="9">
        <v>0</v>
      </c>
      <c r="N5069" s="28">
        <f t="shared" si="401"/>
        <v>0</v>
      </c>
      <c r="O5069" s="9">
        <v>46484.561117410602</v>
      </c>
      <c r="P5069" s="31">
        <f t="shared" si="402"/>
        <v>46484.561117410602</v>
      </c>
    </row>
    <row r="5070" spans="2:16" x14ac:dyDescent="0.2">
      <c r="B5070" s="9">
        <v>5</v>
      </c>
      <c r="C5070" s="9">
        <v>0</v>
      </c>
      <c r="D5070" s="9">
        <v>0</v>
      </c>
      <c r="E5070" s="28">
        <f t="shared" si="398"/>
        <v>0</v>
      </c>
      <c r="F5070" s="9">
        <v>0</v>
      </c>
      <c r="G5070" s="9">
        <v>0</v>
      </c>
      <c r="H5070" s="28">
        <f t="shared" si="399"/>
        <v>0</v>
      </c>
      <c r="I5070" s="9">
        <v>0</v>
      </c>
      <c r="J5070" s="9">
        <v>0</v>
      </c>
      <c r="K5070" s="28">
        <f t="shared" si="400"/>
        <v>0</v>
      </c>
      <c r="L5070" s="9">
        <v>0</v>
      </c>
      <c r="M5070" s="9">
        <v>0</v>
      </c>
      <c r="N5070" s="28">
        <f t="shared" si="401"/>
        <v>0</v>
      </c>
      <c r="O5070" s="9">
        <v>46524.691066471656</v>
      </c>
      <c r="P5070" s="31">
        <f t="shared" si="402"/>
        <v>46524.691066471656</v>
      </c>
    </row>
    <row r="5071" spans="2:16" x14ac:dyDescent="0.2">
      <c r="B5071" s="9">
        <v>5</v>
      </c>
      <c r="C5071" s="9">
        <v>0</v>
      </c>
      <c r="D5071" s="9">
        <v>0</v>
      </c>
      <c r="E5071" s="28">
        <f t="shared" si="398"/>
        <v>0</v>
      </c>
      <c r="F5071" s="9">
        <v>0</v>
      </c>
      <c r="G5071" s="9">
        <v>0</v>
      </c>
      <c r="H5071" s="28">
        <f t="shared" si="399"/>
        <v>0</v>
      </c>
      <c r="I5071" s="9">
        <v>0</v>
      </c>
      <c r="J5071" s="9">
        <v>0</v>
      </c>
      <c r="K5071" s="28">
        <f t="shared" si="400"/>
        <v>0</v>
      </c>
      <c r="L5071" s="9">
        <v>0</v>
      </c>
      <c r="M5071" s="9">
        <v>0</v>
      </c>
      <c r="N5071" s="28">
        <f t="shared" si="401"/>
        <v>0</v>
      </c>
      <c r="O5071" s="9">
        <v>46524.691066492727</v>
      </c>
      <c r="P5071" s="31">
        <f t="shared" si="402"/>
        <v>46524.691066492727</v>
      </c>
    </row>
    <row r="5072" spans="2:16" x14ac:dyDescent="0.2">
      <c r="B5072" s="9">
        <v>4</v>
      </c>
      <c r="C5072" s="9">
        <v>41871.294282320167</v>
      </c>
      <c r="D5072" s="9">
        <v>41883.844995930813</v>
      </c>
      <c r="E5072" s="28">
        <f t="shared" si="398"/>
        <v>12.550713610646199</v>
      </c>
      <c r="F5072" s="9">
        <v>41883.844995930813</v>
      </c>
      <c r="G5072" s="9">
        <v>42586.82700117994</v>
      </c>
      <c r="H5072" s="28">
        <f t="shared" si="399"/>
        <v>702.98200524912681</v>
      </c>
      <c r="I5072" s="9">
        <v>43402.064377693132</v>
      </c>
      <c r="J5072" s="9">
        <v>43409.725669816929</v>
      </c>
      <c r="K5072" s="28">
        <f t="shared" si="400"/>
        <v>7.661292123797466</v>
      </c>
      <c r="L5072" s="9">
        <v>43409.725669816929</v>
      </c>
      <c r="M5072" s="9">
        <v>43409.725669816929</v>
      </c>
      <c r="N5072" s="28">
        <f t="shared" si="401"/>
        <v>0</v>
      </c>
      <c r="O5072" s="9">
        <v>46525.337533577112</v>
      </c>
      <c r="P5072" s="31">
        <f t="shared" si="402"/>
        <v>4654.043251256946</v>
      </c>
    </row>
    <row r="5073" spans="2:16" x14ac:dyDescent="0.2">
      <c r="B5073" s="9">
        <v>4</v>
      </c>
      <c r="C5073" s="9">
        <v>41742.323467794085</v>
      </c>
      <c r="D5073" s="9">
        <v>41871.294282320167</v>
      </c>
      <c r="E5073" s="28">
        <f t="shared" si="398"/>
        <v>128.97081452608109</v>
      </c>
      <c r="F5073" s="9">
        <v>41871.294282320167</v>
      </c>
      <c r="G5073" s="9">
        <v>41883.844995930813</v>
      </c>
      <c r="H5073" s="28">
        <f t="shared" si="399"/>
        <v>12.550713610646199</v>
      </c>
      <c r="I5073" s="9">
        <v>42939.511466128213</v>
      </c>
      <c r="J5073" s="9">
        <v>43017.206147343502</v>
      </c>
      <c r="K5073" s="28">
        <f t="shared" si="400"/>
        <v>77.694681215289165</v>
      </c>
      <c r="L5073" s="9">
        <v>43017.206147343502</v>
      </c>
      <c r="M5073" s="9">
        <v>43357.367423728894</v>
      </c>
      <c r="N5073" s="28">
        <f t="shared" si="401"/>
        <v>340.16127638539183</v>
      </c>
      <c r="O5073" s="9">
        <v>46525.337533577112</v>
      </c>
      <c r="P5073" s="31">
        <f t="shared" si="402"/>
        <v>4783.014065783027</v>
      </c>
    </row>
    <row r="5074" spans="2:16" x14ac:dyDescent="0.2">
      <c r="B5074" s="9">
        <v>3</v>
      </c>
      <c r="C5074" s="9">
        <v>39499.164207274043</v>
      </c>
      <c r="D5074" s="9">
        <v>39620.136744195544</v>
      </c>
      <c r="E5074" s="28">
        <f t="shared" si="398"/>
        <v>120.97253692150116</v>
      </c>
      <c r="F5074" s="9">
        <v>39620.136744195544</v>
      </c>
      <c r="G5074" s="9">
        <v>39631.993226045692</v>
      </c>
      <c r="H5074" s="28">
        <f t="shared" si="399"/>
        <v>11.856481850147247</v>
      </c>
      <c r="I5074" s="9">
        <v>40875.037775026183</v>
      </c>
      <c r="J5074" s="9">
        <v>40875.037775026183</v>
      </c>
      <c r="K5074" s="28">
        <f t="shared" si="400"/>
        <v>0</v>
      </c>
      <c r="L5074" s="9">
        <v>40875.037775026183</v>
      </c>
      <c r="M5074" s="9">
        <v>40875.037775026183</v>
      </c>
      <c r="N5074" s="28">
        <f t="shared" si="401"/>
        <v>0</v>
      </c>
      <c r="O5074" s="9">
        <v>46525.337533577112</v>
      </c>
      <c r="P5074" s="31">
        <f t="shared" si="402"/>
        <v>7026.1733263030692</v>
      </c>
    </row>
    <row r="5075" spans="2:16" x14ac:dyDescent="0.2">
      <c r="B5075" s="9">
        <v>3</v>
      </c>
      <c r="C5075" s="9">
        <v>39499.164207274043</v>
      </c>
      <c r="D5075" s="9">
        <v>39608.08620440396</v>
      </c>
      <c r="E5075" s="28">
        <f t="shared" si="398"/>
        <v>108.92199712991714</v>
      </c>
      <c r="F5075" s="9">
        <v>39608.08620440396</v>
      </c>
      <c r="G5075" s="9">
        <v>39620.136744195544</v>
      </c>
      <c r="H5075" s="28">
        <f t="shared" si="399"/>
        <v>12.050539791584015</v>
      </c>
      <c r="I5075" s="9">
        <v>40875.037775026183</v>
      </c>
      <c r="J5075" s="9">
        <v>40875.037775026183</v>
      </c>
      <c r="K5075" s="28">
        <f t="shared" si="400"/>
        <v>0</v>
      </c>
      <c r="L5075" s="9">
        <v>40875.037775026183</v>
      </c>
      <c r="M5075" s="9">
        <v>40875.037775026183</v>
      </c>
      <c r="N5075" s="28">
        <f t="shared" si="401"/>
        <v>0</v>
      </c>
      <c r="O5075" s="9">
        <v>46525.337533577112</v>
      </c>
      <c r="P5075" s="31">
        <f t="shared" si="402"/>
        <v>7026.1733263030692</v>
      </c>
    </row>
    <row r="5076" spans="2:16" x14ac:dyDescent="0.2">
      <c r="B5076" s="9">
        <v>2</v>
      </c>
      <c r="C5076" s="9">
        <v>41013.773948567621</v>
      </c>
      <c r="D5076" s="9">
        <v>41149.656812244168</v>
      </c>
      <c r="E5076" s="28">
        <f t="shared" si="398"/>
        <v>135.88286367654655</v>
      </c>
      <c r="F5076" s="9">
        <v>41149.656812244168</v>
      </c>
      <c r="G5076" s="9">
        <v>41162.014168732872</v>
      </c>
      <c r="H5076" s="28">
        <f t="shared" si="399"/>
        <v>12.357356488704681</v>
      </c>
      <c r="I5076" s="9">
        <v>42815.572413308</v>
      </c>
      <c r="J5076" s="9">
        <v>42826.232135683873</v>
      </c>
      <c r="K5076" s="28">
        <f t="shared" si="400"/>
        <v>10.659722375872661</v>
      </c>
      <c r="L5076" s="9">
        <v>42826.232135683873</v>
      </c>
      <c r="M5076" s="9">
        <v>42837.253328854422</v>
      </c>
      <c r="N5076" s="28">
        <f t="shared" si="401"/>
        <v>11.021193170548941</v>
      </c>
      <c r="O5076" s="9">
        <v>46525.337533577112</v>
      </c>
      <c r="P5076" s="31">
        <f t="shared" si="402"/>
        <v>5511.5635850094914</v>
      </c>
    </row>
    <row r="5077" spans="2:16" x14ac:dyDescent="0.2">
      <c r="B5077" s="9">
        <v>1</v>
      </c>
      <c r="C5077" s="9">
        <v>41080.075162091671</v>
      </c>
      <c r="D5077" s="9">
        <v>41157.23676377815</v>
      </c>
      <c r="E5077" s="28">
        <f t="shared" si="398"/>
        <v>77.161601686479116</v>
      </c>
      <c r="F5077" s="9">
        <v>41157.23676377815</v>
      </c>
      <c r="G5077" s="9">
        <v>41170.211593571126</v>
      </c>
      <c r="H5077" s="28">
        <f t="shared" si="399"/>
        <v>12.974829792976379</v>
      </c>
      <c r="I5077" s="9">
        <v>41805.72076392961</v>
      </c>
      <c r="J5077" s="9">
        <v>41830.664373954067</v>
      </c>
      <c r="K5077" s="28">
        <f t="shared" si="400"/>
        <v>24.943610024456575</v>
      </c>
      <c r="L5077" s="9">
        <v>41830.664373954067</v>
      </c>
      <c r="M5077" s="9">
        <v>42530.82294952331</v>
      </c>
      <c r="N5077" s="28">
        <f t="shared" si="401"/>
        <v>700.15857556924311</v>
      </c>
      <c r="O5077" s="9">
        <v>46525.337533577112</v>
      </c>
      <c r="P5077" s="31">
        <f t="shared" si="402"/>
        <v>5445.2623714854417</v>
      </c>
    </row>
    <row r="5078" spans="2:16" x14ac:dyDescent="0.2">
      <c r="B5078" s="9">
        <v>6</v>
      </c>
      <c r="C5078" s="9">
        <v>0</v>
      </c>
      <c r="D5078" s="9">
        <v>0</v>
      </c>
      <c r="E5078" s="28">
        <f t="shared" si="398"/>
        <v>0</v>
      </c>
      <c r="F5078" s="9">
        <v>0</v>
      </c>
      <c r="G5078" s="9">
        <v>0</v>
      </c>
      <c r="H5078" s="28">
        <f t="shared" si="399"/>
        <v>0</v>
      </c>
      <c r="I5078" s="9">
        <v>0</v>
      </c>
      <c r="J5078" s="9">
        <v>0</v>
      </c>
      <c r="K5078" s="28">
        <f t="shared" si="400"/>
        <v>0</v>
      </c>
      <c r="L5078" s="9">
        <v>0</v>
      </c>
      <c r="M5078" s="9">
        <v>0</v>
      </c>
      <c r="N5078" s="28">
        <f t="shared" si="401"/>
        <v>0</v>
      </c>
      <c r="O5078" s="9">
        <v>46544.284043190026</v>
      </c>
      <c r="P5078" s="31">
        <f t="shared" si="402"/>
        <v>46544.284043190026</v>
      </c>
    </row>
    <row r="5079" spans="2:16" x14ac:dyDescent="0.2">
      <c r="B5079" s="9">
        <v>5</v>
      </c>
      <c r="C5079" s="9">
        <v>0</v>
      </c>
      <c r="D5079" s="9">
        <v>0</v>
      </c>
      <c r="E5079" s="28">
        <f t="shared" si="398"/>
        <v>0</v>
      </c>
      <c r="F5079" s="9">
        <v>0</v>
      </c>
      <c r="G5079" s="9">
        <v>0</v>
      </c>
      <c r="H5079" s="28">
        <f t="shared" si="399"/>
        <v>0</v>
      </c>
      <c r="I5079" s="9">
        <v>0</v>
      </c>
      <c r="J5079" s="9">
        <v>0</v>
      </c>
      <c r="K5079" s="28">
        <f t="shared" si="400"/>
        <v>0</v>
      </c>
      <c r="L5079" s="9">
        <v>0</v>
      </c>
      <c r="M5079" s="9">
        <v>0</v>
      </c>
      <c r="N5079" s="28">
        <f t="shared" si="401"/>
        <v>0</v>
      </c>
      <c r="O5079" s="9">
        <v>46574.281509496759</v>
      </c>
      <c r="P5079" s="31">
        <f t="shared" si="402"/>
        <v>46574.281509496759</v>
      </c>
    </row>
    <row r="5080" spans="2:16" x14ac:dyDescent="0.2">
      <c r="B5080" s="9">
        <v>5</v>
      </c>
      <c r="C5080" s="9">
        <v>0</v>
      </c>
      <c r="D5080" s="9">
        <v>0</v>
      </c>
      <c r="E5080" s="28">
        <f t="shared" si="398"/>
        <v>0</v>
      </c>
      <c r="F5080" s="9">
        <v>0</v>
      </c>
      <c r="G5080" s="9">
        <v>0</v>
      </c>
      <c r="H5080" s="28">
        <f t="shared" si="399"/>
        <v>0</v>
      </c>
      <c r="I5080" s="9">
        <v>0</v>
      </c>
      <c r="J5080" s="9">
        <v>0</v>
      </c>
      <c r="K5080" s="28">
        <f t="shared" si="400"/>
        <v>0</v>
      </c>
      <c r="L5080" s="9">
        <v>0</v>
      </c>
      <c r="M5080" s="9">
        <v>0</v>
      </c>
      <c r="N5080" s="28">
        <f t="shared" si="401"/>
        <v>0</v>
      </c>
      <c r="O5080" s="9">
        <v>46574.281509541463</v>
      </c>
      <c r="P5080" s="31">
        <f t="shared" si="402"/>
        <v>46574.281509541463</v>
      </c>
    </row>
    <row r="5081" spans="2:16" x14ac:dyDescent="0.2">
      <c r="B5081" s="9">
        <v>4</v>
      </c>
      <c r="C5081" s="9">
        <v>41871.294282320167</v>
      </c>
      <c r="D5081" s="9">
        <v>42599.889234365706</v>
      </c>
      <c r="E5081" s="28">
        <f t="shared" si="398"/>
        <v>728.59495204553969</v>
      </c>
      <c r="F5081" s="9">
        <v>42599.889234365706</v>
      </c>
      <c r="G5081" s="9">
        <v>42612.519810284859</v>
      </c>
      <c r="H5081" s="28">
        <f t="shared" si="399"/>
        <v>12.630575919152761</v>
      </c>
      <c r="I5081" s="9">
        <v>43385.888502506212</v>
      </c>
      <c r="J5081" s="9">
        <v>43393.860247281984</v>
      </c>
      <c r="K5081" s="28">
        <f t="shared" si="400"/>
        <v>7.9717447757720947</v>
      </c>
      <c r="L5081" s="9">
        <v>43393.860247281984</v>
      </c>
      <c r="M5081" s="9">
        <v>43393.860247281984</v>
      </c>
      <c r="N5081" s="28">
        <f t="shared" si="401"/>
        <v>0</v>
      </c>
      <c r="O5081" s="9">
        <v>46574.927976625848</v>
      </c>
      <c r="P5081" s="31">
        <f t="shared" si="402"/>
        <v>4703.6336943056813</v>
      </c>
    </row>
    <row r="5082" spans="2:16" x14ac:dyDescent="0.2">
      <c r="B5082" s="9">
        <v>4</v>
      </c>
      <c r="C5082" s="9">
        <v>41871.294282320167</v>
      </c>
      <c r="D5082" s="9">
        <v>42586.82700117994</v>
      </c>
      <c r="E5082" s="28">
        <f t="shared" si="398"/>
        <v>715.53271885977301</v>
      </c>
      <c r="F5082" s="9">
        <v>42586.82700117994</v>
      </c>
      <c r="G5082" s="9">
        <v>42599.889234365706</v>
      </c>
      <c r="H5082" s="28">
        <f t="shared" si="399"/>
        <v>13.062233185766672</v>
      </c>
      <c r="I5082" s="9">
        <v>43393.860247281984</v>
      </c>
      <c r="J5082" s="9">
        <v>43402.064377693132</v>
      </c>
      <c r="K5082" s="28">
        <f t="shared" si="400"/>
        <v>8.2041304111480713</v>
      </c>
      <c r="L5082" s="9">
        <v>43402.064377693132</v>
      </c>
      <c r="M5082" s="9">
        <v>43402.064377693132</v>
      </c>
      <c r="N5082" s="28">
        <f t="shared" si="401"/>
        <v>0</v>
      </c>
      <c r="O5082" s="9">
        <v>46574.927976625848</v>
      </c>
      <c r="P5082" s="31">
        <f t="shared" si="402"/>
        <v>4703.6336943056813</v>
      </c>
    </row>
    <row r="5083" spans="2:16" x14ac:dyDescent="0.2">
      <c r="B5083" s="9">
        <v>3</v>
      </c>
      <c r="C5083" s="9">
        <v>39499.164207274043</v>
      </c>
      <c r="D5083" s="9">
        <v>39643.494860583865</v>
      </c>
      <c r="E5083" s="28">
        <f t="shared" si="398"/>
        <v>144.33065330982208</v>
      </c>
      <c r="F5083" s="9">
        <v>39643.494860583865</v>
      </c>
      <c r="G5083" s="9">
        <v>39655.569308513725</v>
      </c>
      <c r="H5083" s="28">
        <f t="shared" si="399"/>
        <v>12.074447929859161</v>
      </c>
      <c r="I5083" s="9">
        <v>40862.537775026183</v>
      </c>
      <c r="J5083" s="9">
        <v>40875.037775026183</v>
      </c>
      <c r="K5083" s="28">
        <f t="shared" si="400"/>
        <v>12.5</v>
      </c>
      <c r="L5083" s="9">
        <v>40875.037775026183</v>
      </c>
      <c r="M5083" s="9">
        <v>40875.037775026183</v>
      </c>
      <c r="N5083" s="28">
        <f t="shared" si="401"/>
        <v>0</v>
      </c>
      <c r="O5083" s="9">
        <v>46574.927976625848</v>
      </c>
      <c r="P5083" s="31">
        <f t="shared" si="402"/>
        <v>7075.7637693518045</v>
      </c>
    </row>
    <row r="5084" spans="2:16" x14ac:dyDescent="0.2">
      <c r="B5084" s="9">
        <v>3</v>
      </c>
      <c r="C5084" s="9">
        <v>39499.164207274043</v>
      </c>
      <c r="D5084" s="9">
        <v>39631.993226045692</v>
      </c>
      <c r="E5084" s="28">
        <f t="shared" si="398"/>
        <v>132.82901877164841</v>
      </c>
      <c r="F5084" s="9">
        <v>39631.993226045692</v>
      </c>
      <c r="G5084" s="9">
        <v>39643.494860583865</v>
      </c>
      <c r="H5084" s="28">
        <f t="shared" si="399"/>
        <v>11.501634538173676</v>
      </c>
      <c r="I5084" s="9">
        <v>40875.037775026183</v>
      </c>
      <c r="J5084" s="9">
        <v>40875.037775026183</v>
      </c>
      <c r="K5084" s="28">
        <f t="shared" si="400"/>
        <v>0</v>
      </c>
      <c r="L5084" s="9">
        <v>40875.037775026183</v>
      </c>
      <c r="M5084" s="9">
        <v>40875.037775026183</v>
      </c>
      <c r="N5084" s="28">
        <f t="shared" si="401"/>
        <v>0</v>
      </c>
      <c r="O5084" s="9">
        <v>46574.927976625848</v>
      </c>
      <c r="P5084" s="31">
        <f t="shared" si="402"/>
        <v>7075.7637693518045</v>
      </c>
    </row>
    <row r="5085" spans="2:16" x14ac:dyDescent="0.2">
      <c r="B5085" s="9">
        <v>2</v>
      </c>
      <c r="C5085" s="9">
        <v>41013.773948567621</v>
      </c>
      <c r="D5085" s="9">
        <v>41162.014168732872</v>
      </c>
      <c r="E5085" s="28">
        <f t="shared" si="398"/>
        <v>148.24022016525123</v>
      </c>
      <c r="F5085" s="9">
        <v>41162.014168732872</v>
      </c>
      <c r="G5085" s="9">
        <v>41174.026706152668</v>
      </c>
      <c r="H5085" s="28">
        <f t="shared" si="399"/>
        <v>12.01253741979599</v>
      </c>
      <c r="I5085" s="9">
        <v>42804.259459978915</v>
      </c>
      <c r="J5085" s="9">
        <v>42815.572413308</v>
      </c>
      <c r="K5085" s="28">
        <f t="shared" si="400"/>
        <v>11.312953329084849</v>
      </c>
      <c r="L5085" s="9">
        <v>42815.572413308</v>
      </c>
      <c r="M5085" s="9">
        <v>42826.232135683873</v>
      </c>
      <c r="N5085" s="28">
        <f t="shared" si="401"/>
        <v>10.659722375872661</v>
      </c>
      <c r="O5085" s="9">
        <v>46574.927976625848</v>
      </c>
      <c r="P5085" s="31">
        <f t="shared" si="402"/>
        <v>5561.1540280582267</v>
      </c>
    </row>
    <row r="5086" spans="2:16" x14ac:dyDescent="0.2">
      <c r="B5086" s="9">
        <v>1</v>
      </c>
      <c r="C5086" s="9">
        <v>41157.23676377815</v>
      </c>
      <c r="D5086" s="9">
        <v>41170.211593571126</v>
      </c>
      <c r="E5086" s="28">
        <f t="shared" si="398"/>
        <v>12.974829792976379</v>
      </c>
      <c r="F5086" s="9">
        <v>41170.211593571126</v>
      </c>
      <c r="G5086" s="9">
        <v>41183.08993994278</v>
      </c>
      <c r="H5086" s="28">
        <f t="shared" si="399"/>
        <v>12.878346371653606</v>
      </c>
      <c r="I5086" s="9">
        <v>42811.792072183453</v>
      </c>
      <c r="J5086" s="9">
        <v>42837.462358052093</v>
      </c>
      <c r="K5086" s="28">
        <f t="shared" si="400"/>
        <v>25.670285868640349</v>
      </c>
      <c r="L5086" s="9">
        <v>42837.462358052093</v>
      </c>
      <c r="M5086" s="9">
        <v>42852.019048113187</v>
      </c>
      <c r="N5086" s="28">
        <f t="shared" si="401"/>
        <v>14.556690061093832</v>
      </c>
      <c r="O5086" s="9">
        <v>46574.927976625848</v>
      </c>
      <c r="P5086" s="31">
        <f t="shared" si="402"/>
        <v>5417.6912128476979</v>
      </c>
    </row>
    <row r="5087" spans="2:16" x14ac:dyDescent="0.2">
      <c r="B5087" s="9">
        <v>6</v>
      </c>
      <c r="C5087" s="9">
        <v>0</v>
      </c>
      <c r="D5087" s="9">
        <v>0</v>
      </c>
      <c r="E5087" s="28">
        <f t="shared" si="398"/>
        <v>0</v>
      </c>
      <c r="F5087" s="9">
        <v>0</v>
      </c>
      <c r="G5087" s="9">
        <v>0</v>
      </c>
      <c r="H5087" s="28">
        <f t="shared" si="399"/>
        <v>0</v>
      </c>
      <c r="I5087" s="9">
        <v>0</v>
      </c>
      <c r="J5087" s="9">
        <v>0</v>
      </c>
      <c r="K5087" s="28">
        <f t="shared" si="400"/>
        <v>0</v>
      </c>
      <c r="L5087" s="9">
        <v>0</v>
      </c>
      <c r="M5087" s="9">
        <v>0</v>
      </c>
      <c r="N5087" s="28">
        <f t="shared" si="401"/>
        <v>0</v>
      </c>
      <c r="O5087" s="9">
        <v>46595.315051989819</v>
      </c>
      <c r="P5087" s="31">
        <f t="shared" si="402"/>
        <v>46595.315051989819</v>
      </c>
    </row>
    <row r="5088" spans="2:16" x14ac:dyDescent="0.2">
      <c r="B5088" s="9">
        <v>5</v>
      </c>
      <c r="C5088" s="9">
        <v>0</v>
      </c>
      <c r="D5088" s="9">
        <v>0</v>
      </c>
      <c r="E5088" s="28">
        <f t="shared" si="398"/>
        <v>0</v>
      </c>
      <c r="F5088" s="9">
        <v>0</v>
      </c>
      <c r="G5088" s="9">
        <v>0</v>
      </c>
      <c r="H5088" s="28">
        <f t="shared" si="399"/>
        <v>0</v>
      </c>
      <c r="I5088" s="9">
        <v>0</v>
      </c>
      <c r="J5088" s="9">
        <v>0</v>
      </c>
      <c r="K5088" s="28">
        <f t="shared" si="400"/>
        <v>0</v>
      </c>
      <c r="L5088" s="9">
        <v>0</v>
      </c>
      <c r="M5088" s="9">
        <v>0</v>
      </c>
      <c r="N5088" s="28">
        <f t="shared" si="401"/>
        <v>0</v>
      </c>
      <c r="O5088" s="9">
        <v>46632.266257666422</v>
      </c>
      <c r="P5088" s="31">
        <f t="shared" si="402"/>
        <v>46632.266257666422</v>
      </c>
    </row>
    <row r="5089" spans="2:16" x14ac:dyDescent="0.2">
      <c r="B5089" s="9">
        <v>5</v>
      </c>
      <c r="C5089" s="9">
        <v>0</v>
      </c>
      <c r="D5089" s="9">
        <v>0</v>
      </c>
      <c r="E5089" s="28">
        <f t="shared" si="398"/>
        <v>0</v>
      </c>
      <c r="F5089" s="9">
        <v>0</v>
      </c>
      <c r="G5089" s="9">
        <v>0</v>
      </c>
      <c r="H5089" s="28">
        <f t="shared" si="399"/>
        <v>0</v>
      </c>
      <c r="I5089" s="9">
        <v>0</v>
      </c>
      <c r="J5089" s="9">
        <v>0</v>
      </c>
      <c r="K5089" s="28">
        <f t="shared" si="400"/>
        <v>0</v>
      </c>
      <c r="L5089" s="9">
        <v>0</v>
      </c>
      <c r="M5089" s="9">
        <v>0</v>
      </c>
      <c r="N5089" s="28">
        <f t="shared" si="401"/>
        <v>0</v>
      </c>
      <c r="O5089" s="9">
        <v>46632.266257666422</v>
      </c>
      <c r="P5089" s="31">
        <f t="shared" si="402"/>
        <v>46632.266257666422</v>
      </c>
    </row>
    <row r="5090" spans="2:16" x14ac:dyDescent="0.2">
      <c r="B5090" s="9">
        <v>4</v>
      </c>
      <c r="C5090" s="9">
        <v>41871.294282320167</v>
      </c>
      <c r="D5090" s="9">
        <v>42625.270141758207</v>
      </c>
      <c r="E5090" s="28">
        <f t="shared" si="398"/>
        <v>753.97585943804006</v>
      </c>
      <c r="F5090" s="9">
        <v>42625.270141758207</v>
      </c>
      <c r="G5090" s="9">
        <v>42638.221061982396</v>
      </c>
      <c r="H5090" s="28">
        <f t="shared" si="399"/>
        <v>12.950920224189758</v>
      </c>
      <c r="I5090" s="9">
        <v>43369.867423728894</v>
      </c>
      <c r="J5090" s="9">
        <v>43377.766167882874</v>
      </c>
      <c r="K5090" s="28">
        <f t="shared" si="400"/>
        <v>7.8987441539793508</v>
      </c>
      <c r="L5090" s="9">
        <v>43377.766167882874</v>
      </c>
      <c r="M5090" s="9">
        <v>43377.766167882874</v>
      </c>
      <c r="N5090" s="28">
        <f t="shared" si="401"/>
        <v>0</v>
      </c>
      <c r="O5090" s="9">
        <v>46632.912724750808</v>
      </c>
      <c r="P5090" s="31">
        <f t="shared" si="402"/>
        <v>4761.6184424306412</v>
      </c>
    </row>
    <row r="5091" spans="2:16" x14ac:dyDescent="0.2">
      <c r="B5091" s="9">
        <v>4</v>
      </c>
      <c r="C5091" s="9">
        <v>41871.294282320167</v>
      </c>
      <c r="D5091" s="9">
        <v>42612.519810284859</v>
      </c>
      <c r="E5091" s="28">
        <f t="shared" si="398"/>
        <v>741.22552796469245</v>
      </c>
      <c r="F5091" s="9">
        <v>42612.519810284859</v>
      </c>
      <c r="G5091" s="9">
        <v>42625.270141758207</v>
      </c>
      <c r="H5091" s="28">
        <f t="shared" si="399"/>
        <v>12.750331473347615</v>
      </c>
      <c r="I5091" s="9">
        <v>43377.766167882874</v>
      </c>
      <c r="J5091" s="9">
        <v>43385.888502506212</v>
      </c>
      <c r="K5091" s="28">
        <f t="shared" si="400"/>
        <v>8.1223346233382472</v>
      </c>
      <c r="L5091" s="9">
        <v>43385.888502506212</v>
      </c>
      <c r="M5091" s="9">
        <v>43385.888502506212</v>
      </c>
      <c r="N5091" s="28">
        <f t="shared" si="401"/>
        <v>0</v>
      </c>
      <c r="O5091" s="9">
        <v>46632.912724750808</v>
      </c>
      <c r="P5091" s="31">
        <f t="shared" si="402"/>
        <v>4761.6184424306412</v>
      </c>
    </row>
    <row r="5092" spans="2:16" x14ac:dyDescent="0.2">
      <c r="B5092" s="9">
        <v>3</v>
      </c>
      <c r="C5092" s="9">
        <v>41294.637242847195</v>
      </c>
      <c r="D5092" s="9">
        <v>41344.778698318711</v>
      </c>
      <c r="E5092" s="28">
        <f t="shared" si="398"/>
        <v>50.141455471515656</v>
      </c>
      <c r="F5092" s="9">
        <v>41344.778698318711</v>
      </c>
      <c r="G5092" s="9">
        <v>41453.433783593799</v>
      </c>
      <c r="H5092" s="28">
        <f t="shared" si="399"/>
        <v>108.65508527508791</v>
      </c>
      <c r="I5092" s="9">
        <v>42914.511466128213</v>
      </c>
      <c r="J5092" s="9">
        <v>42914.511466128213</v>
      </c>
      <c r="K5092" s="28">
        <f t="shared" si="400"/>
        <v>0</v>
      </c>
      <c r="L5092" s="9">
        <v>42914.511466128213</v>
      </c>
      <c r="M5092" s="9">
        <v>42914.511466128213</v>
      </c>
      <c r="N5092" s="28">
        <f t="shared" si="401"/>
        <v>0</v>
      </c>
      <c r="O5092" s="9">
        <v>46632.912724750808</v>
      </c>
      <c r="P5092" s="31">
        <f t="shared" si="402"/>
        <v>5338.2754819036127</v>
      </c>
    </row>
    <row r="5093" spans="2:16" x14ac:dyDescent="0.2">
      <c r="B5093" s="9">
        <v>3</v>
      </c>
      <c r="C5093" s="9">
        <v>39499.164207274043</v>
      </c>
      <c r="D5093" s="9">
        <v>39655.569308513725</v>
      </c>
      <c r="E5093" s="28">
        <f t="shared" si="398"/>
        <v>156.40510123968124</v>
      </c>
      <c r="F5093" s="9">
        <v>39655.569308513725</v>
      </c>
      <c r="G5093" s="9">
        <v>39667.236486727321</v>
      </c>
      <c r="H5093" s="28">
        <f t="shared" si="399"/>
        <v>11.667178213596344</v>
      </c>
      <c r="I5093" s="9">
        <v>40862.537775026183</v>
      </c>
      <c r="J5093" s="9">
        <v>40862.537775026183</v>
      </c>
      <c r="K5093" s="28">
        <f t="shared" si="400"/>
        <v>0</v>
      </c>
      <c r="L5093" s="9">
        <v>40862.537775026183</v>
      </c>
      <c r="M5093" s="9">
        <v>40875.037775026183</v>
      </c>
      <c r="N5093" s="28">
        <f t="shared" si="401"/>
        <v>12.5</v>
      </c>
      <c r="O5093" s="9">
        <v>46632.912724750808</v>
      </c>
      <c r="P5093" s="31">
        <f t="shared" si="402"/>
        <v>7133.7485174767644</v>
      </c>
    </row>
    <row r="5094" spans="2:16" x14ac:dyDescent="0.2">
      <c r="B5094" s="9">
        <v>2</v>
      </c>
      <c r="C5094" s="9">
        <v>41013.773948567621</v>
      </c>
      <c r="D5094" s="9">
        <v>41174.026706152668</v>
      </c>
      <c r="E5094" s="28">
        <f t="shared" si="398"/>
        <v>160.25275758504722</v>
      </c>
      <c r="F5094" s="9">
        <v>41174.026706152668</v>
      </c>
      <c r="G5094" s="9">
        <v>41186.48714756321</v>
      </c>
      <c r="H5094" s="28">
        <f t="shared" si="399"/>
        <v>12.460441410541534</v>
      </c>
      <c r="I5094" s="9">
        <v>42793.159565026144</v>
      </c>
      <c r="J5094" s="9">
        <v>42804.259459978915</v>
      </c>
      <c r="K5094" s="28">
        <f t="shared" si="400"/>
        <v>11.099894952771137</v>
      </c>
      <c r="L5094" s="9">
        <v>42804.259459978915</v>
      </c>
      <c r="M5094" s="9">
        <v>42815.572413308</v>
      </c>
      <c r="N5094" s="28">
        <f t="shared" si="401"/>
        <v>11.312953329084849</v>
      </c>
      <c r="O5094" s="9">
        <v>46632.912724750808</v>
      </c>
      <c r="P5094" s="31">
        <f t="shared" si="402"/>
        <v>5619.1387761831866</v>
      </c>
    </row>
    <row r="5095" spans="2:16" x14ac:dyDescent="0.2">
      <c r="B5095" s="9">
        <v>1</v>
      </c>
      <c r="C5095" s="9">
        <v>41157.23676377815</v>
      </c>
      <c r="D5095" s="9">
        <v>41183.08993994278</v>
      </c>
      <c r="E5095" s="28">
        <f t="shared" si="398"/>
        <v>25.853176164629986</v>
      </c>
      <c r="F5095" s="9">
        <v>41183.08993994278</v>
      </c>
      <c r="G5095" s="9">
        <v>41196.051937761724</v>
      </c>
      <c r="H5095" s="28">
        <f t="shared" si="399"/>
        <v>12.961997818943928</v>
      </c>
      <c r="I5095" s="9">
        <v>42787.555128533211</v>
      </c>
      <c r="J5095" s="9">
        <v>42811.792072183453</v>
      </c>
      <c r="K5095" s="28">
        <f t="shared" si="400"/>
        <v>24.236943650241301</v>
      </c>
      <c r="L5095" s="9">
        <v>42811.792072183453</v>
      </c>
      <c r="M5095" s="9">
        <v>42826.221758503278</v>
      </c>
      <c r="N5095" s="28">
        <f t="shared" si="401"/>
        <v>14.429686319825123</v>
      </c>
      <c r="O5095" s="9">
        <v>46632.912724750808</v>
      </c>
      <c r="P5095" s="31">
        <f t="shared" si="402"/>
        <v>5475.6759609726578</v>
      </c>
    </row>
    <row r="5096" spans="2:16" x14ac:dyDescent="0.2">
      <c r="B5096" s="9">
        <v>6</v>
      </c>
      <c r="C5096" s="9">
        <v>0</v>
      </c>
      <c r="D5096" s="9">
        <v>0</v>
      </c>
      <c r="E5096" s="28">
        <f t="shared" si="398"/>
        <v>0</v>
      </c>
      <c r="F5096" s="9">
        <v>0</v>
      </c>
      <c r="G5096" s="9">
        <v>0</v>
      </c>
      <c r="H5096" s="28">
        <f t="shared" si="399"/>
        <v>0</v>
      </c>
      <c r="I5096" s="9">
        <v>0</v>
      </c>
      <c r="J5096" s="9">
        <v>0</v>
      </c>
      <c r="K5096" s="28">
        <f t="shared" si="400"/>
        <v>0</v>
      </c>
      <c r="L5096" s="9">
        <v>0</v>
      </c>
      <c r="M5096" s="9">
        <v>0</v>
      </c>
      <c r="N5096" s="28">
        <f t="shared" si="401"/>
        <v>0</v>
      </c>
      <c r="O5096" s="9">
        <v>46633.02089206758</v>
      </c>
      <c r="P5096" s="31">
        <f t="shared" si="402"/>
        <v>46633.02089206758</v>
      </c>
    </row>
    <row r="5097" spans="2:16" x14ac:dyDescent="0.2">
      <c r="B5097" s="9">
        <v>5</v>
      </c>
      <c r="C5097" s="9">
        <v>0</v>
      </c>
      <c r="D5097" s="9">
        <v>0</v>
      </c>
      <c r="E5097" s="28">
        <f t="shared" si="398"/>
        <v>0</v>
      </c>
      <c r="F5097" s="9">
        <v>0</v>
      </c>
      <c r="G5097" s="9">
        <v>0</v>
      </c>
      <c r="H5097" s="28">
        <f t="shared" si="399"/>
        <v>0</v>
      </c>
      <c r="I5097" s="9">
        <v>0</v>
      </c>
      <c r="J5097" s="9">
        <v>0</v>
      </c>
      <c r="K5097" s="28">
        <f t="shared" si="400"/>
        <v>0</v>
      </c>
      <c r="L5097" s="9">
        <v>0</v>
      </c>
      <c r="M5097" s="9">
        <v>0</v>
      </c>
      <c r="N5097" s="28">
        <f t="shared" si="401"/>
        <v>0</v>
      </c>
      <c r="O5097" s="9">
        <v>46673.150841128634</v>
      </c>
      <c r="P5097" s="31">
        <f t="shared" si="402"/>
        <v>46673.150841128634</v>
      </c>
    </row>
    <row r="5098" spans="2:16" x14ac:dyDescent="0.2">
      <c r="B5098" s="9">
        <v>5</v>
      </c>
      <c r="C5098" s="9">
        <v>0</v>
      </c>
      <c r="D5098" s="9">
        <v>0</v>
      </c>
      <c r="E5098" s="28">
        <f t="shared" si="398"/>
        <v>0</v>
      </c>
      <c r="F5098" s="9">
        <v>0</v>
      </c>
      <c r="G5098" s="9">
        <v>0</v>
      </c>
      <c r="H5098" s="28">
        <f t="shared" si="399"/>
        <v>0</v>
      </c>
      <c r="I5098" s="9">
        <v>0</v>
      </c>
      <c r="J5098" s="9">
        <v>0</v>
      </c>
      <c r="K5098" s="28">
        <f t="shared" si="400"/>
        <v>0</v>
      </c>
      <c r="L5098" s="9">
        <v>0</v>
      </c>
      <c r="M5098" s="9">
        <v>0</v>
      </c>
      <c r="N5098" s="28">
        <f t="shared" si="401"/>
        <v>0</v>
      </c>
      <c r="O5098" s="9">
        <v>46673.150841149705</v>
      </c>
      <c r="P5098" s="31">
        <f t="shared" si="402"/>
        <v>46673.150841149705</v>
      </c>
    </row>
    <row r="5099" spans="2:16" x14ac:dyDescent="0.2">
      <c r="B5099" s="9">
        <v>4</v>
      </c>
      <c r="C5099" s="9">
        <v>41871.294282320167</v>
      </c>
      <c r="D5099" s="9">
        <v>42651.413273300415</v>
      </c>
      <c r="E5099" s="28">
        <f t="shared" si="398"/>
        <v>780.11899098024878</v>
      </c>
      <c r="F5099" s="9">
        <v>42651.413273300415</v>
      </c>
      <c r="G5099" s="9">
        <v>42664.160940589194</v>
      </c>
      <c r="H5099" s="28">
        <f t="shared" si="399"/>
        <v>12.747667288778757</v>
      </c>
      <c r="I5099" s="9">
        <v>42987.266665322153</v>
      </c>
      <c r="J5099" s="9">
        <v>43079.335687655781</v>
      </c>
      <c r="K5099" s="28">
        <f t="shared" si="400"/>
        <v>92.0690223336278</v>
      </c>
      <c r="L5099" s="9">
        <v>43079.335687655781</v>
      </c>
      <c r="M5099" s="9">
        <v>43369.867423728894</v>
      </c>
      <c r="N5099" s="28">
        <f t="shared" si="401"/>
        <v>290.53173607311328</v>
      </c>
      <c r="O5099" s="9">
        <v>46673.79730823409</v>
      </c>
      <c r="P5099" s="31">
        <f t="shared" si="402"/>
        <v>4802.5030259139239</v>
      </c>
    </row>
    <row r="5100" spans="2:16" x14ac:dyDescent="0.2">
      <c r="B5100" s="9">
        <v>4</v>
      </c>
      <c r="C5100" s="9">
        <v>41871.294282320167</v>
      </c>
      <c r="D5100" s="9">
        <v>42638.221061982396</v>
      </c>
      <c r="E5100" s="28">
        <f t="shared" si="398"/>
        <v>766.92677966222982</v>
      </c>
      <c r="F5100" s="9">
        <v>42638.221061982396</v>
      </c>
      <c r="G5100" s="9">
        <v>42651.413273300415</v>
      </c>
      <c r="H5100" s="28">
        <f t="shared" si="399"/>
        <v>13.192211318018963</v>
      </c>
      <c r="I5100" s="9">
        <v>43079.335687655781</v>
      </c>
      <c r="J5100" s="9">
        <v>43369.867423728894</v>
      </c>
      <c r="K5100" s="28">
        <f t="shared" si="400"/>
        <v>290.53173607311328</v>
      </c>
      <c r="L5100" s="9">
        <v>43369.867423728894</v>
      </c>
      <c r="M5100" s="9">
        <v>43369.867423728894</v>
      </c>
      <c r="N5100" s="28">
        <f t="shared" si="401"/>
        <v>0</v>
      </c>
      <c r="O5100" s="9">
        <v>46673.79730823409</v>
      </c>
      <c r="P5100" s="31">
        <f t="shared" si="402"/>
        <v>4802.5030259139239</v>
      </c>
    </row>
    <row r="5101" spans="2:16" x14ac:dyDescent="0.2">
      <c r="B5101" s="9">
        <v>3</v>
      </c>
      <c r="C5101" s="9">
        <v>41294.637242847195</v>
      </c>
      <c r="D5101" s="9">
        <v>41465.624561789657</v>
      </c>
      <c r="E5101" s="28">
        <f t="shared" si="398"/>
        <v>170.98731894246157</v>
      </c>
      <c r="F5101" s="9">
        <v>41465.624561789657</v>
      </c>
      <c r="G5101" s="9">
        <v>41477.482911530162</v>
      </c>
      <c r="H5101" s="28">
        <f t="shared" si="399"/>
        <v>11.858349740505219</v>
      </c>
      <c r="I5101" s="9">
        <v>42914.511466128213</v>
      </c>
      <c r="J5101" s="9">
        <v>42914.511466128213</v>
      </c>
      <c r="K5101" s="28">
        <f t="shared" si="400"/>
        <v>0</v>
      </c>
      <c r="L5101" s="9">
        <v>42914.511466128213</v>
      </c>
      <c r="M5101" s="9">
        <v>42914.511466128213</v>
      </c>
      <c r="N5101" s="28">
        <f t="shared" si="401"/>
        <v>0</v>
      </c>
      <c r="O5101" s="9">
        <v>46673.79730823409</v>
      </c>
      <c r="P5101" s="31">
        <f t="shared" si="402"/>
        <v>5379.1600653868954</v>
      </c>
    </row>
    <row r="5102" spans="2:16" x14ac:dyDescent="0.2">
      <c r="B5102" s="9">
        <v>3</v>
      </c>
      <c r="C5102" s="9">
        <v>41294.637242847195</v>
      </c>
      <c r="D5102" s="9">
        <v>41453.433783593799</v>
      </c>
      <c r="E5102" s="28">
        <f t="shared" si="398"/>
        <v>158.79654074660357</v>
      </c>
      <c r="F5102" s="9">
        <v>41453.433783593799</v>
      </c>
      <c r="G5102" s="9">
        <v>41465.624561789657</v>
      </c>
      <c r="H5102" s="28">
        <f t="shared" si="399"/>
        <v>12.190778195858002</v>
      </c>
      <c r="I5102" s="9">
        <v>42914.511466128213</v>
      </c>
      <c r="J5102" s="9">
        <v>42914.511466128213</v>
      </c>
      <c r="K5102" s="28">
        <f t="shared" si="400"/>
        <v>0</v>
      </c>
      <c r="L5102" s="9">
        <v>42914.511466128213</v>
      </c>
      <c r="M5102" s="9">
        <v>42914.511466128213</v>
      </c>
      <c r="N5102" s="28">
        <f t="shared" si="401"/>
        <v>0</v>
      </c>
      <c r="O5102" s="9">
        <v>46673.79730823409</v>
      </c>
      <c r="P5102" s="31">
        <f t="shared" si="402"/>
        <v>5379.1600653868954</v>
      </c>
    </row>
    <row r="5103" spans="2:16" x14ac:dyDescent="0.2">
      <c r="B5103" s="9">
        <v>2</v>
      </c>
      <c r="C5103" s="9">
        <v>41013.773948567621</v>
      </c>
      <c r="D5103" s="9">
        <v>41186.48714756321</v>
      </c>
      <c r="E5103" s="28">
        <f t="shared" si="398"/>
        <v>172.71319899558875</v>
      </c>
      <c r="F5103" s="9">
        <v>41186.48714756321</v>
      </c>
      <c r="G5103" s="9">
        <v>41198.896711641064</v>
      </c>
      <c r="H5103" s="28">
        <f t="shared" si="399"/>
        <v>12.409564077854156</v>
      </c>
      <c r="I5103" s="9">
        <v>42781.838870436528</v>
      </c>
      <c r="J5103" s="9">
        <v>42793.159565026144</v>
      </c>
      <c r="K5103" s="28">
        <f t="shared" si="400"/>
        <v>11.320694589616323</v>
      </c>
      <c r="L5103" s="9">
        <v>42793.159565026144</v>
      </c>
      <c r="M5103" s="9">
        <v>42804.259459978915</v>
      </c>
      <c r="N5103" s="28">
        <f t="shared" si="401"/>
        <v>11.099894952771137</v>
      </c>
      <c r="O5103" s="9">
        <v>46673.79730823409</v>
      </c>
      <c r="P5103" s="31">
        <f t="shared" si="402"/>
        <v>5660.0233596664693</v>
      </c>
    </row>
    <row r="5104" spans="2:16" x14ac:dyDescent="0.2">
      <c r="B5104" s="9">
        <v>1</v>
      </c>
      <c r="C5104" s="9">
        <v>41157.23676377815</v>
      </c>
      <c r="D5104" s="9">
        <v>41196.051937761724</v>
      </c>
      <c r="E5104" s="28">
        <f t="shared" si="398"/>
        <v>38.815173983573914</v>
      </c>
      <c r="F5104" s="9">
        <v>41196.051937761724</v>
      </c>
      <c r="G5104" s="9">
        <v>41209.602082934798</v>
      </c>
      <c r="H5104" s="28">
        <f t="shared" si="399"/>
        <v>13.55014517307427</v>
      </c>
      <c r="I5104" s="9">
        <v>42763.099809390871</v>
      </c>
      <c r="J5104" s="9">
        <v>42787.555128533211</v>
      </c>
      <c r="K5104" s="28">
        <f t="shared" si="400"/>
        <v>24.455319142340159</v>
      </c>
      <c r="L5104" s="9">
        <v>42787.555128533211</v>
      </c>
      <c r="M5104" s="9">
        <v>42801.320493072832</v>
      </c>
      <c r="N5104" s="28">
        <f t="shared" si="401"/>
        <v>13.76536453962035</v>
      </c>
      <c r="O5104" s="9">
        <v>46673.79730823409</v>
      </c>
      <c r="P5104" s="31">
        <f t="shared" si="402"/>
        <v>5516.5605444559405</v>
      </c>
    </row>
    <row r="5105" spans="2:16" x14ac:dyDescent="0.2">
      <c r="B5105" s="9">
        <v>6</v>
      </c>
      <c r="C5105" s="9">
        <v>0</v>
      </c>
      <c r="D5105" s="9">
        <v>0</v>
      </c>
      <c r="E5105" s="28">
        <f t="shared" si="398"/>
        <v>0</v>
      </c>
      <c r="F5105" s="9">
        <v>0</v>
      </c>
      <c r="G5105" s="9">
        <v>0</v>
      </c>
      <c r="H5105" s="28">
        <f t="shared" si="399"/>
        <v>0</v>
      </c>
      <c r="I5105" s="9">
        <v>0</v>
      </c>
      <c r="J5105" s="9">
        <v>0</v>
      </c>
      <c r="K5105" s="28">
        <f t="shared" si="400"/>
        <v>0</v>
      </c>
      <c r="L5105" s="9">
        <v>0</v>
      </c>
      <c r="M5105" s="9">
        <v>0</v>
      </c>
      <c r="N5105" s="28">
        <f t="shared" si="401"/>
        <v>0</v>
      </c>
      <c r="O5105" s="9">
        <v>46689.427293854642</v>
      </c>
      <c r="P5105" s="31">
        <f t="shared" si="402"/>
        <v>46689.427293854642</v>
      </c>
    </row>
    <row r="5106" spans="2:16" x14ac:dyDescent="0.2">
      <c r="B5106" s="9">
        <v>5</v>
      </c>
      <c r="C5106" s="9">
        <v>0</v>
      </c>
      <c r="D5106" s="9">
        <v>0</v>
      </c>
      <c r="E5106" s="28">
        <f t="shared" si="398"/>
        <v>0</v>
      </c>
      <c r="F5106" s="9">
        <v>0</v>
      </c>
      <c r="G5106" s="9">
        <v>0</v>
      </c>
      <c r="H5106" s="28">
        <f t="shared" si="399"/>
        <v>0</v>
      </c>
      <c r="I5106" s="9">
        <v>0</v>
      </c>
      <c r="J5106" s="9">
        <v>0</v>
      </c>
      <c r="K5106" s="28">
        <f t="shared" si="400"/>
        <v>0</v>
      </c>
      <c r="L5106" s="9">
        <v>0</v>
      </c>
      <c r="M5106" s="9">
        <v>0</v>
      </c>
      <c r="N5106" s="28">
        <f t="shared" si="401"/>
        <v>0</v>
      </c>
      <c r="O5106" s="9">
        <v>46719.424760161375</v>
      </c>
      <c r="P5106" s="31">
        <f t="shared" si="402"/>
        <v>46719.424760161375</v>
      </c>
    </row>
    <row r="5107" spans="2:16" x14ac:dyDescent="0.2">
      <c r="B5107" s="9">
        <v>5</v>
      </c>
      <c r="C5107" s="9">
        <v>0</v>
      </c>
      <c r="D5107" s="9">
        <v>0</v>
      </c>
      <c r="E5107" s="28">
        <f t="shared" si="398"/>
        <v>0</v>
      </c>
      <c r="F5107" s="9">
        <v>0</v>
      </c>
      <c r="G5107" s="9">
        <v>0</v>
      </c>
      <c r="H5107" s="28">
        <f t="shared" si="399"/>
        <v>0</v>
      </c>
      <c r="I5107" s="9">
        <v>0</v>
      </c>
      <c r="J5107" s="9">
        <v>0</v>
      </c>
      <c r="K5107" s="28">
        <f t="shared" si="400"/>
        <v>0</v>
      </c>
      <c r="L5107" s="9">
        <v>0</v>
      </c>
      <c r="M5107" s="9">
        <v>0</v>
      </c>
      <c r="N5107" s="28">
        <f t="shared" si="401"/>
        <v>0</v>
      </c>
      <c r="O5107" s="9">
        <v>46719.424760206079</v>
      </c>
      <c r="P5107" s="31">
        <f t="shared" si="402"/>
        <v>46719.424760206079</v>
      </c>
    </row>
    <row r="5108" spans="2:16" x14ac:dyDescent="0.2">
      <c r="B5108" s="9">
        <v>4</v>
      </c>
      <c r="C5108" s="9">
        <v>42651.413273300415</v>
      </c>
      <c r="D5108" s="9">
        <v>42676.6618440764</v>
      </c>
      <c r="E5108" s="28">
        <f t="shared" si="398"/>
        <v>25.248570775984263</v>
      </c>
      <c r="F5108" s="9">
        <v>42676.6618440764</v>
      </c>
      <c r="G5108" s="9">
        <v>42689.479761065726</v>
      </c>
      <c r="H5108" s="28">
        <f t="shared" si="399"/>
        <v>12.817916989326477</v>
      </c>
      <c r="I5108" s="9">
        <v>43437.009806350652</v>
      </c>
      <c r="J5108" s="9">
        <v>43445.191218427601</v>
      </c>
      <c r="K5108" s="28">
        <f t="shared" si="400"/>
        <v>8.1814120769486181</v>
      </c>
      <c r="L5108" s="9">
        <v>43445.191218427601</v>
      </c>
      <c r="M5108" s="9">
        <v>43445.191218427601</v>
      </c>
      <c r="N5108" s="28">
        <f t="shared" si="401"/>
        <v>0</v>
      </c>
      <c r="O5108" s="9">
        <v>46720.071227290464</v>
      </c>
      <c r="P5108" s="31">
        <f t="shared" si="402"/>
        <v>4068.6579539900486</v>
      </c>
    </row>
    <row r="5109" spans="2:16" x14ac:dyDescent="0.2">
      <c r="B5109" s="9">
        <v>4</v>
      </c>
      <c r="C5109" s="9">
        <v>42651.413273300415</v>
      </c>
      <c r="D5109" s="9">
        <v>42664.160940589194</v>
      </c>
      <c r="E5109" s="28">
        <f t="shared" si="398"/>
        <v>12.747667288778757</v>
      </c>
      <c r="F5109" s="9">
        <v>42664.160940589194</v>
      </c>
      <c r="G5109" s="9">
        <v>42676.6618440764</v>
      </c>
      <c r="H5109" s="28">
        <f t="shared" si="399"/>
        <v>12.500903487205505</v>
      </c>
      <c r="I5109" s="9">
        <v>43445.191218427601</v>
      </c>
      <c r="J5109" s="9">
        <v>43453.224160388891</v>
      </c>
      <c r="K5109" s="28">
        <f t="shared" si="400"/>
        <v>8.0329419612899073</v>
      </c>
      <c r="L5109" s="9">
        <v>43453.224160388891</v>
      </c>
      <c r="M5109" s="9">
        <v>43453.224160388891</v>
      </c>
      <c r="N5109" s="28">
        <f t="shared" si="401"/>
        <v>0</v>
      </c>
      <c r="O5109" s="9">
        <v>46720.071227290464</v>
      </c>
      <c r="P5109" s="31">
        <f t="shared" si="402"/>
        <v>4068.6579539900486</v>
      </c>
    </row>
    <row r="5110" spans="2:16" x14ac:dyDescent="0.2">
      <c r="B5110" s="9">
        <v>3</v>
      </c>
      <c r="C5110" s="9">
        <v>41294.637242847195</v>
      </c>
      <c r="D5110" s="9">
        <v>41489.664647939826</v>
      </c>
      <c r="E5110" s="28">
        <f t="shared" si="398"/>
        <v>195.02740509263094</v>
      </c>
      <c r="F5110" s="9">
        <v>41489.664647939826</v>
      </c>
      <c r="G5110" s="9">
        <v>41501.88137108388</v>
      </c>
      <c r="H5110" s="28">
        <f t="shared" si="399"/>
        <v>12.216723144054413</v>
      </c>
      <c r="I5110" s="9">
        <v>42914.511466128213</v>
      </c>
      <c r="J5110" s="9">
        <v>42914.511466128213</v>
      </c>
      <c r="K5110" s="28">
        <f t="shared" si="400"/>
        <v>0</v>
      </c>
      <c r="L5110" s="9">
        <v>42914.511466128213</v>
      </c>
      <c r="M5110" s="9">
        <v>42914.511466128213</v>
      </c>
      <c r="N5110" s="28">
        <f t="shared" si="401"/>
        <v>0</v>
      </c>
      <c r="O5110" s="9">
        <v>46720.071227290464</v>
      </c>
      <c r="P5110" s="31">
        <f t="shared" si="402"/>
        <v>5425.4339844432689</v>
      </c>
    </row>
    <row r="5111" spans="2:16" x14ac:dyDescent="0.2">
      <c r="B5111" s="9">
        <v>3</v>
      </c>
      <c r="C5111" s="9">
        <v>41294.637242847195</v>
      </c>
      <c r="D5111" s="9">
        <v>41477.482911530162</v>
      </c>
      <c r="E5111" s="28">
        <f t="shared" si="398"/>
        <v>182.84566868296679</v>
      </c>
      <c r="F5111" s="9">
        <v>41477.482911530162</v>
      </c>
      <c r="G5111" s="9">
        <v>41489.664647939826</v>
      </c>
      <c r="H5111" s="28">
        <f t="shared" si="399"/>
        <v>12.181736409664154</v>
      </c>
      <c r="I5111" s="9">
        <v>42914.511466128213</v>
      </c>
      <c r="J5111" s="9">
        <v>42914.511466128213</v>
      </c>
      <c r="K5111" s="28">
        <f t="shared" si="400"/>
        <v>0</v>
      </c>
      <c r="L5111" s="9">
        <v>42914.511466128213</v>
      </c>
      <c r="M5111" s="9">
        <v>42914.511466128213</v>
      </c>
      <c r="N5111" s="28">
        <f t="shared" si="401"/>
        <v>0</v>
      </c>
      <c r="O5111" s="9">
        <v>46720.071227290464</v>
      </c>
      <c r="P5111" s="31">
        <f t="shared" si="402"/>
        <v>5425.4339844432689</v>
      </c>
    </row>
    <row r="5112" spans="2:16" x14ac:dyDescent="0.2">
      <c r="B5112" s="9">
        <v>2</v>
      </c>
      <c r="C5112" s="9">
        <v>41013.773948567621</v>
      </c>
      <c r="D5112" s="9">
        <v>41198.896711641064</v>
      </c>
      <c r="E5112" s="28">
        <f t="shared" si="398"/>
        <v>185.12276307344291</v>
      </c>
      <c r="F5112" s="9">
        <v>41198.896711641064</v>
      </c>
      <c r="G5112" s="9">
        <v>41211.054020636788</v>
      </c>
      <c r="H5112" s="28">
        <f t="shared" si="399"/>
        <v>12.157308995723724</v>
      </c>
      <c r="I5112" s="9">
        <v>42770.840283352714</v>
      </c>
      <c r="J5112" s="9">
        <v>42781.838870436528</v>
      </c>
      <c r="K5112" s="28">
        <f t="shared" si="400"/>
        <v>10.998587083813618</v>
      </c>
      <c r="L5112" s="9">
        <v>42781.838870436528</v>
      </c>
      <c r="M5112" s="9">
        <v>42793.159565026144</v>
      </c>
      <c r="N5112" s="28">
        <f t="shared" si="401"/>
        <v>11.320694589616323</v>
      </c>
      <c r="O5112" s="9">
        <v>46720.071227290464</v>
      </c>
      <c r="P5112" s="31">
        <f t="shared" si="402"/>
        <v>5706.2972787228427</v>
      </c>
    </row>
    <row r="5113" spans="2:16" x14ac:dyDescent="0.2">
      <c r="B5113" s="9">
        <v>1</v>
      </c>
      <c r="C5113" s="9">
        <v>41157.23676377815</v>
      </c>
      <c r="D5113" s="9">
        <v>41209.602082934798</v>
      </c>
      <c r="E5113" s="28">
        <f t="shared" si="398"/>
        <v>52.365319156648184</v>
      </c>
      <c r="F5113" s="9">
        <v>41209.602082934798</v>
      </c>
      <c r="G5113" s="9">
        <v>41222.028291120951</v>
      </c>
      <c r="H5113" s="28">
        <f t="shared" si="399"/>
        <v>12.426208186152508</v>
      </c>
      <c r="I5113" s="9">
        <v>42737.61533334908</v>
      </c>
      <c r="J5113" s="9">
        <v>42763.099809390871</v>
      </c>
      <c r="K5113" s="28">
        <f t="shared" si="400"/>
        <v>25.484476041790913</v>
      </c>
      <c r="L5113" s="9">
        <v>42763.099809390871</v>
      </c>
      <c r="M5113" s="9">
        <v>42776.540398640005</v>
      </c>
      <c r="N5113" s="28">
        <f t="shared" si="401"/>
        <v>13.440589249134064</v>
      </c>
      <c r="O5113" s="9">
        <v>46720.071227290464</v>
      </c>
      <c r="P5113" s="31">
        <f t="shared" si="402"/>
        <v>5562.834463512314</v>
      </c>
    </row>
    <row r="5114" spans="2:16" x14ac:dyDescent="0.2">
      <c r="B5114" s="9">
        <v>6</v>
      </c>
      <c r="C5114" s="9">
        <v>0</v>
      </c>
      <c r="D5114" s="9">
        <v>0</v>
      </c>
      <c r="E5114" s="28">
        <f t="shared" si="398"/>
        <v>0</v>
      </c>
      <c r="F5114" s="9">
        <v>0</v>
      </c>
      <c r="G5114" s="9">
        <v>0</v>
      </c>
      <c r="H5114" s="28">
        <f t="shared" si="399"/>
        <v>0</v>
      </c>
      <c r="I5114" s="9">
        <v>0</v>
      </c>
      <c r="J5114" s="9">
        <v>0</v>
      </c>
      <c r="K5114" s="28">
        <f t="shared" si="400"/>
        <v>0</v>
      </c>
      <c r="L5114" s="9">
        <v>0</v>
      </c>
      <c r="M5114" s="9">
        <v>0</v>
      </c>
      <c r="N5114" s="28">
        <f t="shared" si="401"/>
        <v>0</v>
      </c>
      <c r="O5114" s="9">
        <v>47123.778966530474</v>
      </c>
      <c r="P5114" s="31">
        <f t="shared" si="402"/>
        <v>47123.778966530474</v>
      </c>
    </row>
    <row r="5115" spans="2:16" x14ac:dyDescent="0.2">
      <c r="B5115" s="9">
        <v>5</v>
      </c>
      <c r="C5115" s="9">
        <v>0</v>
      </c>
      <c r="D5115" s="9">
        <v>0</v>
      </c>
      <c r="E5115" s="28">
        <f t="shared" si="398"/>
        <v>0</v>
      </c>
      <c r="F5115" s="9">
        <v>0</v>
      </c>
      <c r="G5115" s="9">
        <v>0</v>
      </c>
      <c r="H5115" s="28">
        <f t="shared" si="399"/>
        <v>0</v>
      </c>
      <c r="I5115" s="9">
        <v>0</v>
      </c>
      <c r="J5115" s="9">
        <v>0</v>
      </c>
      <c r="K5115" s="28">
        <f t="shared" si="400"/>
        <v>0</v>
      </c>
      <c r="L5115" s="9">
        <v>0</v>
      </c>
      <c r="M5115" s="9">
        <v>0</v>
      </c>
      <c r="N5115" s="28">
        <f t="shared" si="401"/>
        <v>0</v>
      </c>
      <c r="O5115" s="9">
        <v>47153.776432837207</v>
      </c>
      <c r="P5115" s="31">
        <f t="shared" si="402"/>
        <v>47153.776432837207</v>
      </c>
    </row>
    <row r="5116" spans="2:16" x14ac:dyDescent="0.2">
      <c r="B5116" s="9">
        <v>5</v>
      </c>
      <c r="C5116" s="9">
        <v>0</v>
      </c>
      <c r="D5116" s="9">
        <v>0</v>
      </c>
      <c r="E5116" s="28">
        <f t="shared" si="398"/>
        <v>0</v>
      </c>
      <c r="F5116" s="9">
        <v>0</v>
      </c>
      <c r="G5116" s="9">
        <v>0</v>
      </c>
      <c r="H5116" s="28">
        <f t="shared" si="399"/>
        <v>0</v>
      </c>
      <c r="I5116" s="9">
        <v>0</v>
      </c>
      <c r="J5116" s="9">
        <v>0</v>
      </c>
      <c r="K5116" s="28">
        <f t="shared" si="400"/>
        <v>0</v>
      </c>
      <c r="L5116" s="9">
        <v>0</v>
      </c>
      <c r="M5116" s="9">
        <v>0</v>
      </c>
      <c r="N5116" s="28">
        <f t="shared" si="401"/>
        <v>0</v>
      </c>
      <c r="O5116" s="9">
        <v>47153.77643288191</v>
      </c>
      <c r="P5116" s="31">
        <f t="shared" si="402"/>
        <v>47153.77643288191</v>
      </c>
    </row>
    <row r="5117" spans="2:16" x14ac:dyDescent="0.2">
      <c r="B5117" s="9">
        <v>4</v>
      </c>
      <c r="C5117" s="9">
        <v>42651.413273300415</v>
      </c>
      <c r="D5117" s="9">
        <v>42702.612165130857</v>
      </c>
      <c r="E5117" s="28">
        <f t="shared" si="398"/>
        <v>51.198891830441426</v>
      </c>
      <c r="F5117" s="9">
        <v>42702.612165130857</v>
      </c>
      <c r="G5117" s="9">
        <v>42715.711245288134</v>
      </c>
      <c r="H5117" s="28">
        <f t="shared" si="399"/>
        <v>13.099080157277058</v>
      </c>
      <c r="I5117" s="9">
        <v>43421.333780101719</v>
      </c>
      <c r="J5117" s="9">
        <v>43429.387319520894</v>
      </c>
      <c r="K5117" s="28">
        <f t="shared" si="400"/>
        <v>8.0535394191756495</v>
      </c>
      <c r="L5117" s="9">
        <v>43429.387319520894</v>
      </c>
      <c r="M5117" s="9">
        <v>43429.387319520894</v>
      </c>
      <c r="N5117" s="28">
        <f t="shared" si="401"/>
        <v>0</v>
      </c>
      <c r="O5117" s="9">
        <v>47154.422899966296</v>
      </c>
      <c r="P5117" s="31">
        <f t="shared" si="402"/>
        <v>4503.0096266658802</v>
      </c>
    </row>
    <row r="5118" spans="2:16" x14ac:dyDescent="0.2">
      <c r="B5118" s="9">
        <v>4</v>
      </c>
      <c r="C5118" s="9">
        <v>42651.413273300415</v>
      </c>
      <c r="D5118" s="9">
        <v>42689.479761065726</v>
      </c>
      <c r="E5118" s="28">
        <f t="shared" si="398"/>
        <v>38.06648776531074</v>
      </c>
      <c r="F5118" s="9">
        <v>42689.479761065726</v>
      </c>
      <c r="G5118" s="9">
        <v>42702.612165130857</v>
      </c>
      <c r="H5118" s="28">
        <f t="shared" si="399"/>
        <v>13.132404065130686</v>
      </c>
      <c r="I5118" s="9">
        <v>43429.387319520894</v>
      </c>
      <c r="J5118" s="9">
        <v>43437.009806350652</v>
      </c>
      <c r="K5118" s="28">
        <f t="shared" si="400"/>
        <v>7.6224868297576904</v>
      </c>
      <c r="L5118" s="9">
        <v>43437.009806350652</v>
      </c>
      <c r="M5118" s="9">
        <v>43437.009806350652</v>
      </c>
      <c r="N5118" s="28">
        <f t="shared" si="401"/>
        <v>0</v>
      </c>
      <c r="O5118" s="9">
        <v>47154.422899966296</v>
      </c>
      <c r="P5118" s="31">
        <f t="shared" si="402"/>
        <v>4503.0096266658802</v>
      </c>
    </row>
    <row r="5119" spans="2:16" x14ac:dyDescent="0.2">
      <c r="B5119" s="9">
        <v>3</v>
      </c>
      <c r="C5119" s="9">
        <v>41294.637242847195</v>
      </c>
      <c r="D5119" s="9">
        <v>41513.747601631308</v>
      </c>
      <c r="E5119" s="28">
        <f t="shared" si="398"/>
        <v>219.11035878411349</v>
      </c>
      <c r="F5119" s="9">
        <v>41513.747601631308</v>
      </c>
      <c r="G5119" s="9">
        <v>41525.275642934466</v>
      </c>
      <c r="H5119" s="28">
        <f t="shared" si="399"/>
        <v>11.528041303157806</v>
      </c>
      <c r="I5119" s="9">
        <v>42914.511466128213</v>
      </c>
      <c r="J5119" s="9">
        <v>42914.511466128213</v>
      </c>
      <c r="K5119" s="28">
        <f t="shared" si="400"/>
        <v>0</v>
      </c>
      <c r="L5119" s="9">
        <v>42914.511466128213</v>
      </c>
      <c r="M5119" s="9">
        <v>42914.511466128213</v>
      </c>
      <c r="N5119" s="28">
        <f t="shared" si="401"/>
        <v>0</v>
      </c>
      <c r="O5119" s="9">
        <v>47154.422899966296</v>
      </c>
      <c r="P5119" s="31">
        <f t="shared" si="402"/>
        <v>5859.7856571191005</v>
      </c>
    </row>
    <row r="5120" spans="2:16" x14ac:dyDescent="0.2">
      <c r="B5120" s="9">
        <v>3</v>
      </c>
      <c r="C5120" s="9">
        <v>41294.637242847195</v>
      </c>
      <c r="D5120" s="9">
        <v>41501.88137108388</v>
      </c>
      <c r="E5120" s="28">
        <f t="shared" si="398"/>
        <v>207.24412823668536</v>
      </c>
      <c r="F5120" s="9">
        <v>41501.88137108388</v>
      </c>
      <c r="G5120" s="9">
        <v>41513.747601631308</v>
      </c>
      <c r="H5120" s="28">
        <f t="shared" si="399"/>
        <v>11.866230547428131</v>
      </c>
      <c r="I5120" s="9">
        <v>42914.511466128213</v>
      </c>
      <c r="J5120" s="9">
        <v>42914.511466128213</v>
      </c>
      <c r="K5120" s="28">
        <f t="shared" si="400"/>
        <v>0</v>
      </c>
      <c r="L5120" s="9">
        <v>42914.511466128213</v>
      </c>
      <c r="M5120" s="9">
        <v>42914.511466128213</v>
      </c>
      <c r="N5120" s="28">
        <f t="shared" si="401"/>
        <v>0</v>
      </c>
      <c r="O5120" s="9">
        <v>47154.422899966296</v>
      </c>
      <c r="P5120" s="31">
        <f t="shared" si="402"/>
        <v>5859.7856571191005</v>
      </c>
    </row>
    <row r="5121" spans="2:16" x14ac:dyDescent="0.2">
      <c r="B5121" s="9">
        <v>2</v>
      </c>
      <c r="C5121" s="9">
        <v>41013.773948567621</v>
      </c>
      <c r="D5121" s="9">
        <v>41211.054020636788</v>
      </c>
      <c r="E5121" s="28">
        <f t="shared" si="398"/>
        <v>197.28007206916664</v>
      </c>
      <c r="F5121" s="9">
        <v>41211.054020636788</v>
      </c>
      <c r="G5121" s="9">
        <v>41223.096696787587</v>
      </c>
      <c r="H5121" s="28">
        <f t="shared" si="399"/>
        <v>12.042676150798798</v>
      </c>
      <c r="I5121" s="9">
        <v>42759.780051047186</v>
      </c>
      <c r="J5121" s="9">
        <v>42770.840283352714</v>
      </c>
      <c r="K5121" s="28">
        <f t="shared" si="400"/>
        <v>11.060232305528189</v>
      </c>
      <c r="L5121" s="9">
        <v>42770.840283352714</v>
      </c>
      <c r="M5121" s="9">
        <v>42781.838870436528</v>
      </c>
      <c r="N5121" s="28">
        <f t="shared" si="401"/>
        <v>10.998587083813618</v>
      </c>
      <c r="O5121" s="9">
        <v>47154.422899966296</v>
      </c>
      <c r="P5121" s="31">
        <f t="shared" si="402"/>
        <v>6140.6489513986744</v>
      </c>
    </row>
    <row r="5122" spans="2:16" x14ac:dyDescent="0.2">
      <c r="B5122" s="9">
        <v>1</v>
      </c>
      <c r="C5122" s="9">
        <v>41157.23676377815</v>
      </c>
      <c r="D5122" s="9">
        <v>41222.028291120951</v>
      </c>
      <c r="E5122" s="28">
        <f t="shared" si="398"/>
        <v>64.791527342800691</v>
      </c>
      <c r="F5122" s="9">
        <v>41222.028291120951</v>
      </c>
      <c r="G5122" s="9">
        <v>41235.291721597139</v>
      </c>
      <c r="H5122" s="28">
        <f t="shared" si="399"/>
        <v>13.26343047618866</v>
      </c>
      <c r="I5122" s="9">
        <v>42663.241353518344</v>
      </c>
      <c r="J5122" s="9">
        <v>42737.61533334908</v>
      </c>
      <c r="K5122" s="28">
        <f t="shared" si="400"/>
        <v>74.373979830736062</v>
      </c>
      <c r="L5122" s="9">
        <v>42737.61533334908</v>
      </c>
      <c r="M5122" s="9">
        <v>42751.631371182768</v>
      </c>
      <c r="N5122" s="28">
        <f t="shared" si="401"/>
        <v>14.016037833687733</v>
      </c>
      <c r="O5122" s="9">
        <v>47154.422899966296</v>
      </c>
      <c r="P5122" s="31">
        <f t="shared" si="402"/>
        <v>5997.1861361881456</v>
      </c>
    </row>
    <row r="5123" spans="2:16" x14ac:dyDescent="0.2">
      <c r="B5123" s="9">
        <v>6</v>
      </c>
      <c r="C5123" s="9">
        <v>0</v>
      </c>
      <c r="D5123" s="9">
        <v>0</v>
      </c>
      <c r="E5123" s="28">
        <f t="shared" ref="E5123:E5186" si="403">D5123-C5123</f>
        <v>0</v>
      </c>
      <c r="F5123" s="9">
        <v>0</v>
      </c>
      <c r="G5123" s="9">
        <v>0</v>
      </c>
      <c r="H5123" s="28">
        <f t="shared" ref="H5123:H5186" si="404">G5123-F5123</f>
        <v>0</v>
      </c>
      <c r="I5123" s="9">
        <v>0</v>
      </c>
      <c r="J5123" s="9">
        <v>0</v>
      </c>
      <c r="K5123" s="28">
        <f t="shared" ref="K5123:K5186" si="405">J5123-I5123</f>
        <v>0</v>
      </c>
      <c r="L5123" s="9">
        <v>0</v>
      </c>
      <c r="M5123" s="9">
        <v>0</v>
      </c>
      <c r="N5123" s="28">
        <f t="shared" ref="N5123:N5186" si="406">M5123-L5123</f>
        <v>0</v>
      </c>
      <c r="O5123" s="9">
        <v>47159.778966530474</v>
      </c>
      <c r="P5123" s="31">
        <f t="shared" ref="P5123:P5186" si="407">O5123-C5123</f>
        <v>47159.778966530474</v>
      </c>
    </row>
    <row r="5124" spans="2:16" x14ac:dyDescent="0.2">
      <c r="B5124" s="9">
        <v>6</v>
      </c>
      <c r="C5124" s="9">
        <v>0</v>
      </c>
      <c r="D5124" s="9">
        <v>0</v>
      </c>
      <c r="E5124" s="28">
        <f t="shared" si="403"/>
        <v>0</v>
      </c>
      <c r="F5124" s="9">
        <v>0</v>
      </c>
      <c r="G5124" s="9">
        <v>0</v>
      </c>
      <c r="H5124" s="28">
        <f t="shared" si="404"/>
        <v>0</v>
      </c>
      <c r="I5124" s="9">
        <v>0</v>
      </c>
      <c r="J5124" s="9">
        <v>0</v>
      </c>
      <c r="K5124" s="28">
        <f t="shared" si="405"/>
        <v>0</v>
      </c>
      <c r="L5124" s="9">
        <v>0</v>
      </c>
      <c r="M5124" s="9">
        <v>0</v>
      </c>
      <c r="N5124" s="28">
        <f t="shared" si="406"/>
        <v>0</v>
      </c>
      <c r="O5124" s="9">
        <v>47195.778966530474</v>
      </c>
      <c r="P5124" s="31">
        <f t="shared" si="407"/>
        <v>47195.778966530474</v>
      </c>
    </row>
    <row r="5125" spans="2:16" x14ac:dyDescent="0.2">
      <c r="B5125" s="9">
        <v>5</v>
      </c>
      <c r="C5125" s="9">
        <v>0</v>
      </c>
      <c r="D5125" s="9">
        <v>0</v>
      </c>
      <c r="E5125" s="28">
        <f t="shared" si="403"/>
        <v>0</v>
      </c>
      <c r="F5125" s="9">
        <v>0</v>
      </c>
      <c r="G5125" s="9">
        <v>0</v>
      </c>
      <c r="H5125" s="28">
        <f t="shared" si="404"/>
        <v>0</v>
      </c>
      <c r="I5125" s="9">
        <v>0</v>
      </c>
      <c r="J5125" s="9">
        <v>0</v>
      </c>
      <c r="K5125" s="28">
        <f t="shared" si="405"/>
        <v>0</v>
      </c>
      <c r="L5125" s="9">
        <v>0</v>
      </c>
      <c r="M5125" s="9">
        <v>0</v>
      </c>
      <c r="N5125" s="28">
        <f t="shared" si="406"/>
        <v>0</v>
      </c>
      <c r="O5125" s="9">
        <v>47196.730172207077</v>
      </c>
      <c r="P5125" s="31">
        <f t="shared" si="407"/>
        <v>47196.730172207077</v>
      </c>
    </row>
    <row r="5126" spans="2:16" x14ac:dyDescent="0.2">
      <c r="B5126" s="9">
        <v>5</v>
      </c>
      <c r="C5126" s="9">
        <v>0</v>
      </c>
      <c r="D5126" s="9">
        <v>0</v>
      </c>
      <c r="E5126" s="28">
        <f t="shared" si="403"/>
        <v>0</v>
      </c>
      <c r="F5126" s="9">
        <v>0</v>
      </c>
      <c r="G5126" s="9">
        <v>0</v>
      </c>
      <c r="H5126" s="28">
        <f t="shared" si="404"/>
        <v>0</v>
      </c>
      <c r="I5126" s="9">
        <v>0</v>
      </c>
      <c r="J5126" s="9">
        <v>0</v>
      </c>
      <c r="K5126" s="28">
        <f t="shared" si="405"/>
        <v>0</v>
      </c>
      <c r="L5126" s="9">
        <v>0</v>
      </c>
      <c r="M5126" s="9">
        <v>0</v>
      </c>
      <c r="N5126" s="28">
        <f t="shared" si="406"/>
        <v>0</v>
      </c>
      <c r="O5126" s="9">
        <v>47196.730172207077</v>
      </c>
      <c r="P5126" s="31">
        <f t="shared" si="407"/>
        <v>47196.730172207077</v>
      </c>
    </row>
    <row r="5127" spans="2:16" x14ac:dyDescent="0.2">
      <c r="B5127" s="9">
        <v>4</v>
      </c>
      <c r="C5127" s="9">
        <v>42651.413273300415</v>
      </c>
      <c r="D5127" s="9">
        <v>42729.235768141029</v>
      </c>
      <c r="E5127" s="28">
        <f t="shared" si="403"/>
        <v>77.822494840613217</v>
      </c>
      <c r="F5127" s="9">
        <v>42729.235768141029</v>
      </c>
      <c r="G5127" s="9">
        <v>42742.006296433683</v>
      </c>
      <c r="H5127" s="28">
        <f t="shared" si="404"/>
        <v>12.77052829265449</v>
      </c>
      <c r="I5127" s="9">
        <v>43405.235494045206</v>
      </c>
      <c r="J5127" s="9">
        <v>43413.274692872947</v>
      </c>
      <c r="K5127" s="28">
        <f t="shared" si="405"/>
        <v>8.0391988277406199</v>
      </c>
      <c r="L5127" s="9">
        <v>43413.274692872947</v>
      </c>
      <c r="M5127" s="9">
        <v>43413.274692872947</v>
      </c>
      <c r="N5127" s="28">
        <f t="shared" si="406"/>
        <v>0</v>
      </c>
      <c r="O5127" s="9">
        <v>47197.376639291462</v>
      </c>
      <c r="P5127" s="31">
        <f t="shared" si="407"/>
        <v>4545.9633659910469</v>
      </c>
    </row>
    <row r="5128" spans="2:16" x14ac:dyDescent="0.2">
      <c r="B5128" s="9">
        <v>4</v>
      </c>
      <c r="C5128" s="9">
        <v>42651.413273300415</v>
      </c>
      <c r="D5128" s="9">
        <v>42715.711245288134</v>
      </c>
      <c r="E5128" s="28">
        <f t="shared" si="403"/>
        <v>64.297971987718483</v>
      </c>
      <c r="F5128" s="9">
        <v>42715.711245288134</v>
      </c>
      <c r="G5128" s="9">
        <v>42729.235768141029</v>
      </c>
      <c r="H5128" s="28">
        <f t="shared" si="404"/>
        <v>13.524522852894734</v>
      </c>
      <c r="I5128" s="9">
        <v>43413.274692872947</v>
      </c>
      <c r="J5128" s="9">
        <v>43421.333780101719</v>
      </c>
      <c r="K5128" s="28">
        <f t="shared" si="405"/>
        <v>8.059087228772114</v>
      </c>
      <c r="L5128" s="9">
        <v>43421.333780101719</v>
      </c>
      <c r="M5128" s="9">
        <v>43421.333780101719</v>
      </c>
      <c r="N5128" s="28">
        <f t="shared" si="406"/>
        <v>0</v>
      </c>
      <c r="O5128" s="9">
        <v>47197.376639291462</v>
      </c>
      <c r="P5128" s="31">
        <f t="shared" si="407"/>
        <v>4545.9633659910469</v>
      </c>
    </row>
    <row r="5129" spans="2:16" x14ac:dyDescent="0.2">
      <c r="B5129" s="9">
        <v>3</v>
      </c>
      <c r="C5129" s="9">
        <v>41294.637242847195</v>
      </c>
      <c r="D5129" s="9">
        <v>41537.553995016242</v>
      </c>
      <c r="E5129" s="28">
        <f t="shared" si="403"/>
        <v>242.91675216904696</v>
      </c>
      <c r="F5129" s="9">
        <v>41537.553995016242</v>
      </c>
      <c r="G5129" s="9">
        <v>41549.596044245387</v>
      </c>
      <c r="H5129" s="28">
        <f t="shared" si="404"/>
        <v>12.04204922914505</v>
      </c>
      <c r="I5129" s="9">
        <v>42914.511466128213</v>
      </c>
      <c r="J5129" s="9">
        <v>42914.511466128213</v>
      </c>
      <c r="K5129" s="28">
        <f t="shared" si="405"/>
        <v>0</v>
      </c>
      <c r="L5129" s="9">
        <v>42914.511466128213</v>
      </c>
      <c r="M5129" s="9">
        <v>42914.511466128213</v>
      </c>
      <c r="N5129" s="28">
        <f t="shared" si="406"/>
        <v>0</v>
      </c>
      <c r="O5129" s="9">
        <v>47197.376639291462</v>
      </c>
      <c r="P5129" s="31">
        <f t="shared" si="407"/>
        <v>5902.7393964442672</v>
      </c>
    </row>
    <row r="5130" spans="2:16" x14ac:dyDescent="0.2">
      <c r="B5130" s="9">
        <v>3</v>
      </c>
      <c r="C5130" s="9">
        <v>41294.637242847195</v>
      </c>
      <c r="D5130" s="9">
        <v>41525.275642934466</v>
      </c>
      <c r="E5130" s="28">
        <f t="shared" si="403"/>
        <v>230.63840008727129</v>
      </c>
      <c r="F5130" s="9">
        <v>41525.275642934466</v>
      </c>
      <c r="G5130" s="9">
        <v>41537.553995016242</v>
      </c>
      <c r="H5130" s="28">
        <f t="shared" si="404"/>
        <v>12.278352081775665</v>
      </c>
      <c r="I5130" s="9">
        <v>42914.511466128213</v>
      </c>
      <c r="J5130" s="9">
        <v>42914.511466128213</v>
      </c>
      <c r="K5130" s="28">
        <f t="shared" si="405"/>
        <v>0</v>
      </c>
      <c r="L5130" s="9">
        <v>42914.511466128213</v>
      </c>
      <c r="M5130" s="9">
        <v>42914.511466128213</v>
      </c>
      <c r="N5130" s="28">
        <f t="shared" si="406"/>
        <v>0</v>
      </c>
      <c r="O5130" s="9">
        <v>47197.376639291462</v>
      </c>
      <c r="P5130" s="31">
        <f t="shared" si="407"/>
        <v>5902.7393964442672</v>
      </c>
    </row>
    <row r="5131" spans="2:16" x14ac:dyDescent="0.2">
      <c r="B5131" s="9">
        <v>2</v>
      </c>
      <c r="C5131" s="9">
        <v>41013.773948567621</v>
      </c>
      <c r="D5131" s="9">
        <v>41223.096696787587</v>
      </c>
      <c r="E5131" s="28">
        <f t="shared" si="403"/>
        <v>209.32274821996543</v>
      </c>
      <c r="F5131" s="9">
        <v>41223.096696787587</v>
      </c>
      <c r="G5131" s="9">
        <v>41235.533052080384</v>
      </c>
      <c r="H5131" s="28">
        <f t="shared" si="404"/>
        <v>12.436355292797089</v>
      </c>
      <c r="I5131" s="9">
        <v>42749.179534489493</v>
      </c>
      <c r="J5131" s="9">
        <v>42759.780051047186</v>
      </c>
      <c r="K5131" s="28">
        <f t="shared" si="405"/>
        <v>10.600516557693481</v>
      </c>
      <c r="L5131" s="9">
        <v>42759.780051047186</v>
      </c>
      <c r="M5131" s="9">
        <v>42770.840283352714</v>
      </c>
      <c r="N5131" s="28">
        <f t="shared" si="406"/>
        <v>11.060232305528189</v>
      </c>
      <c r="O5131" s="9">
        <v>47197.376639291462</v>
      </c>
      <c r="P5131" s="31">
        <f t="shared" si="407"/>
        <v>6183.6026907238411</v>
      </c>
    </row>
    <row r="5132" spans="2:16" x14ac:dyDescent="0.2">
      <c r="B5132" s="9">
        <v>1</v>
      </c>
      <c r="C5132" s="9">
        <v>41157.23676377815</v>
      </c>
      <c r="D5132" s="9">
        <v>41235.291721597139</v>
      </c>
      <c r="E5132" s="28">
        <f t="shared" si="403"/>
        <v>78.054957818989351</v>
      </c>
      <c r="F5132" s="9">
        <v>41235.291721597139</v>
      </c>
      <c r="G5132" s="9">
        <v>41247.888299551429</v>
      </c>
      <c r="H5132" s="28">
        <f t="shared" si="404"/>
        <v>12.596577954289387</v>
      </c>
      <c r="I5132" s="9">
        <v>42582.78349768577</v>
      </c>
      <c r="J5132" s="9">
        <v>42663.241353518344</v>
      </c>
      <c r="K5132" s="28">
        <f t="shared" si="405"/>
        <v>80.457855832573841</v>
      </c>
      <c r="L5132" s="9">
        <v>42663.241353518344</v>
      </c>
      <c r="M5132" s="9">
        <v>42726.623828787182</v>
      </c>
      <c r="N5132" s="28">
        <f t="shared" si="406"/>
        <v>63.382475268837879</v>
      </c>
      <c r="O5132" s="9">
        <v>47197.376639291462</v>
      </c>
      <c r="P5132" s="31">
        <f t="shared" si="407"/>
        <v>6040.1398755133123</v>
      </c>
    </row>
    <row r="5133" spans="2:16" x14ac:dyDescent="0.2">
      <c r="B5133" s="9">
        <v>5</v>
      </c>
      <c r="C5133" s="9">
        <v>0</v>
      </c>
      <c r="D5133" s="9">
        <v>0</v>
      </c>
      <c r="E5133" s="28">
        <f t="shared" si="403"/>
        <v>0</v>
      </c>
      <c r="F5133" s="9">
        <v>0</v>
      </c>
      <c r="G5133" s="9">
        <v>0</v>
      </c>
      <c r="H5133" s="28">
        <f t="shared" si="404"/>
        <v>0</v>
      </c>
      <c r="I5133" s="9">
        <v>0</v>
      </c>
      <c r="J5133" s="9">
        <v>0</v>
      </c>
      <c r="K5133" s="28">
        <f t="shared" si="405"/>
        <v>0</v>
      </c>
      <c r="L5133" s="9">
        <v>0</v>
      </c>
      <c r="M5133" s="9">
        <v>0</v>
      </c>
      <c r="N5133" s="28">
        <f t="shared" si="406"/>
        <v>0</v>
      </c>
      <c r="O5133" s="9">
        <v>47235.908915591528</v>
      </c>
      <c r="P5133" s="31">
        <f t="shared" si="407"/>
        <v>47235.908915591528</v>
      </c>
    </row>
    <row r="5134" spans="2:16" x14ac:dyDescent="0.2">
      <c r="B5134" s="9">
        <v>5</v>
      </c>
      <c r="C5134" s="9">
        <v>0</v>
      </c>
      <c r="D5134" s="9">
        <v>0</v>
      </c>
      <c r="E5134" s="28">
        <f t="shared" si="403"/>
        <v>0</v>
      </c>
      <c r="F5134" s="9">
        <v>0</v>
      </c>
      <c r="G5134" s="9">
        <v>0</v>
      </c>
      <c r="H5134" s="28">
        <f t="shared" si="404"/>
        <v>0</v>
      </c>
      <c r="I5134" s="9">
        <v>0</v>
      </c>
      <c r="J5134" s="9">
        <v>0</v>
      </c>
      <c r="K5134" s="28">
        <f t="shared" si="405"/>
        <v>0</v>
      </c>
      <c r="L5134" s="9">
        <v>0</v>
      </c>
      <c r="M5134" s="9">
        <v>0</v>
      </c>
      <c r="N5134" s="28">
        <f t="shared" si="406"/>
        <v>0</v>
      </c>
      <c r="O5134" s="9">
        <v>47235.908915612599</v>
      </c>
      <c r="P5134" s="31">
        <f t="shared" si="407"/>
        <v>47235.908915612599</v>
      </c>
    </row>
    <row r="5135" spans="2:16" x14ac:dyDescent="0.2">
      <c r="B5135" s="9">
        <v>4</v>
      </c>
      <c r="C5135" s="9">
        <v>42890.066806723349</v>
      </c>
      <c r="D5135" s="9">
        <v>42903.069640495058</v>
      </c>
      <c r="E5135" s="28">
        <f t="shared" si="403"/>
        <v>13.002833771708538</v>
      </c>
      <c r="F5135" s="9">
        <v>42903.069640495058</v>
      </c>
      <c r="G5135" s="9">
        <v>42916.161849905722</v>
      </c>
      <c r="H5135" s="28">
        <f t="shared" si="404"/>
        <v>13.092209410664509</v>
      </c>
      <c r="I5135" s="9">
        <v>43500.839408401436</v>
      </c>
      <c r="J5135" s="9">
        <v>43509.043602708764</v>
      </c>
      <c r="K5135" s="28">
        <f t="shared" si="405"/>
        <v>8.2041943073272705</v>
      </c>
      <c r="L5135" s="9">
        <v>43509.043602708764</v>
      </c>
      <c r="M5135" s="9">
        <v>43509.043602708764</v>
      </c>
      <c r="N5135" s="28">
        <f t="shared" si="406"/>
        <v>0</v>
      </c>
      <c r="O5135" s="9">
        <v>47236.555382696984</v>
      </c>
      <c r="P5135" s="31">
        <f t="shared" si="407"/>
        <v>4346.4885759736353</v>
      </c>
    </row>
    <row r="5136" spans="2:16" x14ac:dyDescent="0.2">
      <c r="B5136" s="9">
        <v>4</v>
      </c>
      <c r="C5136" s="9">
        <v>42651.413273300415</v>
      </c>
      <c r="D5136" s="9">
        <v>42742.006296433683</v>
      </c>
      <c r="E5136" s="28">
        <f t="shared" si="403"/>
        <v>90.593023133267707</v>
      </c>
      <c r="F5136" s="9">
        <v>42742.006296433683</v>
      </c>
      <c r="G5136" s="9">
        <v>42755.217105402226</v>
      </c>
      <c r="H5136" s="28">
        <f t="shared" si="404"/>
        <v>13.210808968542551</v>
      </c>
      <c r="I5136" s="9">
        <v>43397.31539922137</v>
      </c>
      <c r="J5136" s="9">
        <v>43405.235494045206</v>
      </c>
      <c r="K5136" s="28">
        <f t="shared" si="405"/>
        <v>7.9200948238358251</v>
      </c>
      <c r="L5136" s="9">
        <v>43405.235494045206</v>
      </c>
      <c r="M5136" s="9">
        <v>43405.235494045206</v>
      </c>
      <c r="N5136" s="28">
        <f t="shared" si="406"/>
        <v>0</v>
      </c>
      <c r="O5136" s="9">
        <v>47236.555382696984</v>
      </c>
      <c r="P5136" s="31">
        <f t="shared" si="407"/>
        <v>4585.1421093965691</v>
      </c>
    </row>
    <row r="5137" spans="2:16" x14ac:dyDescent="0.2">
      <c r="B5137" s="9">
        <v>3</v>
      </c>
      <c r="C5137" s="9">
        <v>41294.637242847195</v>
      </c>
      <c r="D5137" s="9">
        <v>41561.325185182715</v>
      </c>
      <c r="E5137" s="28">
        <f t="shared" si="403"/>
        <v>266.68794233552035</v>
      </c>
      <c r="F5137" s="9">
        <v>41561.325185182715</v>
      </c>
      <c r="G5137" s="9">
        <v>41572.957376542712</v>
      </c>
      <c r="H5137" s="28">
        <f t="shared" si="404"/>
        <v>11.632191359996796</v>
      </c>
      <c r="I5137" s="9">
        <v>42914.511466128213</v>
      </c>
      <c r="J5137" s="9">
        <v>42914.511466128213</v>
      </c>
      <c r="K5137" s="28">
        <f t="shared" si="405"/>
        <v>0</v>
      </c>
      <c r="L5137" s="9">
        <v>42914.511466128213</v>
      </c>
      <c r="M5137" s="9">
        <v>42914.511466128213</v>
      </c>
      <c r="N5137" s="28">
        <f t="shared" si="406"/>
        <v>0</v>
      </c>
      <c r="O5137" s="9">
        <v>47236.555382696984</v>
      </c>
      <c r="P5137" s="31">
        <f t="shared" si="407"/>
        <v>5941.9181398497894</v>
      </c>
    </row>
    <row r="5138" spans="2:16" x14ac:dyDescent="0.2">
      <c r="B5138" s="9">
        <v>3</v>
      </c>
      <c r="C5138" s="9">
        <v>41294.637242847195</v>
      </c>
      <c r="D5138" s="9">
        <v>41549.596044245387</v>
      </c>
      <c r="E5138" s="28">
        <f t="shared" si="403"/>
        <v>254.95880139819201</v>
      </c>
      <c r="F5138" s="9">
        <v>41549.596044245387</v>
      </c>
      <c r="G5138" s="9">
        <v>41561.325185182715</v>
      </c>
      <c r="H5138" s="28">
        <f t="shared" si="404"/>
        <v>11.729140937328339</v>
      </c>
      <c r="I5138" s="9">
        <v>42914.511466128213</v>
      </c>
      <c r="J5138" s="9">
        <v>42914.511466128213</v>
      </c>
      <c r="K5138" s="28">
        <f t="shared" si="405"/>
        <v>0</v>
      </c>
      <c r="L5138" s="9">
        <v>42914.511466128213</v>
      </c>
      <c r="M5138" s="9">
        <v>42914.511466128213</v>
      </c>
      <c r="N5138" s="28">
        <f t="shared" si="406"/>
        <v>0</v>
      </c>
      <c r="O5138" s="9">
        <v>47236.555382696984</v>
      </c>
      <c r="P5138" s="31">
        <f t="shared" si="407"/>
        <v>5941.9181398497894</v>
      </c>
    </row>
    <row r="5139" spans="2:16" x14ac:dyDescent="0.2">
      <c r="B5139" s="9">
        <v>2</v>
      </c>
      <c r="C5139" s="9">
        <v>41013.773948567621</v>
      </c>
      <c r="D5139" s="9">
        <v>41235.533052080384</v>
      </c>
      <c r="E5139" s="28">
        <f t="shared" si="403"/>
        <v>221.75910351276252</v>
      </c>
      <c r="F5139" s="9">
        <v>41235.533052080384</v>
      </c>
      <c r="G5139" s="9">
        <v>41247.826532893887</v>
      </c>
      <c r="H5139" s="28">
        <f t="shared" si="404"/>
        <v>12.293480813503265</v>
      </c>
      <c r="I5139" s="9">
        <v>42738.41617956815</v>
      </c>
      <c r="J5139" s="9">
        <v>42749.179534489493</v>
      </c>
      <c r="K5139" s="28">
        <f t="shared" si="405"/>
        <v>10.763354921342398</v>
      </c>
      <c r="L5139" s="9">
        <v>42749.179534489493</v>
      </c>
      <c r="M5139" s="9">
        <v>42759.780051047186</v>
      </c>
      <c r="N5139" s="28">
        <f t="shared" si="406"/>
        <v>10.600516557693481</v>
      </c>
      <c r="O5139" s="9">
        <v>47236.555382696984</v>
      </c>
      <c r="P5139" s="31">
        <f t="shared" si="407"/>
        <v>6222.7814341293633</v>
      </c>
    </row>
    <row r="5140" spans="2:16" x14ac:dyDescent="0.2">
      <c r="B5140" s="9">
        <v>1</v>
      </c>
      <c r="C5140" s="9">
        <v>41235.291721597139</v>
      </c>
      <c r="D5140" s="9">
        <v>41247.888299551429</v>
      </c>
      <c r="E5140" s="28">
        <f t="shared" si="403"/>
        <v>12.596577954289387</v>
      </c>
      <c r="F5140" s="9">
        <v>41247.888299551429</v>
      </c>
      <c r="G5140" s="9">
        <v>41440.696014371541</v>
      </c>
      <c r="H5140" s="28">
        <f t="shared" si="404"/>
        <v>192.80771482011187</v>
      </c>
      <c r="I5140" s="9">
        <v>42962.312596279946</v>
      </c>
      <c r="J5140" s="9">
        <v>42987.266665322153</v>
      </c>
      <c r="K5140" s="28">
        <f t="shared" si="405"/>
        <v>24.954069042207266</v>
      </c>
      <c r="L5140" s="9">
        <v>42987.266665322153</v>
      </c>
      <c r="M5140" s="9">
        <v>43079.335687655781</v>
      </c>
      <c r="N5140" s="28">
        <f t="shared" si="406"/>
        <v>92.0690223336278</v>
      </c>
      <c r="O5140" s="9">
        <v>47236.555382696984</v>
      </c>
      <c r="P5140" s="31">
        <f t="shared" si="407"/>
        <v>6001.2636610998452</v>
      </c>
    </row>
    <row r="5141" spans="2:16" x14ac:dyDescent="0.2">
      <c r="B5141" s="9">
        <v>6</v>
      </c>
      <c r="C5141" s="9">
        <v>0</v>
      </c>
      <c r="D5141" s="9">
        <v>0</v>
      </c>
      <c r="E5141" s="28">
        <f t="shared" si="403"/>
        <v>0</v>
      </c>
      <c r="F5141" s="9">
        <v>0</v>
      </c>
      <c r="G5141" s="9">
        <v>0</v>
      </c>
      <c r="H5141" s="28">
        <f t="shared" si="404"/>
        <v>0</v>
      </c>
      <c r="I5141" s="9">
        <v>0</v>
      </c>
      <c r="J5141" s="9">
        <v>0</v>
      </c>
      <c r="K5141" s="28">
        <f t="shared" si="405"/>
        <v>0</v>
      </c>
      <c r="L5141" s="9">
        <v>0</v>
      </c>
      <c r="M5141" s="9">
        <v>0</v>
      </c>
      <c r="N5141" s="28">
        <f t="shared" si="406"/>
        <v>0</v>
      </c>
      <c r="O5141" s="9">
        <v>47269.033816402014</v>
      </c>
      <c r="P5141" s="31">
        <f t="shared" si="407"/>
        <v>47269.033816402014</v>
      </c>
    </row>
    <row r="5142" spans="2:16" x14ac:dyDescent="0.2">
      <c r="B5142" s="9">
        <v>5</v>
      </c>
      <c r="C5142" s="9">
        <v>0</v>
      </c>
      <c r="D5142" s="9">
        <v>0</v>
      </c>
      <c r="E5142" s="28">
        <f t="shared" si="403"/>
        <v>0</v>
      </c>
      <c r="F5142" s="9">
        <v>0</v>
      </c>
      <c r="G5142" s="9">
        <v>0</v>
      </c>
      <c r="H5142" s="28">
        <f t="shared" si="404"/>
        <v>0</v>
      </c>
      <c r="I5142" s="9">
        <v>0</v>
      </c>
      <c r="J5142" s="9">
        <v>0</v>
      </c>
      <c r="K5142" s="28">
        <f t="shared" si="405"/>
        <v>0</v>
      </c>
      <c r="L5142" s="9">
        <v>0</v>
      </c>
      <c r="M5142" s="9">
        <v>0</v>
      </c>
      <c r="N5142" s="28">
        <f t="shared" si="406"/>
        <v>0</v>
      </c>
      <c r="O5142" s="9">
        <v>47299.031282708747</v>
      </c>
      <c r="P5142" s="31">
        <f t="shared" si="407"/>
        <v>47299.031282708747</v>
      </c>
    </row>
    <row r="5143" spans="2:16" x14ac:dyDescent="0.2">
      <c r="B5143" s="9">
        <v>5</v>
      </c>
      <c r="C5143" s="9">
        <v>0</v>
      </c>
      <c r="D5143" s="9">
        <v>0</v>
      </c>
      <c r="E5143" s="28">
        <f t="shared" si="403"/>
        <v>0</v>
      </c>
      <c r="F5143" s="9">
        <v>0</v>
      </c>
      <c r="G5143" s="9">
        <v>0</v>
      </c>
      <c r="H5143" s="28">
        <f t="shared" si="404"/>
        <v>0</v>
      </c>
      <c r="I5143" s="9">
        <v>0</v>
      </c>
      <c r="J5143" s="9">
        <v>0</v>
      </c>
      <c r="K5143" s="28">
        <f t="shared" si="405"/>
        <v>0</v>
      </c>
      <c r="L5143" s="9">
        <v>0</v>
      </c>
      <c r="M5143" s="9">
        <v>0</v>
      </c>
      <c r="N5143" s="28">
        <f t="shared" si="406"/>
        <v>0</v>
      </c>
      <c r="O5143" s="9">
        <v>47299.031282753451</v>
      </c>
      <c r="P5143" s="31">
        <f t="shared" si="407"/>
        <v>47299.031282753451</v>
      </c>
    </row>
    <row r="5144" spans="2:16" x14ac:dyDescent="0.2">
      <c r="B5144" s="9">
        <v>4</v>
      </c>
      <c r="C5144" s="9">
        <v>42890.066806723349</v>
      </c>
      <c r="D5144" s="9">
        <v>42928.838500739803</v>
      </c>
      <c r="E5144" s="28">
        <f t="shared" si="403"/>
        <v>38.771694016453694</v>
      </c>
      <c r="F5144" s="9">
        <v>42928.838500739803</v>
      </c>
      <c r="G5144" s="9">
        <v>42941.638351799716</v>
      </c>
      <c r="H5144" s="28">
        <f t="shared" si="404"/>
        <v>12.799851059913635</v>
      </c>
      <c r="I5144" s="9">
        <v>43485.186824230143</v>
      </c>
      <c r="J5144" s="9">
        <v>43492.908355287502</v>
      </c>
      <c r="K5144" s="28">
        <f t="shared" si="405"/>
        <v>7.7215310573592433</v>
      </c>
      <c r="L5144" s="9">
        <v>43492.908355287502</v>
      </c>
      <c r="M5144" s="9">
        <v>43492.908355287502</v>
      </c>
      <c r="N5144" s="28">
        <f t="shared" si="406"/>
        <v>0</v>
      </c>
      <c r="O5144" s="9">
        <v>47299.677749837836</v>
      </c>
      <c r="P5144" s="31">
        <f t="shared" si="407"/>
        <v>4409.6109431144869</v>
      </c>
    </row>
    <row r="5145" spans="2:16" x14ac:dyDescent="0.2">
      <c r="B5145" s="9">
        <v>4</v>
      </c>
      <c r="C5145" s="9">
        <v>42890.066806723349</v>
      </c>
      <c r="D5145" s="9">
        <v>42916.161849905722</v>
      </c>
      <c r="E5145" s="28">
        <f t="shared" si="403"/>
        <v>26.095043182373047</v>
      </c>
      <c r="F5145" s="9">
        <v>42916.161849905722</v>
      </c>
      <c r="G5145" s="9">
        <v>42928.838500739803</v>
      </c>
      <c r="H5145" s="28">
        <f t="shared" si="404"/>
        <v>12.676650834080647</v>
      </c>
      <c r="I5145" s="9">
        <v>43492.908355287502</v>
      </c>
      <c r="J5145" s="9">
        <v>43500.839408401436</v>
      </c>
      <c r="K5145" s="28">
        <f t="shared" si="405"/>
        <v>7.9310531139344675</v>
      </c>
      <c r="L5145" s="9">
        <v>43500.839408401436</v>
      </c>
      <c r="M5145" s="9">
        <v>43500.839408401436</v>
      </c>
      <c r="N5145" s="28">
        <f t="shared" si="406"/>
        <v>0</v>
      </c>
      <c r="O5145" s="9">
        <v>47299.677749837836</v>
      </c>
      <c r="P5145" s="31">
        <f t="shared" si="407"/>
        <v>4409.6109431144869</v>
      </c>
    </row>
    <row r="5146" spans="2:16" x14ac:dyDescent="0.2">
      <c r="B5146" s="9">
        <v>3</v>
      </c>
      <c r="C5146" s="9">
        <v>41294.637242847195</v>
      </c>
      <c r="D5146" s="9">
        <v>41584.766492369796</v>
      </c>
      <c r="E5146" s="28">
        <f t="shared" si="403"/>
        <v>290.12924952260073</v>
      </c>
      <c r="F5146" s="9">
        <v>41584.766492369796</v>
      </c>
      <c r="G5146" s="9">
        <v>41596.924259486819</v>
      </c>
      <c r="H5146" s="28">
        <f t="shared" si="404"/>
        <v>12.157767117023468</v>
      </c>
      <c r="I5146" s="9">
        <v>42903.521672207695</v>
      </c>
      <c r="J5146" s="9">
        <v>42914.511466128213</v>
      </c>
      <c r="K5146" s="28">
        <f t="shared" si="405"/>
        <v>10.989793920518423</v>
      </c>
      <c r="L5146" s="9">
        <v>42914.511466128213</v>
      </c>
      <c r="M5146" s="9">
        <v>42914.511466128213</v>
      </c>
      <c r="N5146" s="28">
        <f t="shared" si="406"/>
        <v>0</v>
      </c>
      <c r="O5146" s="9">
        <v>47299.677749837836</v>
      </c>
      <c r="P5146" s="31">
        <f t="shared" si="407"/>
        <v>6005.040506990641</v>
      </c>
    </row>
    <row r="5147" spans="2:16" x14ac:dyDescent="0.2">
      <c r="B5147" s="9">
        <v>3</v>
      </c>
      <c r="C5147" s="9">
        <v>41294.637242847195</v>
      </c>
      <c r="D5147" s="9">
        <v>41572.957376542712</v>
      </c>
      <c r="E5147" s="28">
        <f t="shared" si="403"/>
        <v>278.32013369551714</v>
      </c>
      <c r="F5147" s="9">
        <v>41572.957376542712</v>
      </c>
      <c r="G5147" s="9">
        <v>41584.766492369796</v>
      </c>
      <c r="H5147" s="28">
        <f t="shared" si="404"/>
        <v>11.809115827083588</v>
      </c>
      <c r="I5147" s="9">
        <v>42914.511466128213</v>
      </c>
      <c r="J5147" s="9">
        <v>42914.511466128213</v>
      </c>
      <c r="K5147" s="28">
        <f t="shared" si="405"/>
        <v>0</v>
      </c>
      <c r="L5147" s="9">
        <v>42914.511466128213</v>
      </c>
      <c r="M5147" s="9">
        <v>42914.511466128213</v>
      </c>
      <c r="N5147" s="28">
        <f t="shared" si="406"/>
        <v>0</v>
      </c>
      <c r="O5147" s="9">
        <v>47299.677749837836</v>
      </c>
      <c r="P5147" s="31">
        <f t="shared" si="407"/>
        <v>6005.040506990641</v>
      </c>
    </row>
    <row r="5148" spans="2:16" x14ac:dyDescent="0.2">
      <c r="B5148" s="9">
        <v>2</v>
      </c>
      <c r="C5148" s="9">
        <v>41013.773948567621</v>
      </c>
      <c r="D5148" s="9">
        <v>41247.826532893887</v>
      </c>
      <c r="E5148" s="28">
        <f t="shared" si="403"/>
        <v>234.05258432626579</v>
      </c>
      <c r="F5148" s="9">
        <v>41247.826532893887</v>
      </c>
      <c r="G5148" s="9">
        <v>41259.486948722115</v>
      </c>
      <c r="H5148" s="28">
        <f t="shared" si="404"/>
        <v>11.660415828227997</v>
      </c>
      <c r="I5148" s="9">
        <v>42727.094746453142</v>
      </c>
      <c r="J5148" s="9">
        <v>42738.41617956815</v>
      </c>
      <c r="K5148" s="28">
        <f t="shared" si="405"/>
        <v>11.321433115008404</v>
      </c>
      <c r="L5148" s="9">
        <v>42738.41617956815</v>
      </c>
      <c r="M5148" s="9">
        <v>42749.179534489493</v>
      </c>
      <c r="N5148" s="28">
        <f t="shared" si="406"/>
        <v>10.763354921342398</v>
      </c>
      <c r="O5148" s="9">
        <v>47299.677749837836</v>
      </c>
      <c r="P5148" s="31">
        <f t="shared" si="407"/>
        <v>6285.9038012702149</v>
      </c>
    </row>
    <row r="5149" spans="2:16" x14ac:dyDescent="0.2">
      <c r="B5149" s="9">
        <v>1</v>
      </c>
      <c r="C5149" s="9">
        <v>41235.291721597139</v>
      </c>
      <c r="D5149" s="9">
        <v>41440.696014371541</v>
      </c>
      <c r="E5149" s="28">
        <f t="shared" si="403"/>
        <v>205.40429277440126</v>
      </c>
      <c r="F5149" s="9">
        <v>41440.696014371541</v>
      </c>
      <c r="G5149" s="9">
        <v>41454.130382671981</v>
      </c>
      <c r="H5149" s="28">
        <f t="shared" si="404"/>
        <v>13.434368300440838</v>
      </c>
      <c r="I5149" s="9">
        <v>42937.883158904879</v>
      </c>
      <c r="J5149" s="9">
        <v>42962.312596279946</v>
      </c>
      <c r="K5149" s="28">
        <f t="shared" si="405"/>
        <v>24.429437375067209</v>
      </c>
      <c r="L5149" s="9">
        <v>42962.312596279946</v>
      </c>
      <c r="M5149" s="9">
        <v>42976.051327533096</v>
      </c>
      <c r="N5149" s="28">
        <f t="shared" si="406"/>
        <v>13.738731253150036</v>
      </c>
      <c r="O5149" s="9">
        <v>47299.677749837836</v>
      </c>
      <c r="P5149" s="31">
        <f t="shared" si="407"/>
        <v>6064.3860282406968</v>
      </c>
    </row>
    <row r="5150" spans="2:16" x14ac:dyDescent="0.2">
      <c r="B5150" s="9">
        <v>6</v>
      </c>
      <c r="C5150" s="9">
        <v>0</v>
      </c>
      <c r="D5150" s="9">
        <v>0</v>
      </c>
      <c r="E5150" s="28">
        <f t="shared" si="403"/>
        <v>0</v>
      </c>
      <c r="F5150" s="9">
        <v>0</v>
      </c>
      <c r="G5150" s="9">
        <v>0</v>
      </c>
      <c r="H5150" s="28">
        <f t="shared" si="404"/>
        <v>0</v>
      </c>
      <c r="I5150" s="9">
        <v>0</v>
      </c>
      <c r="J5150" s="9">
        <v>0</v>
      </c>
      <c r="K5150" s="28">
        <f t="shared" si="405"/>
        <v>0</v>
      </c>
      <c r="L5150" s="9">
        <v>0</v>
      </c>
      <c r="M5150" s="9">
        <v>0</v>
      </c>
      <c r="N5150" s="28">
        <f t="shared" si="406"/>
        <v>0</v>
      </c>
      <c r="O5150" s="9">
        <v>47306.642274722275</v>
      </c>
      <c r="P5150" s="31">
        <f t="shared" si="407"/>
        <v>47306.642274722275</v>
      </c>
    </row>
    <row r="5151" spans="2:16" x14ac:dyDescent="0.2">
      <c r="B5151" s="9">
        <v>5</v>
      </c>
      <c r="C5151" s="9">
        <v>0</v>
      </c>
      <c r="D5151" s="9">
        <v>0</v>
      </c>
      <c r="E5151" s="28">
        <f t="shared" si="403"/>
        <v>0</v>
      </c>
      <c r="F5151" s="9">
        <v>0</v>
      </c>
      <c r="G5151" s="9">
        <v>0</v>
      </c>
      <c r="H5151" s="28">
        <f t="shared" si="404"/>
        <v>0</v>
      </c>
      <c r="I5151" s="9">
        <v>0</v>
      </c>
      <c r="J5151" s="9">
        <v>0</v>
      </c>
      <c r="K5151" s="28">
        <f t="shared" si="405"/>
        <v>0</v>
      </c>
      <c r="L5151" s="9">
        <v>0</v>
      </c>
      <c r="M5151" s="9">
        <v>0</v>
      </c>
      <c r="N5151" s="28">
        <f t="shared" si="406"/>
        <v>0</v>
      </c>
      <c r="O5151" s="9">
        <v>47343.593480398878</v>
      </c>
      <c r="P5151" s="31">
        <f t="shared" si="407"/>
        <v>47343.593480398878</v>
      </c>
    </row>
    <row r="5152" spans="2:16" x14ac:dyDescent="0.2">
      <c r="B5152" s="9">
        <v>5</v>
      </c>
      <c r="C5152" s="9">
        <v>0</v>
      </c>
      <c r="D5152" s="9">
        <v>0</v>
      </c>
      <c r="E5152" s="28">
        <f t="shared" si="403"/>
        <v>0</v>
      </c>
      <c r="F5152" s="9">
        <v>0</v>
      </c>
      <c r="G5152" s="9">
        <v>0</v>
      </c>
      <c r="H5152" s="28">
        <f t="shared" si="404"/>
        <v>0</v>
      </c>
      <c r="I5152" s="9">
        <v>0</v>
      </c>
      <c r="J5152" s="9">
        <v>0</v>
      </c>
      <c r="K5152" s="28">
        <f t="shared" si="405"/>
        <v>0</v>
      </c>
      <c r="L5152" s="9">
        <v>0</v>
      </c>
      <c r="M5152" s="9">
        <v>0</v>
      </c>
      <c r="N5152" s="28">
        <f t="shared" si="406"/>
        <v>0</v>
      </c>
      <c r="O5152" s="9">
        <v>47343.593480398878</v>
      </c>
      <c r="P5152" s="31">
        <f t="shared" si="407"/>
        <v>47343.593480398878</v>
      </c>
    </row>
    <row r="5153" spans="2:16" x14ac:dyDescent="0.2">
      <c r="B5153" s="9">
        <v>4</v>
      </c>
      <c r="C5153" s="9">
        <v>42890.066806723349</v>
      </c>
      <c r="D5153" s="9">
        <v>42954.746031333678</v>
      </c>
      <c r="E5153" s="28">
        <f t="shared" si="403"/>
        <v>64.679224610328674</v>
      </c>
      <c r="F5153" s="9">
        <v>42954.746031333678</v>
      </c>
      <c r="G5153" s="9">
        <v>42968.043165375464</v>
      </c>
      <c r="H5153" s="28">
        <f t="shared" si="404"/>
        <v>13.297134041786194</v>
      </c>
      <c r="I5153" s="9">
        <v>43469.416576770731</v>
      </c>
      <c r="J5153" s="9">
        <v>43477.478496984433</v>
      </c>
      <c r="K5153" s="28">
        <f t="shared" si="405"/>
        <v>8.0619202137022512</v>
      </c>
      <c r="L5153" s="9">
        <v>43477.478496984433</v>
      </c>
      <c r="M5153" s="9">
        <v>43477.478496984433</v>
      </c>
      <c r="N5153" s="28">
        <f t="shared" si="406"/>
        <v>0</v>
      </c>
      <c r="O5153" s="9">
        <v>47344.239947483264</v>
      </c>
      <c r="P5153" s="31">
        <f t="shared" si="407"/>
        <v>4454.1731407599145</v>
      </c>
    </row>
    <row r="5154" spans="2:16" x14ac:dyDescent="0.2">
      <c r="B5154" s="9">
        <v>4</v>
      </c>
      <c r="C5154" s="9">
        <v>42890.066806723349</v>
      </c>
      <c r="D5154" s="9">
        <v>42941.638351799716</v>
      </c>
      <c r="E5154" s="28">
        <f t="shared" si="403"/>
        <v>51.571545076367329</v>
      </c>
      <c r="F5154" s="9">
        <v>42941.638351799716</v>
      </c>
      <c r="G5154" s="9">
        <v>42954.746031333678</v>
      </c>
      <c r="H5154" s="28">
        <f t="shared" si="404"/>
        <v>13.107679533961345</v>
      </c>
      <c r="I5154" s="9">
        <v>43477.478496984433</v>
      </c>
      <c r="J5154" s="9">
        <v>43485.186824230143</v>
      </c>
      <c r="K5154" s="28">
        <f t="shared" si="405"/>
        <v>7.7083272457093699</v>
      </c>
      <c r="L5154" s="9">
        <v>43485.186824230143</v>
      </c>
      <c r="M5154" s="9">
        <v>43485.186824230143</v>
      </c>
      <c r="N5154" s="28">
        <f t="shared" si="406"/>
        <v>0</v>
      </c>
      <c r="O5154" s="9">
        <v>47344.239947483264</v>
      </c>
      <c r="P5154" s="31">
        <f t="shared" si="407"/>
        <v>4454.1731407599145</v>
      </c>
    </row>
    <row r="5155" spans="2:16" x14ac:dyDescent="0.2">
      <c r="B5155" s="9">
        <v>3</v>
      </c>
      <c r="C5155" s="9">
        <v>41492.944926658303</v>
      </c>
      <c r="D5155" s="9">
        <v>41556.384985594901</v>
      </c>
      <c r="E5155" s="28">
        <f t="shared" si="403"/>
        <v>63.440058936597779</v>
      </c>
      <c r="F5155" s="9">
        <v>41556.384985594901</v>
      </c>
      <c r="G5155" s="9">
        <v>41568.785400240573</v>
      </c>
      <c r="H5155" s="28">
        <f t="shared" si="404"/>
        <v>12.400414645671844</v>
      </c>
      <c r="I5155" s="9">
        <v>42927.011466128213</v>
      </c>
      <c r="J5155" s="9">
        <v>42927.011466128213</v>
      </c>
      <c r="K5155" s="28">
        <f t="shared" si="405"/>
        <v>0</v>
      </c>
      <c r="L5155" s="9">
        <v>42927.011466128213</v>
      </c>
      <c r="M5155" s="9">
        <v>42927.011466128213</v>
      </c>
      <c r="N5155" s="28">
        <f t="shared" si="406"/>
        <v>0</v>
      </c>
      <c r="O5155" s="9">
        <v>47344.239947483264</v>
      </c>
      <c r="P5155" s="31">
        <f t="shared" si="407"/>
        <v>5851.2950208249604</v>
      </c>
    </row>
    <row r="5156" spans="2:16" x14ac:dyDescent="0.2">
      <c r="B5156" s="9">
        <v>3</v>
      </c>
      <c r="C5156" s="9">
        <v>41492.944926658303</v>
      </c>
      <c r="D5156" s="9">
        <v>41543.901568143519</v>
      </c>
      <c r="E5156" s="28">
        <f t="shared" si="403"/>
        <v>50.956641485216096</v>
      </c>
      <c r="F5156" s="9">
        <v>41543.901568143519</v>
      </c>
      <c r="G5156" s="9">
        <v>41556.384985594901</v>
      </c>
      <c r="H5156" s="28">
        <f t="shared" si="404"/>
        <v>12.483417451381683</v>
      </c>
      <c r="I5156" s="9">
        <v>42927.011466128213</v>
      </c>
      <c r="J5156" s="9">
        <v>42927.011466128213</v>
      </c>
      <c r="K5156" s="28">
        <f t="shared" si="405"/>
        <v>0</v>
      </c>
      <c r="L5156" s="9">
        <v>42927.011466128213</v>
      </c>
      <c r="M5156" s="9">
        <v>42927.011466128213</v>
      </c>
      <c r="N5156" s="28">
        <f t="shared" si="406"/>
        <v>0</v>
      </c>
      <c r="O5156" s="9">
        <v>47344.239947483264</v>
      </c>
      <c r="P5156" s="31">
        <f t="shared" si="407"/>
        <v>5851.2950208249604</v>
      </c>
    </row>
    <row r="5157" spans="2:16" x14ac:dyDescent="0.2">
      <c r="B5157" s="9">
        <v>2</v>
      </c>
      <c r="C5157" s="9">
        <v>41013.773948567621</v>
      </c>
      <c r="D5157" s="9">
        <v>41259.486948722115</v>
      </c>
      <c r="E5157" s="28">
        <f t="shared" si="403"/>
        <v>245.71300015449378</v>
      </c>
      <c r="F5157" s="9">
        <v>41259.486948722115</v>
      </c>
      <c r="G5157" s="9">
        <v>41271.107476526013</v>
      </c>
      <c r="H5157" s="28">
        <f t="shared" si="404"/>
        <v>11.620527803897858</v>
      </c>
      <c r="I5157" s="9">
        <v>42715.778367907384</v>
      </c>
      <c r="J5157" s="9">
        <v>42727.094746453142</v>
      </c>
      <c r="K5157" s="28">
        <f t="shared" si="405"/>
        <v>11.316378545758198</v>
      </c>
      <c r="L5157" s="9">
        <v>42727.094746453142</v>
      </c>
      <c r="M5157" s="9">
        <v>42738.41617956815</v>
      </c>
      <c r="N5157" s="28">
        <f t="shared" si="406"/>
        <v>11.321433115008404</v>
      </c>
      <c r="O5157" s="9">
        <v>47344.239947483264</v>
      </c>
      <c r="P5157" s="31">
        <f t="shared" si="407"/>
        <v>6330.4659989156426</v>
      </c>
    </row>
    <row r="5158" spans="2:16" x14ac:dyDescent="0.2">
      <c r="B5158" s="9">
        <v>1</v>
      </c>
      <c r="C5158" s="9">
        <v>41235.291721597139</v>
      </c>
      <c r="D5158" s="9">
        <v>41454.130382671981</v>
      </c>
      <c r="E5158" s="28">
        <f t="shared" si="403"/>
        <v>218.83866107484209</v>
      </c>
      <c r="F5158" s="9">
        <v>41454.130382671981</v>
      </c>
      <c r="G5158" s="9">
        <v>41467.062633433969</v>
      </c>
      <c r="H5158" s="28">
        <f t="shared" si="404"/>
        <v>12.932250761987234</v>
      </c>
      <c r="I5158" s="9">
        <v>42912.85540042576</v>
      </c>
      <c r="J5158" s="9">
        <v>42937.883158904879</v>
      </c>
      <c r="K5158" s="28">
        <f t="shared" si="405"/>
        <v>25.027758479118347</v>
      </c>
      <c r="L5158" s="9">
        <v>42937.883158904879</v>
      </c>
      <c r="M5158" s="9">
        <v>42951.288621849388</v>
      </c>
      <c r="N5158" s="28">
        <f t="shared" si="406"/>
        <v>13.405462944509054</v>
      </c>
      <c r="O5158" s="9">
        <v>47344.239947483264</v>
      </c>
      <c r="P5158" s="31">
        <f t="shared" si="407"/>
        <v>6108.9482258861244</v>
      </c>
    </row>
    <row r="5159" spans="2:16" x14ac:dyDescent="0.2">
      <c r="B5159" s="9">
        <v>6</v>
      </c>
      <c r="C5159" s="9">
        <v>0</v>
      </c>
      <c r="D5159" s="9">
        <v>0</v>
      </c>
      <c r="E5159" s="28">
        <f t="shared" si="403"/>
        <v>0</v>
      </c>
      <c r="F5159" s="9">
        <v>0</v>
      </c>
      <c r="G5159" s="9">
        <v>0</v>
      </c>
      <c r="H5159" s="28">
        <f t="shared" si="404"/>
        <v>0</v>
      </c>
      <c r="I5159" s="9">
        <v>0</v>
      </c>
      <c r="J5159" s="9">
        <v>0</v>
      </c>
      <c r="K5159" s="28">
        <f t="shared" si="405"/>
        <v>0</v>
      </c>
      <c r="L5159" s="9">
        <v>0</v>
      </c>
      <c r="M5159" s="9">
        <v>0</v>
      </c>
      <c r="N5159" s="28">
        <f t="shared" si="406"/>
        <v>0</v>
      </c>
      <c r="O5159" s="9">
        <v>47348.452402500508</v>
      </c>
      <c r="P5159" s="31">
        <f t="shared" si="407"/>
        <v>47348.452402500508</v>
      </c>
    </row>
    <row r="5160" spans="2:16" x14ac:dyDescent="0.2">
      <c r="B5160" s="9">
        <v>5</v>
      </c>
      <c r="C5160" s="9">
        <v>0</v>
      </c>
      <c r="D5160" s="9">
        <v>0</v>
      </c>
      <c r="E5160" s="28">
        <f t="shared" si="403"/>
        <v>0</v>
      </c>
      <c r="F5160" s="9">
        <v>0</v>
      </c>
      <c r="G5160" s="9">
        <v>0</v>
      </c>
      <c r="H5160" s="28">
        <f t="shared" si="404"/>
        <v>0</v>
      </c>
      <c r="I5160" s="9">
        <v>0</v>
      </c>
      <c r="J5160" s="9">
        <v>0</v>
      </c>
      <c r="K5160" s="28">
        <f t="shared" si="405"/>
        <v>0</v>
      </c>
      <c r="L5160" s="9">
        <v>0</v>
      </c>
      <c r="M5160" s="9">
        <v>0</v>
      </c>
      <c r="N5160" s="28">
        <f t="shared" si="406"/>
        <v>0</v>
      </c>
      <c r="O5160" s="9">
        <v>47388.582351561563</v>
      </c>
      <c r="P5160" s="31">
        <f t="shared" si="407"/>
        <v>47388.582351561563</v>
      </c>
    </row>
    <row r="5161" spans="2:16" x14ac:dyDescent="0.2">
      <c r="B5161" s="9">
        <v>5</v>
      </c>
      <c r="C5161" s="9">
        <v>0</v>
      </c>
      <c r="D5161" s="9">
        <v>0</v>
      </c>
      <c r="E5161" s="28">
        <f t="shared" si="403"/>
        <v>0</v>
      </c>
      <c r="F5161" s="9">
        <v>0</v>
      </c>
      <c r="G5161" s="9">
        <v>0</v>
      </c>
      <c r="H5161" s="28">
        <f t="shared" si="404"/>
        <v>0</v>
      </c>
      <c r="I5161" s="9">
        <v>0</v>
      </c>
      <c r="J5161" s="9">
        <v>0</v>
      </c>
      <c r="K5161" s="28">
        <f t="shared" si="405"/>
        <v>0</v>
      </c>
      <c r="L5161" s="9">
        <v>0</v>
      </c>
      <c r="M5161" s="9">
        <v>0</v>
      </c>
      <c r="N5161" s="28">
        <f t="shared" si="406"/>
        <v>0</v>
      </c>
      <c r="O5161" s="9">
        <v>47388.582351582634</v>
      </c>
      <c r="P5161" s="31">
        <f t="shared" si="407"/>
        <v>47388.582351582634</v>
      </c>
    </row>
    <row r="5162" spans="2:16" x14ac:dyDescent="0.2">
      <c r="B5162" s="9">
        <v>4</v>
      </c>
      <c r="C5162" s="9">
        <v>42890.066806723349</v>
      </c>
      <c r="D5162" s="9">
        <v>42981.348413707485</v>
      </c>
      <c r="E5162" s="28">
        <f t="shared" si="403"/>
        <v>91.281606984135578</v>
      </c>
      <c r="F5162" s="9">
        <v>42981.348413707485</v>
      </c>
      <c r="G5162" s="9">
        <v>43032.421822334996</v>
      </c>
      <c r="H5162" s="28">
        <f t="shared" si="404"/>
        <v>51.073408627511526</v>
      </c>
      <c r="I5162" s="9">
        <v>43453.224160388891</v>
      </c>
      <c r="J5162" s="9">
        <v>43461.190952161734</v>
      </c>
      <c r="K5162" s="28">
        <f t="shared" si="405"/>
        <v>7.9667917728438624</v>
      </c>
      <c r="L5162" s="9">
        <v>43461.190952161734</v>
      </c>
      <c r="M5162" s="9">
        <v>43461.190952161734</v>
      </c>
      <c r="N5162" s="28">
        <f t="shared" si="406"/>
        <v>0</v>
      </c>
      <c r="O5162" s="9">
        <v>47389.228818667019</v>
      </c>
      <c r="P5162" s="31">
        <f t="shared" si="407"/>
        <v>4499.1620119436702</v>
      </c>
    </row>
    <row r="5163" spans="2:16" x14ac:dyDescent="0.2">
      <c r="B5163" s="9">
        <v>4</v>
      </c>
      <c r="C5163" s="9">
        <v>42890.066806723349</v>
      </c>
      <c r="D5163" s="9">
        <v>42968.043165375464</v>
      </c>
      <c r="E5163" s="28">
        <f t="shared" si="403"/>
        <v>77.976358652114868</v>
      </c>
      <c r="F5163" s="9">
        <v>42968.043165375464</v>
      </c>
      <c r="G5163" s="9">
        <v>42981.348413707485</v>
      </c>
      <c r="H5163" s="28">
        <f t="shared" si="404"/>
        <v>13.30524833202071</v>
      </c>
      <c r="I5163" s="9">
        <v>43461.190952161734</v>
      </c>
      <c r="J5163" s="9">
        <v>43469.416576770731</v>
      </c>
      <c r="K5163" s="28">
        <f t="shared" si="405"/>
        <v>8.2256246089964407</v>
      </c>
      <c r="L5163" s="9">
        <v>43469.416576770731</v>
      </c>
      <c r="M5163" s="9">
        <v>43469.416576770731</v>
      </c>
      <c r="N5163" s="28">
        <f t="shared" si="406"/>
        <v>0</v>
      </c>
      <c r="O5163" s="9">
        <v>47389.228818667019</v>
      </c>
      <c r="P5163" s="31">
        <f t="shared" si="407"/>
        <v>4499.1620119436702</v>
      </c>
    </row>
    <row r="5164" spans="2:16" x14ac:dyDescent="0.2">
      <c r="B5164" s="9">
        <v>3</v>
      </c>
      <c r="C5164" s="9">
        <v>41492.944926658303</v>
      </c>
      <c r="D5164" s="9">
        <v>41580.882643728408</v>
      </c>
      <c r="E5164" s="28">
        <f t="shared" si="403"/>
        <v>87.937717070104554</v>
      </c>
      <c r="F5164" s="9">
        <v>41580.882643728408</v>
      </c>
      <c r="G5164" s="9">
        <v>41592.991232125911</v>
      </c>
      <c r="H5164" s="28">
        <f t="shared" si="404"/>
        <v>12.108588397502899</v>
      </c>
      <c r="I5164" s="9">
        <v>42927.011466128213</v>
      </c>
      <c r="J5164" s="9">
        <v>42927.011466128213</v>
      </c>
      <c r="K5164" s="28">
        <f t="shared" si="405"/>
        <v>0</v>
      </c>
      <c r="L5164" s="9">
        <v>42927.011466128213</v>
      </c>
      <c r="M5164" s="9">
        <v>42927.011466128213</v>
      </c>
      <c r="N5164" s="28">
        <f t="shared" si="406"/>
        <v>0</v>
      </c>
      <c r="O5164" s="9">
        <v>47389.228818667019</v>
      </c>
      <c r="P5164" s="31">
        <f t="shared" si="407"/>
        <v>5896.2838920087161</v>
      </c>
    </row>
    <row r="5165" spans="2:16" x14ac:dyDescent="0.2">
      <c r="B5165" s="9">
        <v>3</v>
      </c>
      <c r="C5165" s="9">
        <v>41492.944926658303</v>
      </c>
      <c r="D5165" s="9">
        <v>41568.785400240573</v>
      </c>
      <c r="E5165" s="28">
        <f t="shared" si="403"/>
        <v>75.840473582269624</v>
      </c>
      <c r="F5165" s="9">
        <v>41568.785400240573</v>
      </c>
      <c r="G5165" s="9">
        <v>41580.882643728408</v>
      </c>
      <c r="H5165" s="28">
        <f t="shared" si="404"/>
        <v>12.09724348783493</v>
      </c>
      <c r="I5165" s="9">
        <v>42927.011466128213</v>
      </c>
      <c r="J5165" s="9">
        <v>42927.011466128213</v>
      </c>
      <c r="K5165" s="28">
        <f t="shared" si="405"/>
        <v>0</v>
      </c>
      <c r="L5165" s="9">
        <v>42927.011466128213</v>
      </c>
      <c r="M5165" s="9">
        <v>42927.011466128213</v>
      </c>
      <c r="N5165" s="28">
        <f t="shared" si="406"/>
        <v>0</v>
      </c>
      <c r="O5165" s="9">
        <v>47389.228818667019</v>
      </c>
      <c r="P5165" s="31">
        <f t="shared" si="407"/>
        <v>5896.2838920087161</v>
      </c>
    </row>
    <row r="5166" spans="2:16" x14ac:dyDescent="0.2">
      <c r="B5166" s="9">
        <v>2</v>
      </c>
      <c r="C5166" s="9">
        <v>41013.773948567621</v>
      </c>
      <c r="D5166" s="9">
        <v>41271.107476526013</v>
      </c>
      <c r="E5166" s="28">
        <f t="shared" si="403"/>
        <v>257.33352795839164</v>
      </c>
      <c r="F5166" s="9">
        <v>41271.107476526013</v>
      </c>
      <c r="G5166" s="9">
        <v>41282.976462596169</v>
      </c>
      <c r="H5166" s="28">
        <f t="shared" si="404"/>
        <v>11.868986070156097</v>
      </c>
      <c r="I5166" s="9">
        <v>42704.913486058096</v>
      </c>
      <c r="J5166" s="9">
        <v>42715.778367907384</v>
      </c>
      <c r="K5166" s="28">
        <f t="shared" si="405"/>
        <v>10.864881849287485</v>
      </c>
      <c r="L5166" s="9">
        <v>42715.778367907384</v>
      </c>
      <c r="M5166" s="9">
        <v>42727.094746453142</v>
      </c>
      <c r="N5166" s="28">
        <f t="shared" si="406"/>
        <v>11.316378545758198</v>
      </c>
      <c r="O5166" s="9">
        <v>47389.228818667019</v>
      </c>
      <c r="P5166" s="31">
        <f t="shared" si="407"/>
        <v>6375.4548700993982</v>
      </c>
    </row>
    <row r="5167" spans="2:16" x14ac:dyDescent="0.2">
      <c r="B5167" s="9">
        <v>1</v>
      </c>
      <c r="C5167" s="9">
        <v>41235.291721597139</v>
      </c>
      <c r="D5167" s="9">
        <v>41467.062633433969</v>
      </c>
      <c r="E5167" s="28">
        <f t="shared" si="403"/>
        <v>231.77091183682933</v>
      </c>
      <c r="F5167" s="9">
        <v>41467.062633433969</v>
      </c>
      <c r="G5167" s="9">
        <v>41480.132104721699</v>
      </c>
      <c r="H5167" s="28">
        <f t="shared" si="404"/>
        <v>13.069471287730266</v>
      </c>
      <c r="I5167" s="9">
        <v>42887.580076367223</v>
      </c>
      <c r="J5167" s="9">
        <v>42912.85540042576</v>
      </c>
      <c r="K5167" s="28">
        <f t="shared" si="405"/>
        <v>25.27532405853708</v>
      </c>
      <c r="L5167" s="9">
        <v>42912.85540042576</v>
      </c>
      <c r="M5167" s="9">
        <v>42926.8087253755</v>
      </c>
      <c r="N5167" s="28">
        <f t="shared" si="406"/>
        <v>13.953324949739908</v>
      </c>
      <c r="O5167" s="9">
        <v>47389.228818667019</v>
      </c>
      <c r="P5167" s="31">
        <f t="shared" si="407"/>
        <v>6153.9370970698801</v>
      </c>
    </row>
    <row r="5168" spans="2:16" x14ac:dyDescent="0.2">
      <c r="B5168" s="9">
        <v>6</v>
      </c>
      <c r="C5168" s="9">
        <v>0</v>
      </c>
      <c r="D5168" s="9">
        <v>0</v>
      </c>
      <c r="E5168" s="28">
        <f t="shared" si="403"/>
        <v>0</v>
      </c>
      <c r="F5168" s="9">
        <v>0</v>
      </c>
      <c r="G5168" s="9">
        <v>0</v>
      </c>
      <c r="H5168" s="28">
        <f t="shared" si="404"/>
        <v>0</v>
      </c>
      <c r="I5168" s="9">
        <v>0</v>
      </c>
      <c r="J5168" s="9">
        <v>0</v>
      </c>
      <c r="K5168" s="28">
        <f t="shared" si="405"/>
        <v>0</v>
      </c>
      <c r="L5168" s="9">
        <v>0</v>
      </c>
      <c r="M5168" s="9">
        <v>0</v>
      </c>
      <c r="N5168" s="28">
        <f t="shared" si="406"/>
        <v>0</v>
      </c>
      <c r="O5168" s="9">
        <v>47407.637764240702</v>
      </c>
      <c r="P5168" s="31">
        <f t="shared" si="407"/>
        <v>47407.637764240702</v>
      </c>
    </row>
    <row r="5169" spans="2:16" x14ac:dyDescent="0.2">
      <c r="B5169" s="9">
        <v>5</v>
      </c>
      <c r="C5169" s="9">
        <v>0</v>
      </c>
      <c r="D5169" s="9">
        <v>0</v>
      </c>
      <c r="E5169" s="28">
        <f t="shared" si="403"/>
        <v>0</v>
      </c>
      <c r="F5169" s="9">
        <v>0</v>
      </c>
      <c r="G5169" s="9">
        <v>0</v>
      </c>
      <c r="H5169" s="28">
        <f t="shared" si="404"/>
        <v>0</v>
      </c>
      <c r="I5169" s="9">
        <v>0</v>
      </c>
      <c r="J5169" s="9">
        <v>0</v>
      </c>
      <c r="K5169" s="28">
        <f t="shared" si="405"/>
        <v>0</v>
      </c>
      <c r="L5169" s="9">
        <v>0</v>
      </c>
      <c r="M5169" s="9">
        <v>0</v>
      </c>
      <c r="N5169" s="28">
        <f t="shared" si="406"/>
        <v>0</v>
      </c>
      <c r="O5169" s="9">
        <v>47437.635230547436</v>
      </c>
      <c r="P5169" s="31">
        <f t="shared" si="407"/>
        <v>47437.635230547436</v>
      </c>
    </row>
    <row r="5170" spans="2:16" x14ac:dyDescent="0.2">
      <c r="B5170" s="9">
        <v>5</v>
      </c>
      <c r="C5170" s="9">
        <v>0</v>
      </c>
      <c r="D5170" s="9">
        <v>0</v>
      </c>
      <c r="E5170" s="28">
        <f t="shared" si="403"/>
        <v>0</v>
      </c>
      <c r="F5170" s="9">
        <v>0</v>
      </c>
      <c r="G5170" s="9">
        <v>0</v>
      </c>
      <c r="H5170" s="28">
        <f t="shared" si="404"/>
        <v>0</v>
      </c>
      <c r="I5170" s="9">
        <v>0</v>
      </c>
      <c r="J5170" s="9">
        <v>0</v>
      </c>
      <c r="K5170" s="28">
        <f t="shared" si="405"/>
        <v>0</v>
      </c>
      <c r="L5170" s="9">
        <v>0</v>
      </c>
      <c r="M5170" s="9">
        <v>0</v>
      </c>
      <c r="N5170" s="28">
        <f t="shared" si="406"/>
        <v>0</v>
      </c>
      <c r="O5170" s="9">
        <v>47437.635230592139</v>
      </c>
      <c r="P5170" s="31">
        <f t="shared" si="407"/>
        <v>47437.635230592139</v>
      </c>
    </row>
    <row r="5171" spans="2:16" x14ac:dyDescent="0.2">
      <c r="B5171" s="9">
        <v>4</v>
      </c>
      <c r="C5171" s="9">
        <v>42742.006296433683</v>
      </c>
      <c r="D5171" s="9">
        <v>42823.859925319419</v>
      </c>
      <c r="E5171" s="28">
        <f t="shared" si="403"/>
        <v>81.853628885735816</v>
      </c>
      <c r="F5171" s="9">
        <v>42823.859925319419</v>
      </c>
      <c r="G5171" s="9">
        <v>42837.255169131029</v>
      </c>
      <c r="H5171" s="28">
        <f t="shared" si="404"/>
        <v>13.395243811610271</v>
      </c>
      <c r="I5171" s="9">
        <v>43448.857452491706</v>
      </c>
      <c r="J5171" s="9">
        <v>43456.800475267359</v>
      </c>
      <c r="K5171" s="28">
        <f t="shared" si="405"/>
        <v>7.9430227756529348</v>
      </c>
      <c r="L5171" s="9">
        <v>43456.800475267359</v>
      </c>
      <c r="M5171" s="9">
        <v>43456.800475267359</v>
      </c>
      <c r="N5171" s="28">
        <f t="shared" si="406"/>
        <v>0</v>
      </c>
      <c r="O5171" s="9">
        <v>47438.281697676524</v>
      </c>
      <c r="P5171" s="31">
        <f t="shared" si="407"/>
        <v>4696.2754012428413</v>
      </c>
    </row>
    <row r="5172" spans="2:16" x14ac:dyDescent="0.2">
      <c r="B5172" s="9">
        <v>4</v>
      </c>
      <c r="C5172" s="9">
        <v>42742.006296433683</v>
      </c>
      <c r="D5172" s="9">
        <v>42755.217105402226</v>
      </c>
      <c r="E5172" s="28">
        <f t="shared" si="403"/>
        <v>13.210808968542551</v>
      </c>
      <c r="F5172" s="9">
        <v>42755.217105402226</v>
      </c>
      <c r="G5172" s="9">
        <v>42823.859925319419</v>
      </c>
      <c r="H5172" s="28">
        <f t="shared" si="404"/>
        <v>68.642819917193265</v>
      </c>
      <c r="I5172" s="9">
        <v>43456.800475267359</v>
      </c>
      <c r="J5172" s="9">
        <v>43464.424475673623</v>
      </c>
      <c r="K5172" s="28">
        <f t="shared" si="405"/>
        <v>7.6240004062638036</v>
      </c>
      <c r="L5172" s="9">
        <v>43464.424475673623</v>
      </c>
      <c r="M5172" s="9">
        <v>43464.424475673623</v>
      </c>
      <c r="N5172" s="28">
        <f t="shared" si="406"/>
        <v>0</v>
      </c>
      <c r="O5172" s="9">
        <v>47438.281697676524</v>
      </c>
      <c r="P5172" s="31">
        <f t="shared" si="407"/>
        <v>4696.2754012428413</v>
      </c>
    </row>
    <row r="5173" spans="2:16" x14ac:dyDescent="0.2">
      <c r="B5173" s="9">
        <v>3</v>
      </c>
      <c r="C5173" s="9">
        <v>41492.944926658303</v>
      </c>
      <c r="D5173" s="9">
        <v>41604.716721325072</v>
      </c>
      <c r="E5173" s="28">
        <f t="shared" si="403"/>
        <v>111.77179466676898</v>
      </c>
      <c r="F5173" s="9">
        <v>41604.716721325072</v>
      </c>
      <c r="G5173" s="9">
        <v>41616.240556209239</v>
      </c>
      <c r="H5173" s="28">
        <f t="shared" si="404"/>
        <v>11.523834884166718</v>
      </c>
      <c r="I5173" s="9">
        <v>42927.011466128213</v>
      </c>
      <c r="J5173" s="9">
        <v>42927.011466128213</v>
      </c>
      <c r="K5173" s="28">
        <f t="shared" si="405"/>
        <v>0</v>
      </c>
      <c r="L5173" s="9">
        <v>42927.011466128213</v>
      </c>
      <c r="M5173" s="9">
        <v>42927.011466128213</v>
      </c>
      <c r="N5173" s="28">
        <f t="shared" si="406"/>
        <v>0</v>
      </c>
      <c r="O5173" s="9">
        <v>47438.281697676524</v>
      </c>
      <c r="P5173" s="31">
        <f t="shared" si="407"/>
        <v>5945.336771018221</v>
      </c>
    </row>
    <row r="5174" spans="2:16" x14ac:dyDescent="0.2">
      <c r="B5174" s="9">
        <v>3</v>
      </c>
      <c r="C5174" s="9">
        <v>41492.944926658303</v>
      </c>
      <c r="D5174" s="9">
        <v>41592.991232125911</v>
      </c>
      <c r="E5174" s="28">
        <f t="shared" si="403"/>
        <v>100.04630546760745</v>
      </c>
      <c r="F5174" s="9">
        <v>41592.991232125911</v>
      </c>
      <c r="G5174" s="9">
        <v>41604.716721325072</v>
      </c>
      <c r="H5174" s="28">
        <f t="shared" si="404"/>
        <v>11.72548919916153</v>
      </c>
      <c r="I5174" s="9">
        <v>42927.011466128213</v>
      </c>
      <c r="J5174" s="9">
        <v>42927.011466128213</v>
      </c>
      <c r="K5174" s="28">
        <f t="shared" si="405"/>
        <v>0</v>
      </c>
      <c r="L5174" s="9">
        <v>42927.011466128213</v>
      </c>
      <c r="M5174" s="9">
        <v>42927.011466128213</v>
      </c>
      <c r="N5174" s="28">
        <f t="shared" si="406"/>
        <v>0</v>
      </c>
      <c r="O5174" s="9">
        <v>47438.281697676524</v>
      </c>
      <c r="P5174" s="31">
        <f t="shared" si="407"/>
        <v>5945.336771018221</v>
      </c>
    </row>
    <row r="5175" spans="2:16" x14ac:dyDescent="0.2">
      <c r="B5175" s="9">
        <v>2</v>
      </c>
      <c r="C5175" s="9">
        <v>41013.773948567621</v>
      </c>
      <c r="D5175" s="9">
        <v>41282.976462596169</v>
      </c>
      <c r="E5175" s="28">
        <f t="shared" si="403"/>
        <v>269.20251402854774</v>
      </c>
      <c r="F5175" s="9">
        <v>41282.976462596169</v>
      </c>
      <c r="G5175" s="9">
        <v>41294.637242847195</v>
      </c>
      <c r="H5175" s="28">
        <f t="shared" si="404"/>
        <v>11.660780251026154</v>
      </c>
      <c r="I5175" s="9">
        <v>42644.037823492865</v>
      </c>
      <c r="J5175" s="9">
        <v>42704.913486058096</v>
      </c>
      <c r="K5175" s="28">
        <f t="shared" si="405"/>
        <v>60.875662565231323</v>
      </c>
      <c r="L5175" s="9">
        <v>42704.913486058096</v>
      </c>
      <c r="M5175" s="9">
        <v>42715.778367907384</v>
      </c>
      <c r="N5175" s="28">
        <f t="shared" si="406"/>
        <v>10.864881849287485</v>
      </c>
      <c r="O5175" s="9">
        <v>47438.281697676524</v>
      </c>
      <c r="P5175" s="31">
        <f t="shared" si="407"/>
        <v>6424.5077491089032</v>
      </c>
    </row>
    <row r="5176" spans="2:16" x14ac:dyDescent="0.2">
      <c r="B5176" s="9">
        <v>1</v>
      </c>
      <c r="C5176" s="9">
        <v>41235.291721597139</v>
      </c>
      <c r="D5176" s="9">
        <v>41480.132104721699</v>
      </c>
      <c r="E5176" s="28">
        <f t="shared" si="403"/>
        <v>244.84038312455959</v>
      </c>
      <c r="F5176" s="9">
        <v>41480.132104721699</v>
      </c>
      <c r="G5176" s="9">
        <v>41492.944926658303</v>
      </c>
      <c r="H5176" s="28">
        <f t="shared" si="404"/>
        <v>12.81282193660445</v>
      </c>
      <c r="I5176" s="9">
        <v>42862.502509838901</v>
      </c>
      <c r="J5176" s="9">
        <v>42887.580076367223</v>
      </c>
      <c r="K5176" s="28">
        <f t="shared" si="405"/>
        <v>25.077566528321768</v>
      </c>
      <c r="L5176" s="9">
        <v>42887.580076367223</v>
      </c>
      <c r="M5176" s="9">
        <v>42901.927789682712</v>
      </c>
      <c r="N5176" s="28">
        <f t="shared" si="406"/>
        <v>14.347713315488363</v>
      </c>
      <c r="O5176" s="9">
        <v>47438.281697676524</v>
      </c>
      <c r="P5176" s="31">
        <f t="shared" si="407"/>
        <v>6202.9899760793851</v>
      </c>
    </row>
    <row r="5177" spans="2:16" x14ac:dyDescent="0.2">
      <c r="B5177" s="9">
        <v>6</v>
      </c>
      <c r="C5177" s="9">
        <v>0</v>
      </c>
      <c r="D5177" s="9">
        <v>0</v>
      </c>
      <c r="E5177" s="28">
        <f t="shared" si="403"/>
        <v>0</v>
      </c>
      <c r="F5177" s="9">
        <v>0</v>
      </c>
      <c r="G5177" s="9">
        <v>0</v>
      </c>
      <c r="H5177" s="28">
        <f t="shared" si="404"/>
        <v>0</v>
      </c>
      <c r="I5177" s="9">
        <v>0</v>
      </c>
      <c r="J5177" s="9">
        <v>0</v>
      </c>
      <c r="K5177" s="28">
        <f t="shared" si="405"/>
        <v>0</v>
      </c>
      <c r="L5177" s="9">
        <v>0</v>
      </c>
      <c r="M5177" s="9">
        <v>0</v>
      </c>
      <c r="N5177" s="28">
        <f t="shared" si="406"/>
        <v>0</v>
      </c>
      <c r="O5177" s="9">
        <v>47965.778966530474</v>
      </c>
      <c r="P5177" s="31">
        <f t="shared" si="407"/>
        <v>47965.778966530474</v>
      </c>
    </row>
    <row r="5178" spans="2:16" x14ac:dyDescent="0.2">
      <c r="B5178" s="9">
        <v>6</v>
      </c>
      <c r="C5178" s="9">
        <v>0</v>
      </c>
      <c r="D5178" s="9">
        <v>0</v>
      </c>
      <c r="E5178" s="28">
        <f t="shared" si="403"/>
        <v>0</v>
      </c>
      <c r="F5178" s="9">
        <v>0</v>
      </c>
      <c r="G5178" s="9">
        <v>0</v>
      </c>
      <c r="H5178" s="28">
        <f t="shared" si="404"/>
        <v>0</v>
      </c>
      <c r="I5178" s="9">
        <v>0</v>
      </c>
      <c r="J5178" s="9">
        <v>0</v>
      </c>
      <c r="K5178" s="28">
        <f t="shared" si="405"/>
        <v>0</v>
      </c>
      <c r="L5178" s="9">
        <v>0</v>
      </c>
      <c r="M5178" s="9">
        <v>0</v>
      </c>
      <c r="N5178" s="28">
        <f t="shared" si="406"/>
        <v>0</v>
      </c>
      <c r="O5178" s="9">
        <v>47991.778966530474</v>
      </c>
      <c r="P5178" s="31">
        <f t="shared" si="407"/>
        <v>47991.778966530474</v>
      </c>
    </row>
    <row r="5179" spans="2:16" x14ac:dyDescent="0.2">
      <c r="B5179" s="9">
        <v>5</v>
      </c>
      <c r="C5179" s="9">
        <v>0</v>
      </c>
      <c r="D5179" s="9">
        <v>0</v>
      </c>
      <c r="E5179" s="28">
        <f t="shared" si="403"/>
        <v>0</v>
      </c>
      <c r="F5179" s="9">
        <v>0</v>
      </c>
      <c r="G5179" s="9">
        <v>0</v>
      </c>
      <c r="H5179" s="28">
        <f t="shared" si="404"/>
        <v>0</v>
      </c>
      <c r="I5179" s="9">
        <v>0</v>
      </c>
      <c r="J5179" s="9">
        <v>0</v>
      </c>
      <c r="K5179" s="28">
        <f t="shared" si="405"/>
        <v>0</v>
      </c>
      <c r="L5179" s="9">
        <v>0</v>
      </c>
      <c r="M5179" s="9">
        <v>0</v>
      </c>
      <c r="N5179" s="28">
        <f t="shared" si="406"/>
        <v>0</v>
      </c>
      <c r="O5179" s="9">
        <v>47995.776432837207</v>
      </c>
      <c r="P5179" s="31">
        <f t="shared" si="407"/>
        <v>47995.776432837207</v>
      </c>
    </row>
    <row r="5180" spans="2:16" x14ac:dyDescent="0.2">
      <c r="B5180" s="9">
        <v>5</v>
      </c>
      <c r="C5180" s="9">
        <v>0</v>
      </c>
      <c r="D5180" s="9">
        <v>0</v>
      </c>
      <c r="E5180" s="28">
        <f t="shared" si="403"/>
        <v>0</v>
      </c>
      <c r="F5180" s="9">
        <v>0</v>
      </c>
      <c r="G5180" s="9">
        <v>0</v>
      </c>
      <c r="H5180" s="28">
        <f t="shared" si="404"/>
        <v>0</v>
      </c>
      <c r="I5180" s="9">
        <v>0</v>
      </c>
      <c r="J5180" s="9">
        <v>0</v>
      </c>
      <c r="K5180" s="28">
        <f t="shared" si="405"/>
        <v>0</v>
      </c>
      <c r="L5180" s="9">
        <v>0</v>
      </c>
      <c r="M5180" s="9">
        <v>0</v>
      </c>
      <c r="N5180" s="28">
        <f t="shared" si="406"/>
        <v>0</v>
      </c>
      <c r="O5180" s="9">
        <v>47995.77643288191</v>
      </c>
      <c r="P5180" s="31">
        <f t="shared" si="407"/>
        <v>47995.77643288191</v>
      </c>
    </row>
    <row r="5181" spans="2:16" x14ac:dyDescent="0.2">
      <c r="B5181" s="9">
        <v>4</v>
      </c>
      <c r="C5181" s="9">
        <v>42742.006296433683</v>
      </c>
      <c r="D5181" s="9">
        <v>42850.084308768979</v>
      </c>
      <c r="E5181" s="28">
        <f t="shared" si="403"/>
        <v>108.07801233529608</v>
      </c>
      <c r="F5181" s="9">
        <v>42850.084308768979</v>
      </c>
      <c r="G5181" s="9">
        <v>42863.646959616417</v>
      </c>
      <c r="H5181" s="28">
        <f t="shared" si="404"/>
        <v>13.562650847437908</v>
      </c>
      <c r="I5181" s="9">
        <v>43433.409561828565</v>
      </c>
      <c r="J5181" s="9">
        <v>43441.245647100397</v>
      </c>
      <c r="K5181" s="28">
        <f t="shared" si="405"/>
        <v>7.8360852718324168</v>
      </c>
      <c r="L5181" s="9">
        <v>43441.245647100397</v>
      </c>
      <c r="M5181" s="9">
        <v>43441.245647100397</v>
      </c>
      <c r="N5181" s="28">
        <f t="shared" si="406"/>
        <v>0</v>
      </c>
      <c r="O5181" s="9">
        <v>47996.422899966296</v>
      </c>
      <c r="P5181" s="31">
        <f t="shared" si="407"/>
        <v>5254.4166035326125</v>
      </c>
    </row>
    <row r="5182" spans="2:16" x14ac:dyDescent="0.2">
      <c r="B5182" s="9">
        <v>4</v>
      </c>
      <c r="C5182" s="9">
        <v>42742.006296433683</v>
      </c>
      <c r="D5182" s="9">
        <v>42837.255169131029</v>
      </c>
      <c r="E5182" s="28">
        <f t="shared" si="403"/>
        <v>95.248872697346087</v>
      </c>
      <c r="F5182" s="9">
        <v>42837.255169131029</v>
      </c>
      <c r="G5182" s="9">
        <v>42850.084308768979</v>
      </c>
      <c r="H5182" s="28">
        <f t="shared" si="404"/>
        <v>12.829139637949993</v>
      </c>
      <c r="I5182" s="9">
        <v>43441.245647100397</v>
      </c>
      <c r="J5182" s="9">
        <v>43448.857452491706</v>
      </c>
      <c r="K5182" s="28">
        <f t="shared" si="405"/>
        <v>7.6118053913087351</v>
      </c>
      <c r="L5182" s="9">
        <v>43448.857452491706</v>
      </c>
      <c r="M5182" s="9">
        <v>43448.857452491706</v>
      </c>
      <c r="N5182" s="28">
        <f t="shared" si="406"/>
        <v>0</v>
      </c>
      <c r="O5182" s="9">
        <v>47996.422899966296</v>
      </c>
      <c r="P5182" s="31">
        <f t="shared" si="407"/>
        <v>5254.4166035326125</v>
      </c>
    </row>
    <row r="5183" spans="2:16" x14ac:dyDescent="0.2">
      <c r="B5183" s="9">
        <v>3</v>
      </c>
      <c r="C5183" s="9">
        <v>41492.944926658303</v>
      </c>
      <c r="D5183" s="9">
        <v>41628.627750067863</v>
      </c>
      <c r="E5183" s="28">
        <f t="shared" si="403"/>
        <v>135.68282340955921</v>
      </c>
      <c r="F5183" s="9">
        <v>41628.627750067863</v>
      </c>
      <c r="G5183" s="9">
        <v>41640.543980448398</v>
      </c>
      <c r="H5183" s="28">
        <f t="shared" si="404"/>
        <v>11.916230380535126</v>
      </c>
      <c r="I5183" s="9">
        <v>42927.011466128213</v>
      </c>
      <c r="J5183" s="9">
        <v>42927.011466128213</v>
      </c>
      <c r="K5183" s="28">
        <f t="shared" si="405"/>
        <v>0</v>
      </c>
      <c r="L5183" s="9">
        <v>42927.011466128213</v>
      </c>
      <c r="M5183" s="9">
        <v>42927.011466128213</v>
      </c>
      <c r="N5183" s="28">
        <f t="shared" si="406"/>
        <v>0</v>
      </c>
      <c r="O5183" s="9">
        <v>47996.422899966296</v>
      </c>
      <c r="P5183" s="31">
        <f t="shared" si="407"/>
        <v>6503.4779733079922</v>
      </c>
    </row>
    <row r="5184" spans="2:16" x14ac:dyDescent="0.2">
      <c r="B5184" s="9">
        <v>3</v>
      </c>
      <c r="C5184" s="9">
        <v>41492.944926658303</v>
      </c>
      <c r="D5184" s="9">
        <v>41616.240556209239</v>
      </c>
      <c r="E5184" s="28">
        <f t="shared" si="403"/>
        <v>123.2956295509357</v>
      </c>
      <c r="F5184" s="9">
        <v>41616.240556209239</v>
      </c>
      <c r="G5184" s="9">
        <v>41628.627750067863</v>
      </c>
      <c r="H5184" s="28">
        <f t="shared" si="404"/>
        <v>12.387193858623505</v>
      </c>
      <c r="I5184" s="9">
        <v>42927.011466128213</v>
      </c>
      <c r="J5184" s="9">
        <v>42927.011466128213</v>
      </c>
      <c r="K5184" s="28">
        <f t="shared" si="405"/>
        <v>0</v>
      </c>
      <c r="L5184" s="9">
        <v>42927.011466128213</v>
      </c>
      <c r="M5184" s="9">
        <v>42927.011466128213</v>
      </c>
      <c r="N5184" s="28">
        <f t="shared" si="406"/>
        <v>0</v>
      </c>
      <c r="O5184" s="9">
        <v>47996.422899966296</v>
      </c>
      <c r="P5184" s="31">
        <f t="shared" si="407"/>
        <v>6503.4779733079922</v>
      </c>
    </row>
    <row r="5185" spans="2:16" x14ac:dyDescent="0.2">
      <c r="B5185" s="9">
        <v>2</v>
      </c>
      <c r="C5185" s="9">
        <v>41013.773948567621</v>
      </c>
      <c r="D5185" s="9">
        <v>41294.637242847195</v>
      </c>
      <c r="E5185" s="28">
        <f t="shared" si="403"/>
        <v>280.86329427957389</v>
      </c>
      <c r="F5185" s="9">
        <v>41294.637242847195</v>
      </c>
      <c r="G5185" s="9">
        <v>41344.778698318711</v>
      </c>
      <c r="H5185" s="28">
        <f t="shared" si="404"/>
        <v>50.141455471515656</v>
      </c>
      <c r="I5185" s="9">
        <v>42630.508113211967</v>
      </c>
      <c r="J5185" s="9">
        <v>42644.037823492865</v>
      </c>
      <c r="K5185" s="28">
        <f t="shared" si="405"/>
        <v>13.529710280898144</v>
      </c>
      <c r="L5185" s="9">
        <v>42644.037823492865</v>
      </c>
      <c r="M5185" s="9">
        <v>42704.913486058096</v>
      </c>
      <c r="N5185" s="28">
        <f t="shared" si="406"/>
        <v>60.875662565231323</v>
      </c>
      <c r="O5185" s="9">
        <v>47996.422899966296</v>
      </c>
      <c r="P5185" s="31">
        <f t="shared" si="407"/>
        <v>6982.6489513986744</v>
      </c>
    </row>
    <row r="5186" spans="2:16" x14ac:dyDescent="0.2">
      <c r="B5186" s="9">
        <v>1</v>
      </c>
      <c r="C5186" s="9">
        <v>41235.291721597139</v>
      </c>
      <c r="D5186" s="9">
        <v>41492.944926658303</v>
      </c>
      <c r="E5186" s="28">
        <f t="shared" si="403"/>
        <v>257.65320506116404</v>
      </c>
      <c r="F5186" s="9">
        <v>41492.944926658303</v>
      </c>
      <c r="G5186" s="9">
        <v>41543.901568143519</v>
      </c>
      <c r="H5186" s="28">
        <f t="shared" si="404"/>
        <v>50.956641485216096</v>
      </c>
      <c r="I5186" s="9">
        <v>42837.462358052093</v>
      </c>
      <c r="J5186" s="9">
        <v>42862.502509838901</v>
      </c>
      <c r="K5186" s="28">
        <f t="shared" si="405"/>
        <v>25.040151786808565</v>
      </c>
      <c r="L5186" s="9">
        <v>42862.502509838901</v>
      </c>
      <c r="M5186" s="9">
        <v>42876.443362707461</v>
      </c>
      <c r="N5186" s="28">
        <f t="shared" si="406"/>
        <v>13.940852868559887</v>
      </c>
      <c r="O5186" s="9">
        <v>47996.422899966296</v>
      </c>
      <c r="P5186" s="31">
        <f t="shared" si="407"/>
        <v>6761.1311783691563</v>
      </c>
    </row>
    <row r="5187" spans="2:16" x14ac:dyDescent="0.2">
      <c r="B5187" s="9">
        <v>6</v>
      </c>
      <c r="C5187" s="9">
        <v>0</v>
      </c>
      <c r="D5187" s="9">
        <v>0</v>
      </c>
      <c r="E5187" s="28">
        <f t="shared" ref="E5187:E5250" si="408">D5187-C5187</f>
        <v>0</v>
      </c>
      <c r="F5187" s="9">
        <v>0</v>
      </c>
      <c r="G5187" s="9">
        <v>0</v>
      </c>
      <c r="H5187" s="28">
        <f t="shared" ref="H5187:H5250" si="409">G5187-F5187</f>
        <v>0</v>
      </c>
      <c r="I5187" s="9">
        <v>0</v>
      </c>
      <c r="J5187" s="9">
        <v>0</v>
      </c>
      <c r="K5187" s="28">
        <f t="shared" ref="K5187:K5250" si="410">J5187-I5187</f>
        <v>0</v>
      </c>
      <c r="L5187" s="9">
        <v>0</v>
      </c>
      <c r="M5187" s="9">
        <v>0</v>
      </c>
      <c r="N5187" s="28">
        <f t="shared" ref="N5187:N5250" si="411">M5187-L5187</f>
        <v>0</v>
      </c>
      <c r="O5187" s="9">
        <v>48022.778966530474</v>
      </c>
      <c r="P5187" s="31">
        <f t="shared" ref="P5187:P5250" si="412">O5187-C5187</f>
        <v>48022.778966530474</v>
      </c>
    </row>
    <row r="5188" spans="2:16" x14ac:dyDescent="0.2">
      <c r="B5188" s="9">
        <v>5</v>
      </c>
      <c r="C5188" s="9">
        <v>0</v>
      </c>
      <c r="D5188" s="9">
        <v>0</v>
      </c>
      <c r="E5188" s="28">
        <f t="shared" si="408"/>
        <v>0</v>
      </c>
      <c r="F5188" s="9">
        <v>0</v>
      </c>
      <c r="G5188" s="9">
        <v>0</v>
      </c>
      <c r="H5188" s="28">
        <f t="shared" si="409"/>
        <v>0</v>
      </c>
      <c r="I5188" s="9">
        <v>0</v>
      </c>
      <c r="J5188" s="9">
        <v>0</v>
      </c>
      <c r="K5188" s="28">
        <f t="shared" si="410"/>
        <v>0</v>
      </c>
      <c r="L5188" s="9">
        <v>0</v>
      </c>
      <c r="M5188" s="9">
        <v>0</v>
      </c>
      <c r="N5188" s="28">
        <f t="shared" si="411"/>
        <v>0</v>
      </c>
      <c r="O5188" s="9">
        <v>48028.730172207077</v>
      </c>
      <c r="P5188" s="31">
        <f t="shared" si="412"/>
        <v>48028.730172207077</v>
      </c>
    </row>
    <row r="5189" spans="2:16" x14ac:dyDescent="0.2">
      <c r="B5189" s="9">
        <v>5</v>
      </c>
      <c r="C5189" s="9">
        <v>0</v>
      </c>
      <c r="D5189" s="9">
        <v>0</v>
      </c>
      <c r="E5189" s="28">
        <f t="shared" si="408"/>
        <v>0</v>
      </c>
      <c r="F5189" s="9">
        <v>0</v>
      </c>
      <c r="G5189" s="9">
        <v>0</v>
      </c>
      <c r="H5189" s="28">
        <f t="shared" si="409"/>
        <v>0</v>
      </c>
      <c r="I5189" s="9">
        <v>0</v>
      </c>
      <c r="J5189" s="9">
        <v>0</v>
      </c>
      <c r="K5189" s="28">
        <f t="shared" si="410"/>
        <v>0</v>
      </c>
      <c r="L5189" s="9">
        <v>0</v>
      </c>
      <c r="M5189" s="9">
        <v>0</v>
      </c>
      <c r="N5189" s="28">
        <f t="shared" si="411"/>
        <v>0</v>
      </c>
      <c r="O5189" s="9">
        <v>48028.730172207077</v>
      </c>
      <c r="P5189" s="31">
        <f t="shared" si="412"/>
        <v>48028.730172207077</v>
      </c>
    </row>
    <row r="5190" spans="2:16" x14ac:dyDescent="0.2">
      <c r="B5190" s="9">
        <v>4</v>
      </c>
      <c r="C5190" s="9">
        <v>42742.006296433683</v>
      </c>
      <c r="D5190" s="9">
        <v>42876.594768192044</v>
      </c>
      <c r="E5190" s="28">
        <f t="shared" si="408"/>
        <v>134.58847175836127</v>
      </c>
      <c r="F5190" s="9">
        <v>42876.594768192044</v>
      </c>
      <c r="G5190" s="9">
        <v>42890.066806723349</v>
      </c>
      <c r="H5190" s="28">
        <f t="shared" si="409"/>
        <v>13.472038531304861</v>
      </c>
      <c r="I5190" s="9">
        <v>43418.024654296831</v>
      </c>
      <c r="J5190" s="9">
        <v>43425.630789140654</v>
      </c>
      <c r="K5190" s="28">
        <f t="shared" si="410"/>
        <v>7.6061348438233836</v>
      </c>
      <c r="L5190" s="9">
        <v>43425.630789140654</v>
      </c>
      <c r="M5190" s="9">
        <v>43425.630789140654</v>
      </c>
      <c r="N5190" s="28">
        <f t="shared" si="411"/>
        <v>0</v>
      </c>
      <c r="O5190" s="9">
        <v>48029.376639291462</v>
      </c>
      <c r="P5190" s="31">
        <f t="shared" si="412"/>
        <v>5287.3703428577792</v>
      </c>
    </row>
    <row r="5191" spans="2:16" x14ac:dyDescent="0.2">
      <c r="B5191" s="9">
        <v>4</v>
      </c>
      <c r="C5191" s="9">
        <v>42742.006296433683</v>
      </c>
      <c r="D5191" s="9">
        <v>42863.646959616417</v>
      </c>
      <c r="E5191" s="28">
        <f t="shared" si="408"/>
        <v>121.64066318273399</v>
      </c>
      <c r="F5191" s="9">
        <v>42863.646959616417</v>
      </c>
      <c r="G5191" s="9">
        <v>42876.594768192044</v>
      </c>
      <c r="H5191" s="28">
        <f t="shared" si="409"/>
        <v>12.947808575627278</v>
      </c>
      <c r="I5191" s="9">
        <v>43425.630789140654</v>
      </c>
      <c r="J5191" s="9">
        <v>43433.409561828565</v>
      </c>
      <c r="K5191" s="28">
        <f t="shared" si="410"/>
        <v>7.7787726879105321</v>
      </c>
      <c r="L5191" s="9">
        <v>43433.409561828565</v>
      </c>
      <c r="M5191" s="9">
        <v>43433.409561828565</v>
      </c>
      <c r="N5191" s="28">
        <f t="shared" si="411"/>
        <v>0</v>
      </c>
      <c r="O5191" s="9">
        <v>48029.376639291462</v>
      </c>
      <c r="P5191" s="31">
        <f t="shared" si="412"/>
        <v>5287.3703428577792</v>
      </c>
    </row>
    <row r="5192" spans="2:16" x14ac:dyDescent="0.2">
      <c r="B5192" s="9">
        <v>3</v>
      </c>
      <c r="C5192" s="9">
        <v>41492.944926658303</v>
      </c>
      <c r="D5192" s="9">
        <v>41652.922815351638</v>
      </c>
      <c r="E5192" s="28">
        <f t="shared" si="408"/>
        <v>159.97788869333453</v>
      </c>
      <c r="F5192" s="9">
        <v>41652.922815351638</v>
      </c>
      <c r="G5192" s="9">
        <v>41664.886117189082</v>
      </c>
      <c r="H5192" s="28">
        <f t="shared" si="409"/>
        <v>11.963301837444305</v>
      </c>
      <c r="I5192" s="9">
        <v>42927.011466128213</v>
      </c>
      <c r="J5192" s="9">
        <v>42927.011466128213</v>
      </c>
      <c r="K5192" s="28">
        <f t="shared" si="410"/>
        <v>0</v>
      </c>
      <c r="L5192" s="9">
        <v>42927.011466128213</v>
      </c>
      <c r="M5192" s="9">
        <v>42927.011466128213</v>
      </c>
      <c r="N5192" s="28">
        <f t="shared" si="411"/>
        <v>0</v>
      </c>
      <c r="O5192" s="9">
        <v>48029.376639291462</v>
      </c>
      <c r="P5192" s="31">
        <f t="shared" si="412"/>
        <v>6536.4317126331589</v>
      </c>
    </row>
    <row r="5193" spans="2:16" x14ac:dyDescent="0.2">
      <c r="B5193" s="9">
        <v>3</v>
      </c>
      <c r="C5193" s="9">
        <v>41492.944926658303</v>
      </c>
      <c r="D5193" s="9">
        <v>41640.543980448398</v>
      </c>
      <c r="E5193" s="28">
        <f t="shared" si="408"/>
        <v>147.59905379009433</v>
      </c>
      <c r="F5193" s="9">
        <v>41640.543980448398</v>
      </c>
      <c r="G5193" s="9">
        <v>41652.922815351638</v>
      </c>
      <c r="H5193" s="28">
        <f t="shared" si="409"/>
        <v>12.378834903240204</v>
      </c>
      <c r="I5193" s="9">
        <v>42927.011466128213</v>
      </c>
      <c r="J5193" s="9">
        <v>42927.011466128213</v>
      </c>
      <c r="K5193" s="28">
        <f t="shared" si="410"/>
        <v>0</v>
      </c>
      <c r="L5193" s="9">
        <v>42927.011466128213</v>
      </c>
      <c r="M5193" s="9">
        <v>42927.011466128213</v>
      </c>
      <c r="N5193" s="28">
        <f t="shared" si="411"/>
        <v>0</v>
      </c>
      <c r="O5193" s="9">
        <v>48029.376639291462</v>
      </c>
      <c r="P5193" s="31">
        <f t="shared" si="412"/>
        <v>6536.4317126331589</v>
      </c>
    </row>
    <row r="5194" spans="2:16" x14ac:dyDescent="0.2">
      <c r="B5194" s="9">
        <v>2</v>
      </c>
      <c r="C5194" s="9">
        <v>42981.348413707485</v>
      </c>
      <c r="D5194" s="9">
        <v>43032.421822334996</v>
      </c>
      <c r="E5194" s="28">
        <f t="shared" si="408"/>
        <v>51.073408627511526</v>
      </c>
      <c r="F5194" s="9">
        <v>43032.421822334996</v>
      </c>
      <c r="G5194" s="9">
        <v>43044.27527102398</v>
      </c>
      <c r="H5194" s="28">
        <f t="shared" si="409"/>
        <v>11.853448688983917</v>
      </c>
      <c r="I5194" s="9">
        <v>44766.861502352993</v>
      </c>
      <c r="J5194" s="9">
        <v>44777.618223611156</v>
      </c>
      <c r="K5194" s="28">
        <f t="shared" si="410"/>
        <v>10.756721258163452</v>
      </c>
      <c r="L5194" s="9">
        <v>44777.618223611156</v>
      </c>
      <c r="M5194" s="9">
        <v>44866.134574929514</v>
      </c>
      <c r="N5194" s="28">
        <f t="shared" si="411"/>
        <v>88.51635131835792</v>
      </c>
      <c r="O5194" s="9">
        <v>48029.376639291462</v>
      </c>
      <c r="P5194" s="31">
        <f t="shared" si="412"/>
        <v>5048.0282255839775</v>
      </c>
    </row>
    <row r="5195" spans="2:16" x14ac:dyDescent="0.2">
      <c r="B5195" s="9">
        <v>1</v>
      </c>
      <c r="C5195" s="9">
        <v>43049.659893535536</v>
      </c>
      <c r="D5195" s="9">
        <v>43062.921367930336</v>
      </c>
      <c r="E5195" s="28">
        <f t="shared" si="408"/>
        <v>13.261474394799734</v>
      </c>
      <c r="F5195" s="9">
        <v>43062.921367930336</v>
      </c>
      <c r="G5195" s="9">
        <v>43075.423924802701</v>
      </c>
      <c r="H5195" s="28">
        <f t="shared" si="409"/>
        <v>12.502556872364949</v>
      </c>
      <c r="I5195" s="9">
        <v>43741.223439208465</v>
      </c>
      <c r="J5195" s="9">
        <v>43767.213797489603</v>
      </c>
      <c r="K5195" s="28">
        <f t="shared" si="410"/>
        <v>25.990358281138469</v>
      </c>
      <c r="L5195" s="9">
        <v>43767.213797489603</v>
      </c>
      <c r="M5195" s="9">
        <v>43780.681086114841</v>
      </c>
      <c r="N5195" s="28">
        <f t="shared" si="411"/>
        <v>13.467288625237416</v>
      </c>
      <c r="O5195" s="9">
        <v>48029.376639291462</v>
      </c>
      <c r="P5195" s="31">
        <f t="shared" si="412"/>
        <v>4979.7167457559262</v>
      </c>
    </row>
    <row r="5196" spans="2:16" x14ac:dyDescent="0.2">
      <c r="B5196" s="9">
        <v>5</v>
      </c>
      <c r="C5196" s="9">
        <v>0</v>
      </c>
      <c r="D5196" s="9">
        <v>0</v>
      </c>
      <c r="E5196" s="28">
        <f t="shared" si="408"/>
        <v>0</v>
      </c>
      <c r="F5196" s="9">
        <v>0</v>
      </c>
      <c r="G5196" s="9">
        <v>0</v>
      </c>
      <c r="H5196" s="28">
        <f t="shared" si="409"/>
        <v>0</v>
      </c>
      <c r="I5196" s="9">
        <v>0</v>
      </c>
      <c r="J5196" s="9">
        <v>0</v>
      </c>
      <c r="K5196" s="28">
        <f t="shared" si="410"/>
        <v>0</v>
      </c>
      <c r="L5196" s="9">
        <v>0</v>
      </c>
      <c r="M5196" s="9">
        <v>0</v>
      </c>
      <c r="N5196" s="28">
        <f t="shared" si="411"/>
        <v>0</v>
      </c>
      <c r="O5196" s="9">
        <v>48062.908915591528</v>
      </c>
      <c r="P5196" s="31">
        <f t="shared" si="412"/>
        <v>48062.908915591528</v>
      </c>
    </row>
    <row r="5197" spans="2:16" x14ac:dyDescent="0.2">
      <c r="B5197" s="9">
        <v>5</v>
      </c>
      <c r="C5197" s="9">
        <v>0</v>
      </c>
      <c r="D5197" s="9">
        <v>0</v>
      </c>
      <c r="E5197" s="28">
        <f t="shared" si="408"/>
        <v>0</v>
      </c>
      <c r="F5197" s="9">
        <v>0</v>
      </c>
      <c r="G5197" s="9">
        <v>0</v>
      </c>
      <c r="H5197" s="28">
        <f t="shared" si="409"/>
        <v>0</v>
      </c>
      <c r="I5197" s="9">
        <v>0</v>
      </c>
      <c r="J5197" s="9">
        <v>0</v>
      </c>
      <c r="K5197" s="28">
        <f t="shared" si="410"/>
        <v>0</v>
      </c>
      <c r="L5197" s="9">
        <v>0</v>
      </c>
      <c r="M5197" s="9">
        <v>0</v>
      </c>
      <c r="N5197" s="28">
        <f t="shared" si="411"/>
        <v>0</v>
      </c>
      <c r="O5197" s="9">
        <v>48062.908915612599</v>
      </c>
      <c r="P5197" s="31">
        <f t="shared" si="412"/>
        <v>48062.908915612599</v>
      </c>
    </row>
    <row r="5198" spans="2:16" x14ac:dyDescent="0.2">
      <c r="B5198" s="9">
        <v>4</v>
      </c>
      <c r="C5198" s="9">
        <v>43533.675384820417</v>
      </c>
      <c r="D5198" s="9">
        <v>43584.084753395036</v>
      </c>
      <c r="E5198" s="28">
        <f t="shared" si="408"/>
        <v>50.409368574619293</v>
      </c>
      <c r="F5198" s="9">
        <v>43584.084753395036</v>
      </c>
      <c r="G5198" s="9">
        <v>43596.981893826443</v>
      </c>
      <c r="H5198" s="28">
        <f t="shared" si="409"/>
        <v>12.897140431407024</v>
      </c>
      <c r="I5198" s="9">
        <v>44723.978419640327</v>
      </c>
      <c r="J5198" s="9">
        <v>44732.34333811071</v>
      </c>
      <c r="K5198" s="28">
        <f t="shared" si="410"/>
        <v>8.3649184703826904</v>
      </c>
      <c r="L5198" s="9">
        <v>44732.34333811071</v>
      </c>
      <c r="M5198" s="9">
        <v>44732.34333811071</v>
      </c>
      <c r="N5198" s="28">
        <f t="shared" si="411"/>
        <v>0</v>
      </c>
      <c r="O5198" s="9">
        <v>48063.555382696984</v>
      </c>
      <c r="P5198" s="31">
        <f t="shared" si="412"/>
        <v>4529.8799978765674</v>
      </c>
    </row>
    <row r="5199" spans="2:16" x14ac:dyDescent="0.2">
      <c r="B5199" s="9">
        <v>4</v>
      </c>
      <c r="C5199" s="9">
        <v>42742.006296433683</v>
      </c>
      <c r="D5199" s="9">
        <v>42890.066806723349</v>
      </c>
      <c r="E5199" s="28">
        <f t="shared" si="408"/>
        <v>148.06051028966613</v>
      </c>
      <c r="F5199" s="9">
        <v>42890.066806723349</v>
      </c>
      <c r="G5199" s="9">
        <v>42903.069640495058</v>
      </c>
      <c r="H5199" s="28">
        <f t="shared" si="409"/>
        <v>13.002833771708538</v>
      </c>
      <c r="I5199" s="9">
        <v>43409.725669816929</v>
      </c>
      <c r="J5199" s="9">
        <v>43418.024654296831</v>
      </c>
      <c r="K5199" s="28">
        <f t="shared" si="410"/>
        <v>8.2989844799012644</v>
      </c>
      <c r="L5199" s="9">
        <v>43418.024654296831</v>
      </c>
      <c r="M5199" s="9">
        <v>43418.024654296831</v>
      </c>
      <c r="N5199" s="28">
        <f t="shared" si="411"/>
        <v>0</v>
      </c>
      <c r="O5199" s="9">
        <v>48063.555382696984</v>
      </c>
      <c r="P5199" s="31">
        <f t="shared" si="412"/>
        <v>5321.5490862633014</v>
      </c>
    </row>
    <row r="5200" spans="2:16" x14ac:dyDescent="0.2">
      <c r="B5200" s="9">
        <v>3</v>
      </c>
      <c r="C5200" s="9">
        <v>41492.944926658303</v>
      </c>
      <c r="D5200" s="9">
        <v>41677.131594090613</v>
      </c>
      <c r="E5200" s="28">
        <f t="shared" si="408"/>
        <v>184.18666743231006</v>
      </c>
      <c r="F5200" s="9">
        <v>41677.131594090613</v>
      </c>
      <c r="G5200" s="9">
        <v>41689.571651189479</v>
      </c>
      <c r="H5200" s="28">
        <f t="shared" si="409"/>
        <v>12.440057098865509</v>
      </c>
      <c r="I5200" s="9">
        <v>42914.511466128213</v>
      </c>
      <c r="J5200" s="9">
        <v>42927.011466128213</v>
      </c>
      <c r="K5200" s="28">
        <f t="shared" si="410"/>
        <v>12.5</v>
      </c>
      <c r="L5200" s="9">
        <v>42927.011466128213</v>
      </c>
      <c r="M5200" s="9">
        <v>42927.011466128213</v>
      </c>
      <c r="N5200" s="28">
        <f t="shared" si="411"/>
        <v>0</v>
      </c>
      <c r="O5200" s="9">
        <v>48063.555382696984</v>
      </c>
      <c r="P5200" s="31">
        <f t="shared" si="412"/>
        <v>6570.6104560386811</v>
      </c>
    </row>
    <row r="5201" spans="2:16" x14ac:dyDescent="0.2">
      <c r="B5201" s="9">
        <v>3</v>
      </c>
      <c r="C5201" s="9">
        <v>41492.944926658303</v>
      </c>
      <c r="D5201" s="9">
        <v>41664.886117189082</v>
      </c>
      <c r="E5201" s="28">
        <f t="shared" si="408"/>
        <v>171.94119053077884</v>
      </c>
      <c r="F5201" s="9">
        <v>41664.886117189082</v>
      </c>
      <c r="G5201" s="9">
        <v>41677.131594090613</v>
      </c>
      <c r="H5201" s="28">
        <f t="shared" si="409"/>
        <v>12.245476901531219</v>
      </c>
      <c r="I5201" s="9">
        <v>42927.011466128213</v>
      </c>
      <c r="J5201" s="9">
        <v>42927.011466128213</v>
      </c>
      <c r="K5201" s="28">
        <f t="shared" si="410"/>
        <v>0</v>
      </c>
      <c r="L5201" s="9">
        <v>42927.011466128213</v>
      </c>
      <c r="M5201" s="9">
        <v>42927.011466128213</v>
      </c>
      <c r="N5201" s="28">
        <f t="shared" si="411"/>
        <v>0</v>
      </c>
      <c r="O5201" s="9">
        <v>48063.555382696984</v>
      </c>
      <c r="P5201" s="31">
        <f t="shared" si="412"/>
        <v>6570.6104560386811</v>
      </c>
    </row>
    <row r="5202" spans="2:16" x14ac:dyDescent="0.2">
      <c r="B5202" s="9">
        <v>2</v>
      </c>
      <c r="C5202" s="9">
        <v>42981.348413707485</v>
      </c>
      <c r="D5202" s="9">
        <v>43044.27527102398</v>
      </c>
      <c r="E5202" s="28">
        <f t="shared" si="408"/>
        <v>62.926857316495443</v>
      </c>
      <c r="F5202" s="9">
        <v>43044.27527102398</v>
      </c>
      <c r="G5202" s="9">
        <v>43056.057444001905</v>
      </c>
      <c r="H5202" s="28">
        <f t="shared" si="409"/>
        <v>11.782172977924347</v>
      </c>
      <c r="I5202" s="9">
        <v>44755.494196931162</v>
      </c>
      <c r="J5202" s="9">
        <v>44766.861502352993</v>
      </c>
      <c r="K5202" s="28">
        <f t="shared" si="410"/>
        <v>11.367305421830679</v>
      </c>
      <c r="L5202" s="9">
        <v>44766.861502352993</v>
      </c>
      <c r="M5202" s="9">
        <v>44777.618223611156</v>
      </c>
      <c r="N5202" s="28">
        <f t="shared" si="411"/>
        <v>10.756721258163452</v>
      </c>
      <c r="O5202" s="9">
        <v>48063.555382696984</v>
      </c>
      <c r="P5202" s="31">
        <f t="shared" si="412"/>
        <v>5082.2069689894997</v>
      </c>
    </row>
    <row r="5203" spans="2:16" x14ac:dyDescent="0.2">
      <c r="B5203" s="9">
        <v>1</v>
      </c>
      <c r="C5203" s="9">
        <v>43049.659893535536</v>
      </c>
      <c r="D5203" s="9">
        <v>43075.423924802701</v>
      </c>
      <c r="E5203" s="28">
        <f t="shared" si="408"/>
        <v>25.764031267164683</v>
      </c>
      <c r="F5203" s="9">
        <v>43075.423924802701</v>
      </c>
      <c r="G5203" s="9">
        <v>43088.611592101021</v>
      </c>
      <c r="H5203" s="28">
        <f t="shared" si="409"/>
        <v>13.187667298319866</v>
      </c>
      <c r="I5203" s="9">
        <v>43715.520063463642</v>
      </c>
      <c r="J5203" s="9">
        <v>43741.223439208465</v>
      </c>
      <c r="K5203" s="28">
        <f t="shared" si="410"/>
        <v>25.703375744822551</v>
      </c>
      <c r="L5203" s="9">
        <v>43741.223439208465</v>
      </c>
      <c r="M5203" s="9">
        <v>43755.64206736465</v>
      </c>
      <c r="N5203" s="28">
        <f t="shared" si="411"/>
        <v>14.41862815618515</v>
      </c>
      <c r="O5203" s="9">
        <v>48063.555382696984</v>
      </c>
      <c r="P5203" s="31">
        <f t="shared" si="412"/>
        <v>5013.8954891614485</v>
      </c>
    </row>
    <row r="5204" spans="2:16" x14ac:dyDescent="0.2">
      <c r="B5204" s="9">
        <v>6</v>
      </c>
      <c r="C5204" s="9">
        <v>0</v>
      </c>
      <c r="D5204" s="9">
        <v>0</v>
      </c>
      <c r="E5204" s="28">
        <f t="shared" si="408"/>
        <v>0</v>
      </c>
      <c r="F5204" s="9">
        <v>0</v>
      </c>
      <c r="G5204" s="9">
        <v>0</v>
      </c>
      <c r="H5204" s="28">
        <f t="shared" si="409"/>
        <v>0</v>
      </c>
      <c r="I5204" s="9">
        <v>0</v>
      </c>
      <c r="J5204" s="9">
        <v>0</v>
      </c>
      <c r="K5204" s="28">
        <f t="shared" si="410"/>
        <v>0</v>
      </c>
      <c r="L5204" s="9">
        <v>0</v>
      </c>
      <c r="M5204" s="9">
        <v>0</v>
      </c>
      <c r="N5204" s="28">
        <f t="shared" si="411"/>
        <v>0</v>
      </c>
      <c r="O5204" s="9">
        <v>48173.902027011121</v>
      </c>
      <c r="P5204" s="31">
        <f t="shared" si="412"/>
        <v>48173.902027011121</v>
      </c>
    </row>
    <row r="5205" spans="2:16" x14ac:dyDescent="0.2">
      <c r="B5205" s="9">
        <v>5</v>
      </c>
      <c r="C5205" s="9">
        <v>0</v>
      </c>
      <c r="D5205" s="9">
        <v>0</v>
      </c>
      <c r="E5205" s="28">
        <f t="shared" si="408"/>
        <v>0</v>
      </c>
      <c r="F5205" s="9">
        <v>0</v>
      </c>
      <c r="G5205" s="9">
        <v>0</v>
      </c>
      <c r="H5205" s="28">
        <f t="shared" si="409"/>
        <v>0</v>
      </c>
      <c r="I5205" s="9">
        <v>0</v>
      </c>
      <c r="J5205" s="9">
        <v>0</v>
      </c>
      <c r="K5205" s="28">
        <f t="shared" si="410"/>
        <v>0</v>
      </c>
      <c r="L5205" s="9">
        <v>0</v>
      </c>
      <c r="M5205" s="9">
        <v>0</v>
      </c>
      <c r="N5205" s="28">
        <f t="shared" si="411"/>
        <v>0</v>
      </c>
      <c r="O5205" s="9">
        <v>48203.899493317855</v>
      </c>
      <c r="P5205" s="31">
        <f t="shared" si="412"/>
        <v>48203.899493317855</v>
      </c>
    </row>
    <row r="5206" spans="2:16" x14ac:dyDescent="0.2">
      <c r="B5206" s="9">
        <v>5</v>
      </c>
      <c r="C5206" s="9">
        <v>0</v>
      </c>
      <c r="D5206" s="9">
        <v>0</v>
      </c>
      <c r="E5206" s="28">
        <f t="shared" si="408"/>
        <v>0</v>
      </c>
      <c r="F5206" s="9">
        <v>0</v>
      </c>
      <c r="G5206" s="9">
        <v>0</v>
      </c>
      <c r="H5206" s="28">
        <f t="shared" si="409"/>
        <v>0</v>
      </c>
      <c r="I5206" s="9">
        <v>0</v>
      </c>
      <c r="J5206" s="9">
        <v>0</v>
      </c>
      <c r="K5206" s="28">
        <f t="shared" si="410"/>
        <v>0</v>
      </c>
      <c r="L5206" s="9">
        <v>0</v>
      </c>
      <c r="M5206" s="9">
        <v>0</v>
      </c>
      <c r="N5206" s="28">
        <f t="shared" si="411"/>
        <v>0</v>
      </c>
      <c r="O5206" s="9">
        <v>48203.899493362558</v>
      </c>
      <c r="P5206" s="31">
        <f t="shared" si="412"/>
        <v>48203.899493362558</v>
      </c>
    </row>
    <row r="5207" spans="2:16" x14ac:dyDescent="0.2">
      <c r="B5207" s="9">
        <v>4</v>
      </c>
      <c r="C5207" s="9">
        <v>43533.675384820417</v>
      </c>
      <c r="D5207" s="9">
        <v>43609.828147531465</v>
      </c>
      <c r="E5207" s="28">
        <f t="shared" si="408"/>
        <v>76.152762711048126</v>
      </c>
      <c r="F5207" s="9">
        <v>43609.828147531465</v>
      </c>
      <c r="G5207" s="9">
        <v>43622.837528325035</v>
      </c>
      <c r="H5207" s="28">
        <f t="shared" si="409"/>
        <v>13.009380793570017</v>
      </c>
      <c r="I5207" s="9">
        <v>44708.28609061506</v>
      </c>
      <c r="J5207" s="9">
        <v>44716.375013830926</v>
      </c>
      <c r="K5207" s="28">
        <f t="shared" si="410"/>
        <v>8.0889232158660889</v>
      </c>
      <c r="L5207" s="9">
        <v>44716.375013830926</v>
      </c>
      <c r="M5207" s="9">
        <v>44716.375013830926</v>
      </c>
      <c r="N5207" s="28">
        <f t="shared" si="411"/>
        <v>0</v>
      </c>
      <c r="O5207" s="9">
        <v>48204.545960446943</v>
      </c>
      <c r="P5207" s="31">
        <f t="shared" si="412"/>
        <v>4670.8705756265263</v>
      </c>
    </row>
    <row r="5208" spans="2:16" x14ac:dyDescent="0.2">
      <c r="B5208" s="9">
        <v>4</v>
      </c>
      <c r="C5208" s="9">
        <v>43533.675384820417</v>
      </c>
      <c r="D5208" s="9">
        <v>43596.981893826443</v>
      </c>
      <c r="E5208" s="28">
        <f t="shared" si="408"/>
        <v>63.306509006026317</v>
      </c>
      <c r="F5208" s="9">
        <v>43596.981893826443</v>
      </c>
      <c r="G5208" s="9">
        <v>43609.828147531465</v>
      </c>
      <c r="H5208" s="28">
        <f t="shared" si="409"/>
        <v>12.846253705021809</v>
      </c>
      <c r="I5208" s="9">
        <v>44716.375013830926</v>
      </c>
      <c r="J5208" s="9">
        <v>44723.978419640327</v>
      </c>
      <c r="K5208" s="28">
        <f t="shared" si="410"/>
        <v>7.6034058094010106</v>
      </c>
      <c r="L5208" s="9">
        <v>44723.978419640327</v>
      </c>
      <c r="M5208" s="9">
        <v>44723.978419640327</v>
      </c>
      <c r="N5208" s="28">
        <f t="shared" si="411"/>
        <v>0</v>
      </c>
      <c r="O5208" s="9">
        <v>48204.545960446943</v>
      </c>
      <c r="P5208" s="31">
        <f t="shared" si="412"/>
        <v>4670.8705756265263</v>
      </c>
    </row>
    <row r="5209" spans="2:16" x14ac:dyDescent="0.2">
      <c r="B5209" s="9">
        <v>3</v>
      </c>
      <c r="C5209" s="9">
        <v>41584.766492369796</v>
      </c>
      <c r="D5209" s="9">
        <v>41596.924259486819</v>
      </c>
      <c r="E5209" s="28">
        <f t="shared" si="408"/>
        <v>12.157767117023468</v>
      </c>
      <c r="F5209" s="9">
        <v>41596.924259486819</v>
      </c>
      <c r="G5209" s="9">
        <v>41608.550934913779</v>
      </c>
      <c r="H5209" s="28">
        <f t="shared" si="409"/>
        <v>11.626675426959991</v>
      </c>
      <c r="I5209" s="9">
        <v>42939.511466128213</v>
      </c>
      <c r="J5209" s="9">
        <v>42939.511466128213</v>
      </c>
      <c r="K5209" s="28">
        <f t="shared" si="410"/>
        <v>0</v>
      </c>
      <c r="L5209" s="9">
        <v>42939.511466128213</v>
      </c>
      <c r="M5209" s="9">
        <v>42939.511466128213</v>
      </c>
      <c r="N5209" s="28">
        <f t="shared" si="411"/>
        <v>0</v>
      </c>
      <c r="O5209" s="9">
        <v>48204.545960446943</v>
      </c>
      <c r="P5209" s="31">
        <f t="shared" si="412"/>
        <v>6619.7794680771476</v>
      </c>
    </row>
    <row r="5210" spans="2:16" x14ac:dyDescent="0.2">
      <c r="B5210" s="9">
        <v>3</v>
      </c>
      <c r="C5210" s="9">
        <v>41492.944926658303</v>
      </c>
      <c r="D5210" s="9">
        <v>41689.571651189479</v>
      </c>
      <c r="E5210" s="28">
        <f t="shared" si="408"/>
        <v>196.62672453117557</v>
      </c>
      <c r="F5210" s="9">
        <v>41689.571651189479</v>
      </c>
      <c r="G5210" s="9">
        <v>41701.453091173324</v>
      </c>
      <c r="H5210" s="28">
        <f t="shared" si="409"/>
        <v>11.881439983844757</v>
      </c>
      <c r="I5210" s="9">
        <v>42914.511466128213</v>
      </c>
      <c r="J5210" s="9">
        <v>42914.511466128213</v>
      </c>
      <c r="K5210" s="28">
        <f t="shared" si="410"/>
        <v>0</v>
      </c>
      <c r="L5210" s="9">
        <v>42914.511466128213</v>
      </c>
      <c r="M5210" s="9">
        <v>42927.011466128213</v>
      </c>
      <c r="N5210" s="28">
        <f t="shared" si="411"/>
        <v>12.5</v>
      </c>
      <c r="O5210" s="9">
        <v>48204.545960446943</v>
      </c>
      <c r="P5210" s="31">
        <f t="shared" si="412"/>
        <v>6711.6010337886401</v>
      </c>
    </row>
    <row r="5211" spans="2:16" x14ac:dyDescent="0.2">
      <c r="B5211" s="9">
        <v>2</v>
      </c>
      <c r="C5211" s="9">
        <v>42981.348413707485</v>
      </c>
      <c r="D5211" s="9">
        <v>43056.057444001905</v>
      </c>
      <c r="E5211" s="28">
        <f t="shared" si="408"/>
        <v>74.70903029441979</v>
      </c>
      <c r="F5211" s="9">
        <v>43056.057444001905</v>
      </c>
      <c r="G5211" s="9">
        <v>43067.603923167459</v>
      </c>
      <c r="H5211" s="28">
        <f t="shared" si="409"/>
        <v>11.546479165554047</v>
      </c>
      <c r="I5211" s="9">
        <v>44744.462598315513</v>
      </c>
      <c r="J5211" s="9">
        <v>44755.494196931162</v>
      </c>
      <c r="K5211" s="28">
        <f t="shared" si="410"/>
        <v>11.031598615649273</v>
      </c>
      <c r="L5211" s="9">
        <v>44755.494196931162</v>
      </c>
      <c r="M5211" s="9">
        <v>44766.861502352993</v>
      </c>
      <c r="N5211" s="28">
        <f t="shared" si="411"/>
        <v>11.367305421830679</v>
      </c>
      <c r="O5211" s="9">
        <v>48204.545960446943</v>
      </c>
      <c r="P5211" s="31">
        <f t="shared" si="412"/>
        <v>5223.1975467394586</v>
      </c>
    </row>
    <row r="5212" spans="2:16" x14ac:dyDescent="0.2">
      <c r="B5212" s="9">
        <v>1</v>
      </c>
      <c r="C5212" s="9">
        <v>43049.659893535536</v>
      </c>
      <c r="D5212" s="9">
        <v>43088.611592101021</v>
      </c>
      <c r="E5212" s="28">
        <f t="shared" si="408"/>
        <v>38.951698565484548</v>
      </c>
      <c r="F5212" s="9">
        <v>43088.611592101021</v>
      </c>
      <c r="G5212" s="9">
        <v>43101.469275592724</v>
      </c>
      <c r="H5212" s="28">
        <f t="shared" si="409"/>
        <v>12.857683491703938</v>
      </c>
      <c r="I5212" s="9">
        <v>43690.906712333155</v>
      </c>
      <c r="J5212" s="9">
        <v>43715.520063463642</v>
      </c>
      <c r="K5212" s="28">
        <f t="shared" si="410"/>
        <v>24.61335113048699</v>
      </c>
      <c r="L5212" s="9">
        <v>43715.520063463642</v>
      </c>
      <c r="M5212" s="9">
        <v>43730.13961594482</v>
      </c>
      <c r="N5212" s="28">
        <f t="shared" si="411"/>
        <v>14.619552481177379</v>
      </c>
      <c r="O5212" s="9">
        <v>48204.545960446943</v>
      </c>
      <c r="P5212" s="31">
        <f t="shared" si="412"/>
        <v>5154.8860669114074</v>
      </c>
    </row>
    <row r="5213" spans="2:16" x14ac:dyDescent="0.2">
      <c r="B5213" s="9">
        <v>6</v>
      </c>
      <c r="C5213" s="9">
        <v>0</v>
      </c>
      <c r="D5213" s="9">
        <v>0</v>
      </c>
      <c r="E5213" s="28">
        <f t="shared" si="408"/>
        <v>0</v>
      </c>
      <c r="F5213" s="9">
        <v>0</v>
      </c>
      <c r="G5213" s="9">
        <v>0</v>
      </c>
      <c r="H5213" s="28">
        <f t="shared" si="409"/>
        <v>0</v>
      </c>
      <c r="I5213" s="9">
        <v>0</v>
      </c>
      <c r="J5213" s="9">
        <v>0</v>
      </c>
      <c r="K5213" s="28">
        <f t="shared" si="410"/>
        <v>0</v>
      </c>
      <c r="L5213" s="9">
        <v>0</v>
      </c>
      <c r="M5213" s="9">
        <v>0</v>
      </c>
      <c r="N5213" s="28">
        <f t="shared" si="411"/>
        <v>0</v>
      </c>
      <c r="O5213" s="9">
        <v>48209.902027011121</v>
      </c>
      <c r="P5213" s="31">
        <f t="shared" si="412"/>
        <v>48209.902027011121</v>
      </c>
    </row>
    <row r="5214" spans="2:16" x14ac:dyDescent="0.2">
      <c r="B5214" s="9">
        <v>6</v>
      </c>
      <c r="C5214" s="9">
        <v>0</v>
      </c>
      <c r="D5214" s="9">
        <v>0</v>
      </c>
      <c r="E5214" s="28">
        <f t="shared" si="408"/>
        <v>0</v>
      </c>
      <c r="F5214" s="9">
        <v>0</v>
      </c>
      <c r="G5214" s="9">
        <v>0</v>
      </c>
      <c r="H5214" s="28">
        <f t="shared" si="409"/>
        <v>0</v>
      </c>
      <c r="I5214" s="9">
        <v>0</v>
      </c>
      <c r="J5214" s="9">
        <v>0</v>
      </c>
      <c r="K5214" s="28">
        <f t="shared" si="410"/>
        <v>0</v>
      </c>
      <c r="L5214" s="9">
        <v>0</v>
      </c>
      <c r="M5214" s="9">
        <v>0</v>
      </c>
      <c r="N5214" s="28">
        <f t="shared" si="411"/>
        <v>0</v>
      </c>
      <c r="O5214" s="9">
        <v>48245.902027011121</v>
      </c>
      <c r="P5214" s="31">
        <f t="shared" si="412"/>
        <v>48245.902027011121</v>
      </c>
    </row>
    <row r="5215" spans="2:16" x14ac:dyDescent="0.2">
      <c r="B5215" s="9">
        <v>5</v>
      </c>
      <c r="C5215" s="9">
        <v>0</v>
      </c>
      <c r="D5215" s="9">
        <v>0</v>
      </c>
      <c r="E5215" s="28">
        <f t="shared" si="408"/>
        <v>0</v>
      </c>
      <c r="F5215" s="9">
        <v>0</v>
      </c>
      <c r="G5215" s="9">
        <v>0</v>
      </c>
      <c r="H5215" s="28">
        <f t="shared" si="409"/>
        <v>0</v>
      </c>
      <c r="I5215" s="9">
        <v>0</v>
      </c>
      <c r="J5215" s="9">
        <v>0</v>
      </c>
      <c r="K5215" s="28">
        <f t="shared" si="410"/>
        <v>0</v>
      </c>
      <c r="L5215" s="9">
        <v>0</v>
      </c>
      <c r="M5215" s="9">
        <v>0</v>
      </c>
      <c r="N5215" s="28">
        <f t="shared" si="411"/>
        <v>0</v>
      </c>
      <c r="O5215" s="9">
        <v>48246.853232687725</v>
      </c>
      <c r="P5215" s="31">
        <f t="shared" si="412"/>
        <v>48246.853232687725</v>
      </c>
    </row>
    <row r="5216" spans="2:16" x14ac:dyDescent="0.2">
      <c r="B5216" s="9">
        <v>5</v>
      </c>
      <c r="C5216" s="9">
        <v>0</v>
      </c>
      <c r="D5216" s="9">
        <v>0</v>
      </c>
      <c r="E5216" s="28">
        <f t="shared" si="408"/>
        <v>0</v>
      </c>
      <c r="F5216" s="9">
        <v>0</v>
      </c>
      <c r="G5216" s="9">
        <v>0</v>
      </c>
      <c r="H5216" s="28">
        <f t="shared" si="409"/>
        <v>0</v>
      </c>
      <c r="I5216" s="9">
        <v>0</v>
      </c>
      <c r="J5216" s="9">
        <v>0</v>
      </c>
      <c r="K5216" s="28">
        <f t="shared" si="410"/>
        <v>0</v>
      </c>
      <c r="L5216" s="9">
        <v>0</v>
      </c>
      <c r="M5216" s="9">
        <v>0</v>
      </c>
      <c r="N5216" s="28">
        <f t="shared" si="411"/>
        <v>0</v>
      </c>
      <c r="O5216" s="9">
        <v>48246.853232687725</v>
      </c>
      <c r="P5216" s="31">
        <f t="shared" si="412"/>
        <v>48246.853232687725</v>
      </c>
    </row>
    <row r="5217" spans="2:16" x14ac:dyDescent="0.2">
      <c r="B5217" s="9">
        <v>4</v>
      </c>
      <c r="C5217" s="9">
        <v>43533.675384820417</v>
      </c>
      <c r="D5217" s="9">
        <v>43635.252749753905</v>
      </c>
      <c r="E5217" s="28">
        <f t="shared" si="408"/>
        <v>101.57736493348784</v>
      </c>
      <c r="F5217" s="9">
        <v>43635.252749753905</v>
      </c>
      <c r="G5217" s="9">
        <v>43648.120365143732</v>
      </c>
      <c r="H5217" s="28">
        <f t="shared" si="409"/>
        <v>12.867615389826824</v>
      </c>
      <c r="I5217" s="9">
        <v>44691.993880226881</v>
      </c>
      <c r="J5217" s="9">
        <v>44700.253960516719</v>
      </c>
      <c r="K5217" s="28">
        <f t="shared" si="410"/>
        <v>8.2600802898377879</v>
      </c>
      <c r="L5217" s="9">
        <v>44700.253960516719</v>
      </c>
      <c r="M5217" s="9">
        <v>44700.253960516719</v>
      </c>
      <c r="N5217" s="28">
        <f t="shared" si="411"/>
        <v>0</v>
      </c>
      <c r="O5217" s="9">
        <v>48247.49969977211</v>
      </c>
      <c r="P5217" s="31">
        <f t="shared" si="412"/>
        <v>4713.8243149516929</v>
      </c>
    </row>
    <row r="5218" spans="2:16" x14ac:dyDescent="0.2">
      <c r="B5218" s="9">
        <v>4</v>
      </c>
      <c r="C5218" s="9">
        <v>43533.675384820417</v>
      </c>
      <c r="D5218" s="9">
        <v>43622.837528325035</v>
      </c>
      <c r="E5218" s="28">
        <f t="shared" si="408"/>
        <v>89.162143504618143</v>
      </c>
      <c r="F5218" s="9">
        <v>43622.837528325035</v>
      </c>
      <c r="G5218" s="9">
        <v>43635.252749753905</v>
      </c>
      <c r="H5218" s="28">
        <f t="shared" si="409"/>
        <v>12.4152214288697</v>
      </c>
      <c r="I5218" s="9">
        <v>44700.253960516719</v>
      </c>
      <c r="J5218" s="9">
        <v>44708.28609061506</v>
      </c>
      <c r="K5218" s="28">
        <f t="shared" si="410"/>
        <v>8.0321300983414403</v>
      </c>
      <c r="L5218" s="9">
        <v>44708.28609061506</v>
      </c>
      <c r="M5218" s="9">
        <v>44708.28609061506</v>
      </c>
      <c r="N5218" s="28">
        <f t="shared" si="411"/>
        <v>0</v>
      </c>
      <c r="O5218" s="9">
        <v>48247.49969977211</v>
      </c>
      <c r="P5218" s="31">
        <f t="shared" si="412"/>
        <v>4713.8243149516929</v>
      </c>
    </row>
    <row r="5219" spans="2:16" x14ac:dyDescent="0.2">
      <c r="B5219" s="9">
        <v>3</v>
      </c>
      <c r="C5219" s="9">
        <v>41584.766492369796</v>
      </c>
      <c r="D5219" s="9">
        <v>41620.362905088092</v>
      </c>
      <c r="E5219" s="28">
        <f t="shared" si="408"/>
        <v>35.596412718296051</v>
      </c>
      <c r="F5219" s="9">
        <v>41620.362905088092</v>
      </c>
      <c r="G5219" s="9">
        <v>41632.856701615478</v>
      </c>
      <c r="H5219" s="28">
        <f t="shared" si="409"/>
        <v>12.493796527385712</v>
      </c>
      <c r="I5219" s="9">
        <v>42939.511466128213</v>
      </c>
      <c r="J5219" s="9">
        <v>42939.511466128213</v>
      </c>
      <c r="K5219" s="28">
        <f t="shared" si="410"/>
        <v>0</v>
      </c>
      <c r="L5219" s="9">
        <v>42939.511466128213</v>
      </c>
      <c r="M5219" s="9">
        <v>42939.511466128213</v>
      </c>
      <c r="N5219" s="28">
        <f t="shared" si="411"/>
        <v>0</v>
      </c>
      <c r="O5219" s="9">
        <v>48247.49969977211</v>
      </c>
      <c r="P5219" s="31">
        <f t="shared" si="412"/>
        <v>6662.7332074023143</v>
      </c>
    </row>
    <row r="5220" spans="2:16" x14ac:dyDescent="0.2">
      <c r="B5220" s="9">
        <v>3</v>
      </c>
      <c r="C5220" s="9">
        <v>41584.766492369796</v>
      </c>
      <c r="D5220" s="9">
        <v>41608.550934913779</v>
      </c>
      <c r="E5220" s="28">
        <f t="shared" si="408"/>
        <v>23.784442543983459</v>
      </c>
      <c r="F5220" s="9">
        <v>41608.550934913779</v>
      </c>
      <c r="G5220" s="9">
        <v>41620.362905088092</v>
      </c>
      <c r="H5220" s="28">
        <f t="shared" si="409"/>
        <v>11.811970174312592</v>
      </c>
      <c r="I5220" s="9">
        <v>42939.511466128213</v>
      </c>
      <c r="J5220" s="9">
        <v>42939.511466128213</v>
      </c>
      <c r="K5220" s="28">
        <f t="shared" si="410"/>
        <v>0</v>
      </c>
      <c r="L5220" s="9">
        <v>42939.511466128213</v>
      </c>
      <c r="M5220" s="9">
        <v>42939.511466128213</v>
      </c>
      <c r="N5220" s="28">
        <f t="shared" si="411"/>
        <v>0</v>
      </c>
      <c r="O5220" s="9">
        <v>48247.49969977211</v>
      </c>
      <c r="P5220" s="31">
        <f t="shared" si="412"/>
        <v>6662.7332074023143</v>
      </c>
    </row>
    <row r="5221" spans="2:16" x14ac:dyDescent="0.2">
      <c r="B5221" s="9">
        <v>2</v>
      </c>
      <c r="C5221" s="9">
        <v>42981.348413707485</v>
      </c>
      <c r="D5221" s="9">
        <v>43067.603923167459</v>
      </c>
      <c r="E5221" s="28">
        <f t="shared" si="408"/>
        <v>86.255509459973837</v>
      </c>
      <c r="F5221" s="9">
        <v>43067.603923167459</v>
      </c>
      <c r="G5221" s="9">
        <v>43079.545250679723</v>
      </c>
      <c r="H5221" s="28">
        <f t="shared" si="409"/>
        <v>11.941327512264252</v>
      </c>
      <c r="I5221" s="9">
        <v>44733.469055978094</v>
      </c>
      <c r="J5221" s="9">
        <v>44744.462598315513</v>
      </c>
      <c r="K5221" s="28">
        <f t="shared" si="410"/>
        <v>10.993542337419058</v>
      </c>
      <c r="L5221" s="9">
        <v>44744.462598315513</v>
      </c>
      <c r="M5221" s="9">
        <v>44755.494196931162</v>
      </c>
      <c r="N5221" s="28">
        <f t="shared" si="411"/>
        <v>11.031598615649273</v>
      </c>
      <c r="O5221" s="9">
        <v>48247.49969977211</v>
      </c>
      <c r="P5221" s="31">
        <f t="shared" si="412"/>
        <v>5266.1512860646253</v>
      </c>
    </row>
    <row r="5222" spans="2:16" x14ac:dyDescent="0.2">
      <c r="B5222" s="9">
        <v>1</v>
      </c>
      <c r="C5222" s="9">
        <v>43049.659893535536</v>
      </c>
      <c r="D5222" s="9">
        <v>43101.469275592724</v>
      </c>
      <c r="E5222" s="28">
        <f t="shared" si="408"/>
        <v>51.809382057188486</v>
      </c>
      <c r="F5222" s="9">
        <v>43101.469275592724</v>
      </c>
      <c r="G5222" s="9">
        <v>43114.012826918522</v>
      </c>
      <c r="H5222" s="28">
        <f t="shared" si="409"/>
        <v>12.543551325798035</v>
      </c>
      <c r="I5222" s="9">
        <v>43665.636336151547</v>
      </c>
      <c r="J5222" s="9">
        <v>43690.906712333155</v>
      </c>
      <c r="K5222" s="28">
        <f t="shared" si="410"/>
        <v>25.270376181608299</v>
      </c>
      <c r="L5222" s="9">
        <v>43690.906712333155</v>
      </c>
      <c r="M5222" s="9">
        <v>43705.119776705695</v>
      </c>
      <c r="N5222" s="28">
        <f t="shared" si="411"/>
        <v>14.21306437253952</v>
      </c>
      <c r="O5222" s="9">
        <v>48247.49969977211</v>
      </c>
      <c r="P5222" s="31">
        <f t="shared" si="412"/>
        <v>5197.8398062365741</v>
      </c>
    </row>
    <row r="5223" spans="2:16" x14ac:dyDescent="0.2">
      <c r="B5223" s="9">
        <v>5</v>
      </c>
      <c r="C5223" s="9">
        <v>0</v>
      </c>
      <c r="D5223" s="9">
        <v>0</v>
      </c>
      <c r="E5223" s="28">
        <f t="shared" si="408"/>
        <v>0</v>
      </c>
      <c r="F5223" s="9">
        <v>0</v>
      </c>
      <c r="G5223" s="9">
        <v>0</v>
      </c>
      <c r="H5223" s="28">
        <f t="shared" si="409"/>
        <v>0</v>
      </c>
      <c r="I5223" s="9">
        <v>0</v>
      </c>
      <c r="J5223" s="9">
        <v>0</v>
      </c>
      <c r="K5223" s="28">
        <f t="shared" si="410"/>
        <v>0</v>
      </c>
      <c r="L5223" s="9">
        <v>0</v>
      </c>
      <c r="M5223" s="9">
        <v>0</v>
      </c>
      <c r="N5223" s="28">
        <f t="shared" si="411"/>
        <v>0</v>
      </c>
      <c r="O5223" s="9">
        <v>48286.031976072176</v>
      </c>
      <c r="P5223" s="31">
        <f t="shared" si="412"/>
        <v>48286.031976072176</v>
      </c>
    </row>
    <row r="5224" spans="2:16" x14ac:dyDescent="0.2">
      <c r="B5224" s="9">
        <v>5</v>
      </c>
      <c r="C5224" s="9">
        <v>0</v>
      </c>
      <c r="D5224" s="9">
        <v>0</v>
      </c>
      <c r="E5224" s="28">
        <f t="shared" si="408"/>
        <v>0</v>
      </c>
      <c r="F5224" s="9">
        <v>0</v>
      </c>
      <c r="G5224" s="9">
        <v>0</v>
      </c>
      <c r="H5224" s="28">
        <f t="shared" si="409"/>
        <v>0</v>
      </c>
      <c r="I5224" s="9">
        <v>0</v>
      </c>
      <c r="J5224" s="9">
        <v>0</v>
      </c>
      <c r="K5224" s="28">
        <f t="shared" si="410"/>
        <v>0</v>
      </c>
      <c r="L5224" s="9">
        <v>0</v>
      </c>
      <c r="M5224" s="9">
        <v>0</v>
      </c>
      <c r="N5224" s="28">
        <f t="shared" si="411"/>
        <v>0</v>
      </c>
      <c r="O5224" s="9">
        <v>48286.031976093247</v>
      </c>
      <c r="P5224" s="31">
        <f t="shared" si="412"/>
        <v>48286.031976093247</v>
      </c>
    </row>
    <row r="5225" spans="2:16" x14ac:dyDescent="0.2">
      <c r="B5225" s="9">
        <v>4</v>
      </c>
      <c r="C5225" s="9">
        <v>43533.675384820417</v>
      </c>
      <c r="D5225" s="9">
        <v>43660.641981435729</v>
      </c>
      <c r="E5225" s="28">
        <f t="shared" si="408"/>
        <v>126.96659661531157</v>
      </c>
      <c r="F5225" s="9">
        <v>43660.641981435729</v>
      </c>
      <c r="G5225" s="9">
        <v>43673.481157828282</v>
      </c>
      <c r="H5225" s="28">
        <f t="shared" si="409"/>
        <v>12.839176392553782</v>
      </c>
      <c r="I5225" s="9">
        <v>44605.882964756755</v>
      </c>
      <c r="J5225" s="9">
        <v>44684.116736319331</v>
      </c>
      <c r="K5225" s="28">
        <f t="shared" si="410"/>
        <v>78.233771562576294</v>
      </c>
      <c r="L5225" s="9">
        <v>44684.116736319331</v>
      </c>
      <c r="M5225" s="9">
        <v>44684.116736319331</v>
      </c>
      <c r="N5225" s="28">
        <f t="shared" si="411"/>
        <v>0</v>
      </c>
      <c r="O5225" s="9">
        <v>48286.678443177632</v>
      </c>
      <c r="P5225" s="31">
        <f t="shared" si="412"/>
        <v>4753.0030583572152</v>
      </c>
    </row>
    <row r="5226" spans="2:16" x14ac:dyDescent="0.2">
      <c r="B5226" s="9">
        <v>4</v>
      </c>
      <c r="C5226" s="9">
        <v>43533.675384820417</v>
      </c>
      <c r="D5226" s="9">
        <v>43648.120365143732</v>
      </c>
      <c r="E5226" s="28">
        <f t="shared" si="408"/>
        <v>114.44498032331467</v>
      </c>
      <c r="F5226" s="9">
        <v>43648.120365143732</v>
      </c>
      <c r="G5226" s="9">
        <v>43660.641981435729</v>
      </c>
      <c r="H5226" s="28">
        <f t="shared" si="409"/>
        <v>12.521616291996907</v>
      </c>
      <c r="I5226" s="9">
        <v>44684.116736319331</v>
      </c>
      <c r="J5226" s="9">
        <v>44691.993880226881</v>
      </c>
      <c r="K5226" s="28">
        <f t="shared" si="410"/>
        <v>7.8771439075499075</v>
      </c>
      <c r="L5226" s="9">
        <v>44691.993880226881</v>
      </c>
      <c r="M5226" s="9">
        <v>44691.993880226881</v>
      </c>
      <c r="N5226" s="28">
        <f t="shared" si="411"/>
        <v>0</v>
      </c>
      <c r="O5226" s="9">
        <v>48286.678443177632</v>
      </c>
      <c r="P5226" s="31">
        <f t="shared" si="412"/>
        <v>4753.0030583572152</v>
      </c>
    </row>
    <row r="5227" spans="2:16" x14ac:dyDescent="0.2">
      <c r="B5227" s="9">
        <v>3</v>
      </c>
      <c r="C5227" s="9">
        <v>41584.766492369796</v>
      </c>
      <c r="D5227" s="9">
        <v>41644.974865737582</v>
      </c>
      <c r="E5227" s="28">
        <f t="shared" si="408"/>
        <v>60.208373367786407</v>
      </c>
      <c r="F5227" s="9">
        <v>41644.974865737582</v>
      </c>
      <c r="G5227" s="9">
        <v>41657.238306763793</v>
      </c>
      <c r="H5227" s="28">
        <f t="shared" si="409"/>
        <v>12.263441026210785</v>
      </c>
      <c r="I5227" s="9">
        <v>42939.511466128213</v>
      </c>
      <c r="J5227" s="9">
        <v>42939.511466128213</v>
      </c>
      <c r="K5227" s="28">
        <f t="shared" si="410"/>
        <v>0</v>
      </c>
      <c r="L5227" s="9">
        <v>42939.511466128213</v>
      </c>
      <c r="M5227" s="9">
        <v>42939.511466128213</v>
      </c>
      <c r="N5227" s="28">
        <f t="shared" si="411"/>
        <v>0</v>
      </c>
      <c r="O5227" s="9">
        <v>48286.678443177632</v>
      </c>
      <c r="P5227" s="31">
        <f t="shared" si="412"/>
        <v>6701.9119508078365</v>
      </c>
    </row>
    <row r="5228" spans="2:16" x14ac:dyDescent="0.2">
      <c r="B5228" s="9">
        <v>3</v>
      </c>
      <c r="C5228" s="9">
        <v>41584.766492369796</v>
      </c>
      <c r="D5228" s="9">
        <v>41632.856701615478</v>
      </c>
      <c r="E5228" s="28">
        <f t="shared" si="408"/>
        <v>48.090209245681763</v>
      </c>
      <c r="F5228" s="9">
        <v>41632.856701615478</v>
      </c>
      <c r="G5228" s="9">
        <v>41644.974865737582</v>
      </c>
      <c r="H5228" s="28">
        <f t="shared" si="409"/>
        <v>12.118164122104645</v>
      </c>
      <c r="I5228" s="9">
        <v>42939.511466128213</v>
      </c>
      <c r="J5228" s="9">
        <v>42939.511466128213</v>
      </c>
      <c r="K5228" s="28">
        <f t="shared" si="410"/>
        <v>0</v>
      </c>
      <c r="L5228" s="9">
        <v>42939.511466128213</v>
      </c>
      <c r="M5228" s="9">
        <v>42939.511466128213</v>
      </c>
      <c r="N5228" s="28">
        <f t="shared" si="411"/>
        <v>0</v>
      </c>
      <c r="O5228" s="9">
        <v>48286.678443177632</v>
      </c>
      <c r="P5228" s="31">
        <f t="shared" si="412"/>
        <v>6701.9119508078365</v>
      </c>
    </row>
    <row r="5229" spans="2:16" x14ac:dyDescent="0.2">
      <c r="B5229" s="9">
        <v>2</v>
      </c>
      <c r="C5229" s="9">
        <v>42981.348413707485</v>
      </c>
      <c r="D5229" s="9">
        <v>43079.545250679723</v>
      </c>
      <c r="E5229" s="28">
        <f t="shared" si="408"/>
        <v>98.196836972238088</v>
      </c>
      <c r="F5229" s="9">
        <v>43079.545250679723</v>
      </c>
      <c r="G5229" s="9">
        <v>43091.1703812735</v>
      </c>
      <c r="H5229" s="28">
        <f t="shared" si="409"/>
        <v>11.625130593776703</v>
      </c>
      <c r="I5229" s="9">
        <v>44722.188936797414</v>
      </c>
      <c r="J5229" s="9">
        <v>44733.469055978094</v>
      </c>
      <c r="K5229" s="28">
        <f t="shared" si="410"/>
        <v>11.280119180679321</v>
      </c>
      <c r="L5229" s="9">
        <v>44733.469055978094</v>
      </c>
      <c r="M5229" s="9">
        <v>44744.462598315513</v>
      </c>
      <c r="N5229" s="28">
        <f t="shared" si="411"/>
        <v>10.993542337419058</v>
      </c>
      <c r="O5229" s="9">
        <v>48286.678443177632</v>
      </c>
      <c r="P5229" s="31">
        <f t="shared" si="412"/>
        <v>5305.3300294701476</v>
      </c>
    </row>
    <row r="5230" spans="2:16" x14ac:dyDescent="0.2">
      <c r="B5230" s="9">
        <v>1</v>
      </c>
      <c r="C5230" s="9">
        <v>43049.659893535536</v>
      </c>
      <c r="D5230" s="9">
        <v>43114.012826918522</v>
      </c>
      <c r="E5230" s="28">
        <f t="shared" si="408"/>
        <v>64.352933382986521</v>
      </c>
      <c r="F5230" s="9">
        <v>43114.012826918522</v>
      </c>
      <c r="G5230" s="9">
        <v>43126.523411392132</v>
      </c>
      <c r="H5230" s="28">
        <f t="shared" si="409"/>
        <v>12.510584473609924</v>
      </c>
      <c r="I5230" s="9">
        <v>43590.489976493307</v>
      </c>
      <c r="J5230" s="9">
        <v>43665.636336151547</v>
      </c>
      <c r="K5230" s="28">
        <f t="shared" si="410"/>
        <v>75.146359658239817</v>
      </c>
      <c r="L5230" s="9">
        <v>43665.636336151547</v>
      </c>
      <c r="M5230" s="9">
        <v>43679.752263955066</v>
      </c>
      <c r="N5230" s="28">
        <f t="shared" si="411"/>
        <v>14.115927803519298</v>
      </c>
      <c r="O5230" s="9">
        <v>48286.678443177632</v>
      </c>
      <c r="P5230" s="31">
        <f t="shared" si="412"/>
        <v>5237.0185496420963</v>
      </c>
    </row>
    <row r="5231" spans="2:16" x14ac:dyDescent="0.2">
      <c r="B5231" s="9">
        <v>6</v>
      </c>
      <c r="C5231" s="9">
        <v>0</v>
      </c>
      <c r="D5231" s="9">
        <v>0</v>
      </c>
      <c r="E5231" s="28">
        <f t="shared" si="408"/>
        <v>0</v>
      </c>
      <c r="F5231" s="9">
        <v>0</v>
      </c>
      <c r="G5231" s="9">
        <v>0</v>
      </c>
      <c r="H5231" s="28">
        <f t="shared" si="409"/>
        <v>0</v>
      </c>
      <c r="I5231" s="9">
        <v>0</v>
      </c>
      <c r="J5231" s="9">
        <v>0</v>
      </c>
      <c r="K5231" s="28">
        <f t="shared" si="410"/>
        <v>0</v>
      </c>
      <c r="L5231" s="9">
        <v>0</v>
      </c>
      <c r="M5231" s="9">
        <v>0</v>
      </c>
      <c r="N5231" s="28">
        <f t="shared" si="411"/>
        <v>0</v>
      </c>
      <c r="O5231" s="9">
        <v>48317.137917002787</v>
      </c>
      <c r="P5231" s="31">
        <f t="shared" si="412"/>
        <v>48317.137917002787</v>
      </c>
    </row>
    <row r="5232" spans="2:16" x14ac:dyDescent="0.2">
      <c r="B5232" s="9">
        <v>5</v>
      </c>
      <c r="C5232" s="9">
        <v>0</v>
      </c>
      <c r="D5232" s="9">
        <v>0</v>
      </c>
      <c r="E5232" s="28">
        <f t="shared" si="408"/>
        <v>0</v>
      </c>
      <c r="F5232" s="9">
        <v>0</v>
      </c>
      <c r="G5232" s="9">
        <v>0</v>
      </c>
      <c r="H5232" s="28">
        <f t="shared" si="409"/>
        <v>0</v>
      </c>
      <c r="I5232" s="9">
        <v>0</v>
      </c>
      <c r="J5232" s="9">
        <v>0</v>
      </c>
      <c r="K5232" s="28">
        <f t="shared" si="410"/>
        <v>0</v>
      </c>
      <c r="L5232" s="9">
        <v>0</v>
      </c>
      <c r="M5232" s="9">
        <v>0</v>
      </c>
      <c r="N5232" s="28">
        <f t="shared" si="411"/>
        <v>0</v>
      </c>
      <c r="O5232" s="9">
        <v>48347.13538330952</v>
      </c>
      <c r="P5232" s="31">
        <f t="shared" si="412"/>
        <v>48347.13538330952</v>
      </c>
    </row>
    <row r="5233" spans="2:16" x14ac:dyDescent="0.2">
      <c r="B5233" s="9">
        <v>5</v>
      </c>
      <c r="C5233" s="9">
        <v>0</v>
      </c>
      <c r="D5233" s="9">
        <v>0</v>
      </c>
      <c r="E5233" s="28">
        <f t="shared" si="408"/>
        <v>0</v>
      </c>
      <c r="F5233" s="9">
        <v>0</v>
      </c>
      <c r="G5233" s="9">
        <v>0</v>
      </c>
      <c r="H5233" s="28">
        <f t="shared" si="409"/>
        <v>0</v>
      </c>
      <c r="I5233" s="9">
        <v>0</v>
      </c>
      <c r="J5233" s="9">
        <v>0</v>
      </c>
      <c r="K5233" s="28">
        <f t="shared" si="410"/>
        <v>0</v>
      </c>
      <c r="L5233" s="9">
        <v>0</v>
      </c>
      <c r="M5233" s="9">
        <v>0</v>
      </c>
      <c r="N5233" s="28">
        <f t="shared" si="411"/>
        <v>0</v>
      </c>
      <c r="O5233" s="9">
        <v>48347.135383354223</v>
      </c>
      <c r="P5233" s="31">
        <f t="shared" si="412"/>
        <v>48347.135383354223</v>
      </c>
    </row>
    <row r="5234" spans="2:16" x14ac:dyDescent="0.2">
      <c r="B5234" s="9">
        <v>4</v>
      </c>
      <c r="C5234" s="9">
        <v>43660.641981435729</v>
      </c>
      <c r="D5234" s="9">
        <v>43686.21787397952</v>
      </c>
      <c r="E5234" s="28">
        <f t="shared" si="408"/>
        <v>25.575892543791269</v>
      </c>
      <c r="F5234" s="9">
        <v>43686.21787397952</v>
      </c>
      <c r="G5234" s="9">
        <v>43699.705806065511</v>
      </c>
      <c r="H5234" s="28">
        <f t="shared" si="409"/>
        <v>13.487932085990906</v>
      </c>
      <c r="I5234" s="9">
        <v>44840.119924411782</v>
      </c>
      <c r="J5234" s="9">
        <v>44848.498547563562</v>
      </c>
      <c r="K5234" s="28">
        <f t="shared" si="410"/>
        <v>8.37862315178063</v>
      </c>
      <c r="L5234" s="9">
        <v>44848.498547563562</v>
      </c>
      <c r="M5234" s="9">
        <v>44848.498547563562</v>
      </c>
      <c r="N5234" s="28">
        <f t="shared" si="411"/>
        <v>0</v>
      </c>
      <c r="O5234" s="9">
        <v>48347.781850438609</v>
      </c>
      <c r="P5234" s="31">
        <f t="shared" si="412"/>
        <v>4687.13986900288</v>
      </c>
    </row>
    <row r="5235" spans="2:16" x14ac:dyDescent="0.2">
      <c r="B5235" s="9">
        <v>4</v>
      </c>
      <c r="C5235" s="9">
        <v>43660.641981435729</v>
      </c>
      <c r="D5235" s="9">
        <v>43673.481157828282</v>
      </c>
      <c r="E5235" s="28">
        <f t="shared" si="408"/>
        <v>12.839176392553782</v>
      </c>
      <c r="F5235" s="9">
        <v>43673.481157828282</v>
      </c>
      <c r="G5235" s="9">
        <v>43686.21787397952</v>
      </c>
      <c r="H5235" s="28">
        <f t="shared" si="409"/>
        <v>12.736716151237488</v>
      </c>
      <c r="I5235" s="9">
        <v>44848.498547563562</v>
      </c>
      <c r="J5235" s="9">
        <v>44856.790256462104</v>
      </c>
      <c r="K5235" s="28">
        <f t="shared" si="410"/>
        <v>8.2917088985414011</v>
      </c>
      <c r="L5235" s="9">
        <v>44856.790256462104</v>
      </c>
      <c r="M5235" s="9">
        <v>44856.790256462104</v>
      </c>
      <c r="N5235" s="28">
        <f t="shared" si="411"/>
        <v>0</v>
      </c>
      <c r="O5235" s="9">
        <v>48347.781850438609</v>
      </c>
      <c r="P5235" s="31">
        <f t="shared" si="412"/>
        <v>4687.13986900288</v>
      </c>
    </row>
    <row r="5236" spans="2:16" x14ac:dyDescent="0.2">
      <c r="B5236" s="9">
        <v>3</v>
      </c>
      <c r="C5236" s="9">
        <v>41584.766492369796</v>
      </c>
      <c r="D5236" s="9">
        <v>41669.504511776591</v>
      </c>
      <c r="E5236" s="28">
        <f t="shared" si="408"/>
        <v>84.738019406795502</v>
      </c>
      <c r="F5236" s="9">
        <v>41669.504511776591</v>
      </c>
      <c r="G5236" s="9">
        <v>41681.838982227469</v>
      </c>
      <c r="H5236" s="28">
        <f t="shared" si="409"/>
        <v>12.334470450878143</v>
      </c>
      <c r="I5236" s="9">
        <v>42939.511466128213</v>
      </c>
      <c r="J5236" s="9">
        <v>42939.511466128213</v>
      </c>
      <c r="K5236" s="28">
        <f t="shared" si="410"/>
        <v>0</v>
      </c>
      <c r="L5236" s="9">
        <v>42939.511466128213</v>
      </c>
      <c r="M5236" s="9">
        <v>42939.511466128213</v>
      </c>
      <c r="N5236" s="28">
        <f t="shared" si="411"/>
        <v>0</v>
      </c>
      <c r="O5236" s="9">
        <v>48347.781850438609</v>
      </c>
      <c r="P5236" s="31">
        <f t="shared" si="412"/>
        <v>6763.0153580688129</v>
      </c>
    </row>
    <row r="5237" spans="2:16" x14ac:dyDescent="0.2">
      <c r="B5237" s="9">
        <v>3</v>
      </c>
      <c r="C5237" s="9">
        <v>41584.766492369796</v>
      </c>
      <c r="D5237" s="9">
        <v>41657.238306763793</v>
      </c>
      <c r="E5237" s="28">
        <f t="shared" si="408"/>
        <v>72.471814393997192</v>
      </c>
      <c r="F5237" s="9">
        <v>41657.238306763793</v>
      </c>
      <c r="G5237" s="9">
        <v>41669.504511776591</v>
      </c>
      <c r="H5237" s="28">
        <f t="shared" si="409"/>
        <v>12.266205012798309</v>
      </c>
      <c r="I5237" s="9">
        <v>42939.511466128213</v>
      </c>
      <c r="J5237" s="9">
        <v>42939.511466128213</v>
      </c>
      <c r="K5237" s="28">
        <f t="shared" si="410"/>
        <v>0</v>
      </c>
      <c r="L5237" s="9">
        <v>42939.511466128213</v>
      </c>
      <c r="M5237" s="9">
        <v>42939.511466128213</v>
      </c>
      <c r="N5237" s="28">
        <f t="shared" si="411"/>
        <v>0</v>
      </c>
      <c r="O5237" s="9">
        <v>48347.781850438609</v>
      </c>
      <c r="P5237" s="31">
        <f t="shared" si="412"/>
        <v>6763.0153580688129</v>
      </c>
    </row>
    <row r="5238" spans="2:16" x14ac:dyDescent="0.2">
      <c r="B5238" s="9">
        <v>2</v>
      </c>
      <c r="C5238" s="9">
        <v>42981.348413707485</v>
      </c>
      <c r="D5238" s="9">
        <v>43091.1703812735</v>
      </c>
      <c r="E5238" s="28">
        <f t="shared" si="408"/>
        <v>109.82196756601479</v>
      </c>
      <c r="F5238" s="9">
        <v>43091.1703812735</v>
      </c>
      <c r="G5238" s="9">
        <v>43103.045843745938</v>
      </c>
      <c r="H5238" s="28">
        <f t="shared" si="409"/>
        <v>11.875462472438812</v>
      </c>
      <c r="I5238" s="9">
        <v>44711.561075536047</v>
      </c>
      <c r="J5238" s="9">
        <v>44722.188936797414</v>
      </c>
      <c r="K5238" s="28">
        <f t="shared" si="410"/>
        <v>10.627861261367798</v>
      </c>
      <c r="L5238" s="9">
        <v>44722.188936797414</v>
      </c>
      <c r="M5238" s="9">
        <v>44733.469055978094</v>
      </c>
      <c r="N5238" s="28">
        <f t="shared" si="411"/>
        <v>11.280119180679321</v>
      </c>
      <c r="O5238" s="9">
        <v>48347.781850438609</v>
      </c>
      <c r="P5238" s="31">
        <f t="shared" si="412"/>
        <v>5366.4334367311239</v>
      </c>
    </row>
    <row r="5239" spans="2:16" x14ac:dyDescent="0.2">
      <c r="B5239" s="9">
        <v>1</v>
      </c>
      <c r="C5239" s="9">
        <v>43049.659893535536</v>
      </c>
      <c r="D5239" s="9">
        <v>43126.523411392132</v>
      </c>
      <c r="E5239" s="28">
        <f t="shared" si="408"/>
        <v>76.863517856596445</v>
      </c>
      <c r="F5239" s="9">
        <v>43126.523411392132</v>
      </c>
      <c r="G5239" s="9">
        <v>43139.856497048298</v>
      </c>
      <c r="H5239" s="28">
        <f t="shared" si="409"/>
        <v>13.333085656166077</v>
      </c>
      <c r="I5239" s="9">
        <v>43509.043602708764</v>
      </c>
      <c r="J5239" s="9">
        <v>43590.489976493307</v>
      </c>
      <c r="K5239" s="28">
        <f t="shared" si="410"/>
        <v>81.446373784543539</v>
      </c>
      <c r="L5239" s="9">
        <v>43590.489976493307</v>
      </c>
      <c r="M5239" s="9">
        <v>43654.093722013422</v>
      </c>
      <c r="N5239" s="28">
        <f t="shared" si="411"/>
        <v>63.603745520114899</v>
      </c>
      <c r="O5239" s="9">
        <v>48347.781850438609</v>
      </c>
      <c r="P5239" s="31">
        <f t="shared" si="412"/>
        <v>5298.1219569030727</v>
      </c>
    </row>
    <row r="5240" spans="2:16" x14ac:dyDescent="0.2">
      <c r="B5240" s="9">
        <v>6</v>
      </c>
      <c r="C5240" s="9">
        <v>0</v>
      </c>
      <c r="D5240" s="9">
        <v>0</v>
      </c>
      <c r="E5240" s="28">
        <f t="shared" si="408"/>
        <v>0</v>
      </c>
      <c r="F5240" s="9">
        <v>0</v>
      </c>
      <c r="G5240" s="9">
        <v>0</v>
      </c>
      <c r="H5240" s="28">
        <f t="shared" si="409"/>
        <v>0</v>
      </c>
      <c r="I5240" s="9">
        <v>0</v>
      </c>
      <c r="J5240" s="9">
        <v>0</v>
      </c>
      <c r="K5240" s="28">
        <f t="shared" si="410"/>
        <v>0</v>
      </c>
      <c r="L5240" s="9">
        <v>0</v>
      </c>
      <c r="M5240" s="9">
        <v>0</v>
      </c>
      <c r="N5240" s="28">
        <f t="shared" si="411"/>
        <v>0</v>
      </c>
      <c r="O5240" s="9">
        <v>48360.999471426716</v>
      </c>
      <c r="P5240" s="31">
        <f t="shared" si="412"/>
        <v>48360.999471426716</v>
      </c>
    </row>
    <row r="5241" spans="2:16" x14ac:dyDescent="0.2">
      <c r="B5241" s="9">
        <v>5</v>
      </c>
      <c r="C5241" s="9">
        <v>0</v>
      </c>
      <c r="D5241" s="9">
        <v>0</v>
      </c>
      <c r="E5241" s="28">
        <f t="shared" si="408"/>
        <v>0</v>
      </c>
      <c r="F5241" s="9">
        <v>0</v>
      </c>
      <c r="G5241" s="9">
        <v>0</v>
      </c>
      <c r="H5241" s="28">
        <f t="shared" si="409"/>
        <v>0</v>
      </c>
      <c r="I5241" s="9">
        <v>0</v>
      </c>
      <c r="J5241" s="9">
        <v>0</v>
      </c>
      <c r="K5241" s="28">
        <f t="shared" si="410"/>
        <v>0</v>
      </c>
      <c r="L5241" s="9">
        <v>0</v>
      </c>
      <c r="M5241" s="9">
        <v>0</v>
      </c>
      <c r="N5241" s="28">
        <f t="shared" si="411"/>
        <v>0</v>
      </c>
      <c r="O5241" s="9">
        <v>48397.950677103319</v>
      </c>
      <c r="P5241" s="31">
        <f t="shared" si="412"/>
        <v>48397.950677103319</v>
      </c>
    </row>
    <row r="5242" spans="2:16" x14ac:dyDescent="0.2">
      <c r="B5242" s="9">
        <v>5</v>
      </c>
      <c r="C5242" s="9">
        <v>0</v>
      </c>
      <c r="D5242" s="9">
        <v>0</v>
      </c>
      <c r="E5242" s="28">
        <f t="shared" si="408"/>
        <v>0</v>
      </c>
      <c r="F5242" s="9">
        <v>0</v>
      </c>
      <c r="G5242" s="9">
        <v>0</v>
      </c>
      <c r="H5242" s="28">
        <f t="shared" si="409"/>
        <v>0</v>
      </c>
      <c r="I5242" s="9">
        <v>0</v>
      </c>
      <c r="J5242" s="9">
        <v>0</v>
      </c>
      <c r="K5242" s="28">
        <f t="shared" si="410"/>
        <v>0</v>
      </c>
      <c r="L5242" s="9">
        <v>0</v>
      </c>
      <c r="M5242" s="9">
        <v>0</v>
      </c>
      <c r="N5242" s="28">
        <f t="shared" si="411"/>
        <v>0</v>
      </c>
      <c r="O5242" s="9">
        <v>48397.950677103319</v>
      </c>
      <c r="P5242" s="31">
        <f t="shared" si="412"/>
        <v>48397.950677103319</v>
      </c>
    </row>
    <row r="5243" spans="2:16" x14ac:dyDescent="0.2">
      <c r="B5243" s="9">
        <v>6</v>
      </c>
      <c r="C5243" s="9">
        <v>0</v>
      </c>
      <c r="D5243" s="9">
        <v>0</v>
      </c>
      <c r="E5243" s="28">
        <f t="shared" si="408"/>
        <v>0</v>
      </c>
      <c r="F5243" s="9">
        <v>0</v>
      </c>
      <c r="G5243" s="9">
        <v>0</v>
      </c>
      <c r="H5243" s="28">
        <f t="shared" si="409"/>
        <v>0</v>
      </c>
      <c r="I5243" s="9">
        <v>0</v>
      </c>
      <c r="J5243" s="9">
        <v>0</v>
      </c>
      <c r="K5243" s="28">
        <f t="shared" si="410"/>
        <v>0</v>
      </c>
      <c r="L5243" s="9">
        <v>0</v>
      </c>
      <c r="M5243" s="9">
        <v>0</v>
      </c>
      <c r="N5243" s="28">
        <f t="shared" si="411"/>
        <v>0</v>
      </c>
      <c r="O5243" s="9">
        <v>48398.518039031915</v>
      </c>
      <c r="P5243" s="31">
        <f t="shared" si="412"/>
        <v>48398.518039031915</v>
      </c>
    </row>
    <row r="5244" spans="2:16" x14ac:dyDescent="0.2">
      <c r="B5244" s="9">
        <v>4</v>
      </c>
      <c r="C5244" s="9">
        <v>43660.641981435729</v>
      </c>
      <c r="D5244" s="9">
        <v>43712.345545268967</v>
      </c>
      <c r="E5244" s="28">
        <f t="shared" si="408"/>
        <v>51.70356383323815</v>
      </c>
      <c r="F5244" s="9">
        <v>43712.345545268967</v>
      </c>
      <c r="G5244" s="9">
        <v>43725.680449105217</v>
      </c>
      <c r="H5244" s="28">
        <f t="shared" si="409"/>
        <v>13.334903836250305</v>
      </c>
      <c r="I5244" s="9">
        <v>44824.513350830086</v>
      </c>
      <c r="J5244" s="9">
        <v>44832.217807111745</v>
      </c>
      <c r="K5244" s="28">
        <f t="shared" si="410"/>
        <v>7.7044562816590769</v>
      </c>
      <c r="L5244" s="9">
        <v>44832.217807111745</v>
      </c>
      <c r="M5244" s="9">
        <v>44832.217807111745</v>
      </c>
      <c r="N5244" s="28">
        <f t="shared" si="411"/>
        <v>0</v>
      </c>
      <c r="O5244" s="9">
        <v>48398.597144187705</v>
      </c>
      <c r="P5244" s="31">
        <f t="shared" si="412"/>
        <v>4737.9551627519759</v>
      </c>
    </row>
    <row r="5245" spans="2:16" x14ac:dyDescent="0.2">
      <c r="B5245" s="9">
        <v>4</v>
      </c>
      <c r="C5245" s="9">
        <v>43660.641981435729</v>
      </c>
      <c r="D5245" s="9">
        <v>43699.705806065511</v>
      </c>
      <c r="E5245" s="28">
        <f t="shared" si="408"/>
        <v>39.063824629782175</v>
      </c>
      <c r="F5245" s="9">
        <v>43699.705806065511</v>
      </c>
      <c r="G5245" s="9">
        <v>43712.345545268967</v>
      </c>
      <c r="H5245" s="28">
        <f t="shared" si="409"/>
        <v>12.639739203455974</v>
      </c>
      <c r="I5245" s="9">
        <v>44832.217807111745</v>
      </c>
      <c r="J5245" s="9">
        <v>44840.119924411782</v>
      </c>
      <c r="K5245" s="28">
        <f t="shared" si="410"/>
        <v>7.9021173000364797</v>
      </c>
      <c r="L5245" s="9">
        <v>44840.119924411782</v>
      </c>
      <c r="M5245" s="9">
        <v>44840.119924411782</v>
      </c>
      <c r="N5245" s="28">
        <f t="shared" si="411"/>
        <v>0</v>
      </c>
      <c r="O5245" s="9">
        <v>48398.597144187705</v>
      </c>
      <c r="P5245" s="31">
        <f t="shared" si="412"/>
        <v>4737.9551627519759</v>
      </c>
    </row>
    <row r="5246" spans="2:16" x14ac:dyDescent="0.2">
      <c r="B5246" s="9">
        <v>3</v>
      </c>
      <c r="C5246" s="9">
        <v>41584.766492369796</v>
      </c>
      <c r="D5246" s="9">
        <v>41693.445411863948</v>
      </c>
      <c r="E5246" s="28">
        <f t="shared" si="408"/>
        <v>108.67891949415207</v>
      </c>
      <c r="F5246" s="9">
        <v>41693.445411863948</v>
      </c>
      <c r="G5246" s="9">
        <v>41705.797737482215</v>
      </c>
      <c r="H5246" s="28">
        <f t="shared" si="409"/>
        <v>12.352325618267059</v>
      </c>
      <c r="I5246" s="9">
        <v>42939.511466128213</v>
      </c>
      <c r="J5246" s="9">
        <v>42939.511466128213</v>
      </c>
      <c r="K5246" s="28">
        <f t="shared" si="410"/>
        <v>0</v>
      </c>
      <c r="L5246" s="9">
        <v>42939.511466128213</v>
      </c>
      <c r="M5246" s="9">
        <v>42939.511466128213</v>
      </c>
      <c r="N5246" s="28">
        <f t="shared" si="411"/>
        <v>0</v>
      </c>
      <c r="O5246" s="9">
        <v>48398.597144187705</v>
      </c>
      <c r="P5246" s="31">
        <f t="shared" si="412"/>
        <v>6813.8306518179088</v>
      </c>
    </row>
    <row r="5247" spans="2:16" x14ac:dyDescent="0.2">
      <c r="B5247" s="9">
        <v>3</v>
      </c>
      <c r="C5247" s="9">
        <v>41584.766492369796</v>
      </c>
      <c r="D5247" s="9">
        <v>41681.838982227469</v>
      </c>
      <c r="E5247" s="28">
        <f t="shared" si="408"/>
        <v>97.072489857673645</v>
      </c>
      <c r="F5247" s="9">
        <v>41681.838982227469</v>
      </c>
      <c r="G5247" s="9">
        <v>41693.445411863948</v>
      </c>
      <c r="H5247" s="28">
        <f t="shared" si="409"/>
        <v>11.606429636478424</v>
      </c>
      <c r="I5247" s="9">
        <v>42939.511466128213</v>
      </c>
      <c r="J5247" s="9">
        <v>42939.511466128213</v>
      </c>
      <c r="K5247" s="28">
        <f t="shared" si="410"/>
        <v>0</v>
      </c>
      <c r="L5247" s="9">
        <v>42939.511466128213</v>
      </c>
      <c r="M5247" s="9">
        <v>42939.511466128213</v>
      </c>
      <c r="N5247" s="28">
        <f t="shared" si="411"/>
        <v>0</v>
      </c>
      <c r="O5247" s="9">
        <v>48398.597144187705</v>
      </c>
      <c r="P5247" s="31">
        <f t="shared" si="412"/>
        <v>6813.8306518179088</v>
      </c>
    </row>
    <row r="5248" spans="2:16" x14ac:dyDescent="0.2">
      <c r="B5248" s="9">
        <v>2</v>
      </c>
      <c r="C5248" s="9">
        <v>42981.348413707485</v>
      </c>
      <c r="D5248" s="9">
        <v>43103.045843745938</v>
      </c>
      <c r="E5248" s="28">
        <f t="shared" si="408"/>
        <v>121.6974300384536</v>
      </c>
      <c r="F5248" s="9">
        <v>43103.045843745938</v>
      </c>
      <c r="G5248" s="9">
        <v>43115.307629193536</v>
      </c>
      <c r="H5248" s="28">
        <f t="shared" si="409"/>
        <v>12.261785447597504</v>
      </c>
      <c r="I5248" s="9">
        <v>44700.504648963244</v>
      </c>
      <c r="J5248" s="9">
        <v>44711.561075536047</v>
      </c>
      <c r="K5248" s="28">
        <f t="shared" si="410"/>
        <v>11.056426572802593</v>
      </c>
      <c r="L5248" s="9">
        <v>44711.561075536047</v>
      </c>
      <c r="M5248" s="9">
        <v>44722.188936797414</v>
      </c>
      <c r="N5248" s="28">
        <f t="shared" si="411"/>
        <v>10.627861261367798</v>
      </c>
      <c r="O5248" s="9">
        <v>48398.597144187705</v>
      </c>
      <c r="P5248" s="31">
        <f t="shared" si="412"/>
        <v>5417.2487304802198</v>
      </c>
    </row>
    <row r="5249" spans="2:16" x14ac:dyDescent="0.2">
      <c r="B5249" s="9">
        <v>1</v>
      </c>
      <c r="C5249" s="9">
        <v>43126.523411392132</v>
      </c>
      <c r="D5249" s="9">
        <v>43139.856497048298</v>
      </c>
      <c r="E5249" s="28">
        <f t="shared" si="408"/>
        <v>13.333085656166077</v>
      </c>
      <c r="F5249" s="9">
        <v>43139.856497048298</v>
      </c>
      <c r="G5249" s="9">
        <v>43153.322493671338</v>
      </c>
      <c r="H5249" s="28">
        <f t="shared" si="409"/>
        <v>13.465996623039246</v>
      </c>
      <c r="I5249" s="9">
        <v>44489.974701527397</v>
      </c>
      <c r="J5249" s="9">
        <v>44515.272412446779</v>
      </c>
      <c r="K5249" s="28">
        <f t="shared" si="410"/>
        <v>25.297710919381643</v>
      </c>
      <c r="L5249" s="9">
        <v>44515.272412446779</v>
      </c>
      <c r="M5249" s="9">
        <v>44528.700908795639</v>
      </c>
      <c r="N5249" s="28">
        <f t="shared" si="411"/>
        <v>13.42849634886079</v>
      </c>
      <c r="O5249" s="9">
        <v>48398.597144187705</v>
      </c>
      <c r="P5249" s="31">
        <f t="shared" si="412"/>
        <v>5272.0737327955721</v>
      </c>
    </row>
    <row r="5250" spans="2:16" x14ac:dyDescent="0.2">
      <c r="B5250" s="9">
        <v>5</v>
      </c>
      <c r="C5250" s="9">
        <v>0</v>
      </c>
      <c r="D5250" s="9">
        <v>0</v>
      </c>
      <c r="E5250" s="28">
        <f t="shared" si="408"/>
        <v>0</v>
      </c>
      <c r="F5250" s="9">
        <v>0</v>
      </c>
      <c r="G5250" s="9">
        <v>0</v>
      </c>
      <c r="H5250" s="28">
        <f t="shared" si="409"/>
        <v>0</v>
      </c>
      <c r="I5250" s="9">
        <v>0</v>
      </c>
      <c r="J5250" s="9">
        <v>0</v>
      </c>
      <c r="K5250" s="28">
        <f t="shared" si="410"/>
        <v>0</v>
      </c>
      <c r="L5250" s="9">
        <v>0</v>
      </c>
      <c r="M5250" s="9">
        <v>0</v>
      </c>
      <c r="N5250" s="28">
        <f t="shared" si="411"/>
        <v>0</v>
      </c>
      <c r="O5250" s="9">
        <v>48438.647988092969</v>
      </c>
      <c r="P5250" s="31">
        <f t="shared" si="412"/>
        <v>48438.647988092969</v>
      </c>
    </row>
    <row r="5251" spans="2:16" x14ac:dyDescent="0.2">
      <c r="B5251" s="9">
        <v>5</v>
      </c>
      <c r="C5251" s="9">
        <v>0</v>
      </c>
      <c r="D5251" s="9">
        <v>0</v>
      </c>
      <c r="E5251" s="28">
        <f t="shared" ref="E5251:E5314" si="413">D5251-C5251</f>
        <v>0</v>
      </c>
      <c r="F5251" s="9">
        <v>0</v>
      </c>
      <c r="G5251" s="9">
        <v>0</v>
      </c>
      <c r="H5251" s="28">
        <f t="shared" ref="H5251:H5314" si="414">G5251-F5251</f>
        <v>0</v>
      </c>
      <c r="I5251" s="9">
        <v>0</v>
      </c>
      <c r="J5251" s="9">
        <v>0</v>
      </c>
      <c r="K5251" s="28">
        <f t="shared" ref="K5251:K5314" si="415">J5251-I5251</f>
        <v>0</v>
      </c>
      <c r="L5251" s="9">
        <v>0</v>
      </c>
      <c r="M5251" s="9">
        <v>0</v>
      </c>
      <c r="N5251" s="28">
        <f t="shared" ref="N5251:N5314" si="416">M5251-L5251</f>
        <v>0</v>
      </c>
      <c r="O5251" s="9">
        <v>48438.64798811404</v>
      </c>
      <c r="P5251" s="31">
        <f t="shared" ref="P5251:P5314" si="417">O5251-C5251</f>
        <v>48438.64798811404</v>
      </c>
    </row>
    <row r="5252" spans="2:16" x14ac:dyDescent="0.2">
      <c r="B5252" s="9">
        <v>4</v>
      </c>
      <c r="C5252" s="9">
        <v>43660.641981435729</v>
      </c>
      <c r="D5252" s="9">
        <v>43739.179683805422</v>
      </c>
      <c r="E5252" s="28">
        <f t="shared" si="413"/>
        <v>78.537702369692852</v>
      </c>
      <c r="F5252" s="9">
        <v>43739.179683805422</v>
      </c>
      <c r="G5252" s="9">
        <v>43752.698127270654</v>
      </c>
      <c r="H5252" s="28">
        <f t="shared" si="414"/>
        <v>13.518443465232849</v>
      </c>
      <c r="I5252" s="9">
        <v>44740.033884194163</v>
      </c>
      <c r="J5252" s="9">
        <v>44816.203276357657</v>
      </c>
      <c r="K5252" s="28">
        <f t="shared" si="415"/>
        <v>76.169392163494194</v>
      </c>
      <c r="L5252" s="9">
        <v>44816.203276357657</v>
      </c>
      <c r="M5252" s="9">
        <v>44816.203276357657</v>
      </c>
      <c r="N5252" s="28">
        <f t="shared" si="416"/>
        <v>0</v>
      </c>
      <c r="O5252" s="9">
        <v>48439.294455198426</v>
      </c>
      <c r="P5252" s="31">
        <f t="shared" si="417"/>
        <v>4778.6524737626969</v>
      </c>
    </row>
    <row r="5253" spans="2:16" x14ac:dyDescent="0.2">
      <c r="B5253" s="9">
        <v>4</v>
      </c>
      <c r="C5253" s="9">
        <v>43660.641981435729</v>
      </c>
      <c r="D5253" s="9">
        <v>43725.680449105217</v>
      </c>
      <c r="E5253" s="28">
        <f t="shared" si="413"/>
        <v>65.038467669488455</v>
      </c>
      <c r="F5253" s="9">
        <v>43725.680449105217</v>
      </c>
      <c r="G5253" s="9">
        <v>43739.179683805422</v>
      </c>
      <c r="H5253" s="28">
        <f t="shared" si="414"/>
        <v>13.499234700204397</v>
      </c>
      <c r="I5253" s="9">
        <v>44816.203276357657</v>
      </c>
      <c r="J5253" s="9">
        <v>44824.513350830086</v>
      </c>
      <c r="K5253" s="28">
        <f t="shared" si="415"/>
        <v>8.3100744724288234</v>
      </c>
      <c r="L5253" s="9">
        <v>44824.513350830086</v>
      </c>
      <c r="M5253" s="9">
        <v>44824.513350830086</v>
      </c>
      <c r="N5253" s="28">
        <f t="shared" si="416"/>
        <v>0</v>
      </c>
      <c r="O5253" s="9">
        <v>48439.294455198426</v>
      </c>
      <c r="P5253" s="31">
        <f t="shared" si="417"/>
        <v>4778.6524737626969</v>
      </c>
    </row>
    <row r="5254" spans="2:16" x14ac:dyDescent="0.2">
      <c r="B5254" s="9">
        <v>3</v>
      </c>
      <c r="C5254" s="9">
        <v>41584.766492369796</v>
      </c>
      <c r="D5254" s="9">
        <v>41718.04527253213</v>
      </c>
      <c r="E5254" s="28">
        <f t="shared" si="413"/>
        <v>133.27878016233444</v>
      </c>
      <c r="F5254" s="9">
        <v>41718.04527253213</v>
      </c>
      <c r="G5254" s="9">
        <v>41730.093329551841</v>
      </c>
      <c r="H5254" s="28">
        <f t="shared" si="414"/>
        <v>12.048057019710541</v>
      </c>
      <c r="I5254" s="9">
        <v>42939.511466128213</v>
      </c>
      <c r="J5254" s="9">
        <v>42939.511466128213</v>
      </c>
      <c r="K5254" s="28">
        <f t="shared" si="415"/>
        <v>0</v>
      </c>
      <c r="L5254" s="9">
        <v>42939.511466128213</v>
      </c>
      <c r="M5254" s="9">
        <v>42939.511466128213</v>
      </c>
      <c r="N5254" s="28">
        <f t="shared" si="416"/>
        <v>0</v>
      </c>
      <c r="O5254" s="9">
        <v>48439.294455198426</v>
      </c>
      <c r="P5254" s="31">
        <f t="shared" si="417"/>
        <v>6854.5279628286298</v>
      </c>
    </row>
    <row r="5255" spans="2:16" x14ac:dyDescent="0.2">
      <c r="B5255" s="9">
        <v>3</v>
      </c>
      <c r="C5255" s="9">
        <v>41584.766492369796</v>
      </c>
      <c r="D5255" s="9">
        <v>41705.797737482215</v>
      </c>
      <c r="E5255" s="28">
        <f t="shared" si="413"/>
        <v>121.03124511241913</v>
      </c>
      <c r="F5255" s="9">
        <v>41705.797737482215</v>
      </c>
      <c r="G5255" s="9">
        <v>41718.04527253213</v>
      </c>
      <c r="H5255" s="28">
        <f t="shared" si="414"/>
        <v>12.247535049915314</v>
      </c>
      <c r="I5255" s="9">
        <v>42939.511466128213</v>
      </c>
      <c r="J5255" s="9">
        <v>42939.511466128213</v>
      </c>
      <c r="K5255" s="28">
        <f t="shared" si="415"/>
        <v>0</v>
      </c>
      <c r="L5255" s="9">
        <v>42939.511466128213</v>
      </c>
      <c r="M5255" s="9">
        <v>42939.511466128213</v>
      </c>
      <c r="N5255" s="28">
        <f t="shared" si="416"/>
        <v>0</v>
      </c>
      <c r="O5255" s="9">
        <v>48439.294455198426</v>
      </c>
      <c r="P5255" s="31">
        <f t="shared" si="417"/>
        <v>6854.5279628286298</v>
      </c>
    </row>
    <row r="5256" spans="2:16" x14ac:dyDescent="0.2">
      <c r="B5256" s="9">
        <v>2</v>
      </c>
      <c r="C5256" s="9">
        <v>42981.348413707485</v>
      </c>
      <c r="D5256" s="9">
        <v>43115.307629193536</v>
      </c>
      <c r="E5256" s="28">
        <f t="shared" si="413"/>
        <v>133.95921548605111</v>
      </c>
      <c r="F5256" s="9">
        <v>43115.307629193536</v>
      </c>
      <c r="G5256" s="9">
        <v>43127.255751516095</v>
      </c>
      <c r="H5256" s="28">
        <f t="shared" si="414"/>
        <v>11.948122322559357</v>
      </c>
      <c r="I5256" s="9">
        <v>44689.175526753694</v>
      </c>
      <c r="J5256" s="9">
        <v>44700.504648963244</v>
      </c>
      <c r="K5256" s="28">
        <f t="shared" si="415"/>
        <v>11.329122209550405</v>
      </c>
      <c r="L5256" s="9">
        <v>44700.504648963244</v>
      </c>
      <c r="M5256" s="9">
        <v>44711.561075536047</v>
      </c>
      <c r="N5256" s="28">
        <f t="shared" si="416"/>
        <v>11.056426572802593</v>
      </c>
      <c r="O5256" s="9">
        <v>48439.294455198426</v>
      </c>
      <c r="P5256" s="31">
        <f t="shared" si="417"/>
        <v>5457.9460414909408</v>
      </c>
    </row>
    <row r="5257" spans="2:16" x14ac:dyDescent="0.2">
      <c r="B5257" s="9">
        <v>1</v>
      </c>
      <c r="C5257" s="9">
        <v>43126.523411392132</v>
      </c>
      <c r="D5257" s="9">
        <v>43153.322493671338</v>
      </c>
      <c r="E5257" s="28">
        <f t="shared" si="413"/>
        <v>26.799082279205322</v>
      </c>
      <c r="F5257" s="9">
        <v>43153.322493671338</v>
      </c>
      <c r="G5257" s="9">
        <v>43166.402266215242</v>
      </c>
      <c r="H5257" s="28">
        <f t="shared" si="414"/>
        <v>13.079772543904255</v>
      </c>
      <c r="I5257" s="9">
        <v>44466.233784416952</v>
      </c>
      <c r="J5257" s="9">
        <v>44489.974701527397</v>
      </c>
      <c r="K5257" s="28">
        <f t="shared" si="415"/>
        <v>23.74091711044457</v>
      </c>
      <c r="L5257" s="9">
        <v>44489.974701527397</v>
      </c>
      <c r="M5257" s="9">
        <v>44504.346165720264</v>
      </c>
      <c r="N5257" s="28">
        <f t="shared" si="416"/>
        <v>14.371464192867279</v>
      </c>
      <c r="O5257" s="9">
        <v>48439.294455198426</v>
      </c>
      <c r="P5257" s="31">
        <f t="shared" si="417"/>
        <v>5312.7710438062932</v>
      </c>
    </row>
    <row r="5258" spans="2:16" x14ac:dyDescent="0.2">
      <c r="B5258" s="9">
        <v>6</v>
      </c>
      <c r="C5258" s="9">
        <v>0</v>
      </c>
      <c r="D5258" s="9">
        <v>0</v>
      </c>
      <c r="E5258" s="28">
        <f t="shared" si="413"/>
        <v>0</v>
      </c>
      <c r="F5258" s="9">
        <v>0</v>
      </c>
      <c r="G5258" s="9">
        <v>0</v>
      </c>
      <c r="H5258" s="28">
        <f t="shared" si="414"/>
        <v>0</v>
      </c>
      <c r="I5258" s="9">
        <v>0</v>
      </c>
      <c r="J5258" s="9">
        <v>0</v>
      </c>
      <c r="K5258" s="28">
        <f t="shared" si="415"/>
        <v>0</v>
      </c>
      <c r="L5258" s="9">
        <v>0</v>
      </c>
      <c r="M5258" s="9">
        <v>0</v>
      </c>
      <c r="N5258" s="28">
        <f t="shared" si="416"/>
        <v>0</v>
      </c>
      <c r="O5258" s="9">
        <v>48462.237842481627</v>
      </c>
      <c r="P5258" s="31">
        <f t="shared" si="417"/>
        <v>48462.237842481627</v>
      </c>
    </row>
    <row r="5259" spans="2:16" x14ac:dyDescent="0.2">
      <c r="B5259" s="9">
        <v>5</v>
      </c>
      <c r="C5259" s="9">
        <v>0</v>
      </c>
      <c r="D5259" s="9">
        <v>0</v>
      </c>
      <c r="E5259" s="28">
        <f t="shared" si="413"/>
        <v>0</v>
      </c>
      <c r="F5259" s="9">
        <v>0</v>
      </c>
      <c r="G5259" s="9">
        <v>0</v>
      </c>
      <c r="H5259" s="28">
        <f t="shared" si="414"/>
        <v>0</v>
      </c>
      <c r="I5259" s="9">
        <v>0</v>
      </c>
      <c r="J5259" s="9">
        <v>0</v>
      </c>
      <c r="K5259" s="28">
        <f t="shared" si="415"/>
        <v>0</v>
      </c>
      <c r="L5259" s="9">
        <v>0</v>
      </c>
      <c r="M5259" s="9">
        <v>0</v>
      </c>
      <c r="N5259" s="28">
        <f t="shared" si="416"/>
        <v>0</v>
      </c>
      <c r="O5259" s="9">
        <v>48492.23530878836</v>
      </c>
      <c r="P5259" s="31">
        <f t="shared" si="417"/>
        <v>48492.23530878836</v>
      </c>
    </row>
    <row r="5260" spans="2:16" x14ac:dyDescent="0.2">
      <c r="B5260" s="9">
        <v>5</v>
      </c>
      <c r="C5260" s="9">
        <v>0</v>
      </c>
      <c r="D5260" s="9">
        <v>0</v>
      </c>
      <c r="E5260" s="28">
        <f t="shared" si="413"/>
        <v>0</v>
      </c>
      <c r="F5260" s="9">
        <v>0</v>
      </c>
      <c r="G5260" s="9">
        <v>0</v>
      </c>
      <c r="H5260" s="28">
        <f t="shared" si="414"/>
        <v>0</v>
      </c>
      <c r="I5260" s="9">
        <v>0</v>
      </c>
      <c r="J5260" s="9">
        <v>0</v>
      </c>
      <c r="K5260" s="28">
        <f t="shared" si="415"/>
        <v>0</v>
      </c>
      <c r="L5260" s="9">
        <v>0</v>
      </c>
      <c r="M5260" s="9">
        <v>0</v>
      </c>
      <c r="N5260" s="28">
        <f t="shared" si="416"/>
        <v>0</v>
      </c>
      <c r="O5260" s="9">
        <v>48492.235308833064</v>
      </c>
      <c r="P5260" s="31">
        <f t="shared" si="417"/>
        <v>48492.235308833064</v>
      </c>
    </row>
    <row r="5261" spans="2:16" x14ac:dyDescent="0.2">
      <c r="B5261" s="9">
        <v>4</v>
      </c>
      <c r="C5261" s="9">
        <v>43844.54695937725</v>
      </c>
      <c r="D5261" s="9">
        <v>43857.953328562697</v>
      </c>
      <c r="E5261" s="28">
        <f t="shared" si="413"/>
        <v>13.406369185446238</v>
      </c>
      <c r="F5261" s="9">
        <v>43857.953328562697</v>
      </c>
      <c r="G5261" s="9">
        <v>44502.042554663363</v>
      </c>
      <c r="H5261" s="28">
        <f t="shared" si="414"/>
        <v>644.08922610066656</v>
      </c>
      <c r="I5261" s="9">
        <v>44904.758735427866</v>
      </c>
      <c r="J5261" s="9">
        <v>44912.931191549309</v>
      </c>
      <c r="K5261" s="28">
        <f t="shared" si="415"/>
        <v>8.172456121443247</v>
      </c>
      <c r="L5261" s="9">
        <v>44912.931191549309</v>
      </c>
      <c r="M5261" s="9">
        <v>44912.931191549309</v>
      </c>
      <c r="N5261" s="28">
        <f t="shared" si="416"/>
        <v>0</v>
      </c>
      <c r="O5261" s="9">
        <v>48492.881775917449</v>
      </c>
      <c r="P5261" s="31">
        <f t="shared" si="417"/>
        <v>4648.3348165401985</v>
      </c>
    </row>
    <row r="5262" spans="2:16" x14ac:dyDescent="0.2">
      <c r="B5262" s="9">
        <v>4</v>
      </c>
      <c r="C5262" s="9">
        <v>43660.641981435729</v>
      </c>
      <c r="D5262" s="9">
        <v>43752.698127270654</v>
      </c>
      <c r="E5262" s="28">
        <f t="shared" si="413"/>
        <v>92.056145834925701</v>
      </c>
      <c r="F5262" s="9">
        <v>43752.698127270654</v>
      </c>
      <c r="G5262" s="9">
        <v>43765.582394815399</v>
      </c>
      <c r="H5262" s="28">
        <f t="shared" si="414"/>
        <v>12.884267544744944</v>
      </c>
      <c r="I5262" s="9">
        <v>44732.34333811071</v>
      </c>
      <c r="J5262" s="9">
        <v>44740.033884194163</v>
      </c>
      <c r="K5262" s="28">
        <f t="shared" si="415"/>
        <v>7.6905460834532278</v>
      </c>
      <c r="L5262" s="9">
        <v>44740.033884194163</v>
      </c>
      <c r="M5262" s="9">
        <v>44816.203276357657</v>
      </c>
      <c r="N5262" s="28">
        <f t="shared" si="416"/>
        <v>76.169392163494194</v>
      </c>
      <c r="O5262" s="9">
        <v>48492.881775917449</v>
      </c>
      <c r="P5262" s="31">
        <f t="shared" si="417"/>
        <v>4832.2397944817203</v>
      </c>
    </row>
    <row r="5263" spans="2:16" x14ac:dyDescent="0.2">
      <c r="B5263" s="9">
        <v>3</v>
      </c>
      <c r="C5263" s="9">
        <v>41584.766492369796</v>
      </c>
      <c r="D5263" s="9">
        <v>41742.323467794085</v>
      </c>
      <c r="E5263" s="28">
        <f t="shared" si="413"/>
        <v>157.5569754242897</v>
      </c>
      <c r="F5263" s="9">
        <v>41742.323467794085</v>
      </c>
      <c r="G5263" s="9">
        <v>41791.932011249686</v>
      </c>
      <c r="H5263" s="28">
        <f t="shared" si="414"/>
        <v>49.608543455600739</v>
      </c>
      <c r="I5263" s="9">
        <v>42927.011466128213</v>
      </c>
      <c r="J5263" s="9">
        <v>42927.011466128213</v>
      </c>
      <c r="K5263" s="28">
        <f t="shared" si="415"/>
        <v>0</v>
      </c>
      <c r="L5263" s="9">
        <v>42927.011466128213</v>
      </c>
      <c r="M5263" s="9">
        <v>42939.511466128213</v>
      </c>
      <c r="N5263" s="28">
        <f t="shared" si="416"/>
        <v>12.5</v>
      </c>
      <c r="O5263" s="9">
        <v>48492.881775917449</v>
      </c>
      <c r="P5263" s="31">
        <f t="shared" si="417"/>
        <v>6908.1152835476532</v>
      </c>
    </row>
    <row r="5264" spans="2:16" x14ac:dyDescent="0.2">
      <c r="B5264" s="9">
        <v>3</v>
      </c>
      <c r="C5264" s="9">
        <v>41584.766492369796</v>
      </c>
      <c r="D5264" s="9">
        <v>41730.093329551841</v>
      </c>
      <c r="E5264" s="28">
        <f t="shared" si="413"/>
        <v>145.32683718204498</v>
      </c>
      <c r="F5264" s="9">
        <v>41730.093329551841</v>
      </c>
      <c r="G5264" s="9">
        <v>41742.323467794085</v>
      </c>
      <c r="H5264" s="28">
        <f t="shared" si="414"/>
        <v>12.23013824224472</v>
      </c>
      <c r="I5264" s="9">
        <v>42927.011466128213</v>
      </c>
      <c r="J5264" s="9">
        <v>42939.511466128213</v>
      </c>
      <c r="K5264" s="28">
        <f t="shared" si="415"/>
        <v>12.5</v>
      </c>
      <c r="L5264" s="9">
        <v>42939.511466128213</v>
      </c>
      <c r="M5264" s="9">
        <v>42939.511466128213</v>
      </c>
      <c r="N5264" s="28">
        <f t="shared" si="416"/>
        <v>0</v>
      </c>
      <c r="O5264" s="9">
        <v>48492.881775917449</v>
      </c>
      <c r="P5264" s="31">
        <f t="shared" si="417"/>
        <v>6908.1152835476532</v>
      </c>
    </row>
    <row r="5265" spans="2:16" x14ac:dyDescent="0.2">
      <c r="B5265" s="9">
        <v>2</v>
      </c>
      <c r="C5265" s="9">
        <v>42981.348413707485</v>
      </c>
      <c r="D5265" s="9">
        <v>43127.255751516095</v>
      </c>
      <c r="E5265" s="28">
        <f t="shared" si="413"/>
        <v>145.90733780861046</v>
      </c>
      <c r="F5265" s="9">
        <v>43127.255751516095</v>
      </c>
      <c r="G5265" s="9">
        <v>43138.872997249833</v>
      </c>
      <c r="H5265" s="28">
        <f t="shared" si="414"/>
        <v>11.617245733737946</v>
      </c>
      <c r="I5265" s="9">
        <v>44677.818578425678</v>
      </c>
      <c r="J5265" s="9">
        <v>44689.175526753694</v>
      </c>
      <c r="K5265" s="28">
        <f t="shared" si="415"/>
        <v>11.356948328015278</v>
      </c>
      <c r="L5265" s="9">
        <v>44689.175526753694</v>
      </c>
      <c r="M5265" s="9">
        <v>44700.504648963244</v>
      </c>
      <c r="N5265" s="28">
        <f t="shared" si="416"/>
        <v>11.329122209550405</v>
      </c>
      <c r="O5265" s="9">
        <v>48492.881775917449</v>
      </c>
      <c r="P5265" s="31">
        <f t="shared" si="417"/>
        <v>5511.5333622099643</v>
      </c>
    </row>
    <row r="5266" spans="2:16" x14ac:dyDescent="0.2">
      <c r="B5266" s="9">
        <v>1</v>
      </c>
      <c r="C5266" s="9">
        <v>43126.523411392132</v>
      </c>
      <c r="D5266" s="9">
        <v>43166.402266215242</v>
      </c>
      <c r="E5266" s="28">
        <f t="shared" si="413"/>
        <v>39.878854823109577</v>
      </c>
      <c r="F5266" s="9">
        <v>43166.402266215242</v>
      </c>
      <c r="G5266" s="9">
        <v>43179.204634403148</v>
      </c>
      <c r="H5266" s="28">
        <f t="shared" si="414"/>
        <v>12.802368187905813</v>
      </c>
      <c r="I5266" s="9">
        <v>44441.315228370469</v>
      </c>
      <c r="J5266" s="9">
        <v>44466.233784416952</v>
      </c>
      <c r="K5266" s="28">
        <f t="shared" si="415"/>
        <v>24.91855604648299</v>
      </c>
      <c r="L5266" s="9">
        <v>44466.233784416952</v>
      </c>
      <c r="M5266" s="9">
        <v>44479.561018434804</v>
      </c>
      <c r="N5266" s="28">
        <f t="shared" si="416"/>
        <v>13.327234017851879</v>
      </c>
      <c r="O5266" s="9">
        <v>48492.881775917449</v>
      </c>
      <c r="P5266" s="31">
        <f t="shared" si="417"/>
        <v>5366.3583645253166</v>
      </c>
    </row>
    <row r="5267" spans="2:16" x14ac:dyDescent="0.2">
      <c r="B5267" s="9">
        <v>6</v>
      </c>
      <c r="C5267" s="9">
        <v>0</v>
      </c>
      <c r="D5267" s="9">
        <v>0</v>
      </c>
      <c r="E5267" s="28">
        <f t="shared" si="413"/>
        <v>0</v>
      </c>
      <c r="F5267" s="9">
        <v>0</v>
      </c>
      <c r="G5267" s="9">
        <v>0</v>
      </c>
      <c r="H5267" s="28">
        <f t="shared" si="414"/>
        <v>0</v>
      </c>
      <c r="I5267" s="9">
        <v>0</v>
      </c>
      <c r="J5267" s="9">
        <v>0</v>
      </c>
      <c r="K5267" s="28">
        <f t="shared" si="415"/>
        <v>0</v>
      </c>
      <c r="L5267" s="9">
        <v>0</v>
      </c>
      <c r="M5267" s="9">
        <v>0</v>
      </c>
      <c r="N5267" s="28">
        <f t="shared" si="416"/>
        <v>0</v>
      </c>
      <c r="O5267" s="9">
        <v>48513.78305006148</v>
      </c>
      <c r="P5267" s="31">
        <f t="shared" si="417"/>
        <v>48513.78305006148</v>
      </c>
    </row>
    <row r="5268" spans="2:16" x14ac:dyDescent="0.2">
      <c r="B5268" s="9">
        <v>6</v>
      </c>
      <c r="C5268" s="9">
        <v>0</v>
      </c>
      <c r="D5268" s="9">
        <v>0</v>
      </c>
      <c r="E5268" s="28">
        <f t="shared" si="413"/>
        <v>0</v>
      </c>
      <c r="F5268" s="9">
        <v>0</v>
      </c>
      <c r="G5268" s="9">
        <v>0</v>
      </c>
      <c r="H5268" s="28">
        <f t="shared" si="414"/>
        <v>0</v>
      </c>
      <c r="I5268" s="9">
        <v>0</v>
      </c>
      <c r="J5268" s="9">
        <v>0</v>
      </c>
      <c r="K5268" s="28">
        <f t="shared" si="415"/>
        <v>0</v>
      </c>
      <c r="L5268" s="9">
        <v>0</v>
      </c>
      <c r="M5268" s="9">
        <v>0</v>
      </c>
      <c r="N5268" s="28">
        <f t="shared" si="416"/>
        <v>0</v>
      </c>
      <c r="O5268" s="9">
        <v>48549.23661669888</v>
      </c>
      <c r="P5268" s="31">
        <f t="shared" si="417"/>
        <v>48549.23661669888</v>
      </c>
    </row>
    <row r="5269" spans="2:16" x14ac:dyDescent="0.2">
      <c r="B5269" s="9">
        <v>5</v>
      </c>
      <c r="C5269" s="9">
        <v>0</v>
      </c>
      <c r="D5269" s="9">
        <v>0</v>
      </c>
      <c r="E5269" s="28">
        <f t="shared" si="413"/>
        <v>0</v>
      </c>
      <c r="F5269" s="9">
        <v>0</v>
      </c>
      <c r="G5269" s="9">
        <v>0</v>
      </c>
      <c r="H5269" s="28">
        <f t="shared" si="414"/>
        <v>0</v>
      </c>
      <c r="I5269" s="9">
        <v>0</v>
      </c>
      <c r="J5269" s="9">
        <v>0</v>
      </c>
      <c r="K5269" s="28">
        <f t="shared" si="415"/>
        <v>0</v>
      </c>
      <c r="L5269" s="9">
        <v>0</v>
      </c>
      <c r="M5269" s="9">
        <v>0</v>
      </c>
      <c r="N5269" s="28">
        <f t="shared" si="416"/>
        <v>0</v>
      </c>
      <c r="O5269" s="9">
        <v>48550.734255738083</v>
      </c>
      <c r="P5269" s="31">
        <f t="shared" si="417"/>
        <v>48550.734255738083</v>
      </c>
    </row>
    <row r="5270" spans="2:16" x14ac:dyDescent="0.2">
      <c r="B5270" s="9">
        <v>5</v>
      </c>
      <c r="C5270" s="9">
        <v>0</v>
      </c>
      <c r="D5270" s="9">
        <v>0</v>
      </c>
      <c r="E5270" s="28">
        <f t="shared" si="413"/>
        <v>0</v>
      </c>
      <c r="F5270" s="9">
        <v>0</v>
      </c>
      <c r="G5270" s="9">
        <v>0</v>
      </c>
      <c r="H5270" s="28">
        <f t="shared" si="414"/>
        <v>0</v>
      </c>
      <c r="I5270" s="9">
        <v>0</v>
      </c>
      <c r="J5270" s="9">
        <v>0</v>
      </c>
      <c r="K5270" s="28">
        <f t="shared" si="415"/>
        <v>0</v>
      </c>
      <c r="L5270" s="9">
        <v>0</v>
      </c>
      <c r="M5270" s="9">
        <v>0</v>
      </c>
      <c r="N5270" s="28">
        <f t="shared" si="416"/>
        <v>0</v>
      </c>
      <c r="O5270" s="9">
        <v>48550.734255738083</v>
      </c>
      <c r="P5270" s="31">
        <f t="shared" si="417"/>
        <v>48550.734255738083</v>
      </c>
    </row>
    <row r="5271" spans="2:16" x14ac:dyDescent="0.2">
      <c r="B5271" s="9">
        <v>4</v>
      </c>
      <c r="C5271" s="9">
        <v>43844.54695937725</v>
      </c>
      <c r="D5271" s="9">
        <v>44514.843818496411</v>
      </c>
      <c r="E5271" s="28">
        <f t="shared" si="413"/>
        <v>670.29685911916022</v>
      </c>
      <c r="F5271" s="9">
        <v>44514.843818496411</v>
      </c>
      <c r="G5271" s="9">
        <v>44527.9627467143</v>
      </c>
      <c r="H5271" s="28">
        <f t="shared" si="414"/>
        <v>13.118928217889334</v>
      </c>
      <c r="I5271" s="9">
        <v>44889.048775157942</v>
      </c>
      <c r="J5271" s="9">
        <v>44896.914436159146</v>
      </c>
      <c r="K5271" s="28">
        <f t="shared" si="415"/>
        <v>7.8656610012039891</v>
      </c>
      <c r="L5271" s="9">
        <v>44896.914436159146</v>
      </c>
      <c r="M5271" s="9">
        <v>44896.914436159146</v>
      </c>
      <c r="N5271" s="28">
        <f t="shared" si="416"/>
        <v>0</v>
      </c>
      <c r="O5271" s="9">
        <v>48551.380722822469</v>
      </c>
      <c r="P5271" s="31">
        <f t="shared" si="417"/>
        <v>4706.8337634452182</v>
      </c>
    </row>
    <row r="5272" spans="2:16" x14ac:dyDescent="0.2">
      <c r="B5272" s="9">
        <v>4</v>
      </c>
      <c r="C5272" s="9">
        <v>43844.54695937725</v>
      </c>
      <c r="D5272" s="9">
        <v>44502.042554663363</v>
      </c>
      <c r="E5272" s="28">
        <f t="shared" si="413"/>
        <v>657.4955952861128</v>
      </c>
      <c r="F5272" s="9">
        <v>44502.042554663363</v>
      </c>
      <c r="G5272" s="9">
        <v>44514.843818496411</v>
      </c>
      <c r="H5272" s="28">
        <f t="shared" si="414"/>
        <v>12.801263833047415</v>
      </c>
      <c r="I5272" s="9">
        <v>44896.914436159146</v>
      </c>
      <c r="J5272" s="9">
        <v>44904.758735427866</v>
      </c>
      <c r="K5272" s="28">
        <f t="shared" si="415"/>
        <v>7.8442992687196238</v>
      </c>
      <c r="L5272" s="9">
        <v>44904.758735427866</v>
      </c>
      <c r="M5272" s="9">
        <v>44904.758735427866</v>
      </c>
      <c r="N5272" s="28">
        <f t="shared" si="416"/>
        <v>0</v>
      </c>
      <c r="O5272" s="9">
        <v>48551.380722822469</v>
      </c>
      <c r="P5272" s="31">
        <f t="shared" si="417"/>
        <v>4706.8337634452182</v>
      </c>
    </row>
    <row r="5273" spans="2:16" x14ac:dyDescent="0.2">
      <c r="B5273" s="9">
        <v>3</v>
      </c>
      <c r="C5273" s="9">
        <v>43204.754589055934</v>
      </c>
      <c r="D5273" s="9">
        <v>43268.194582189004</v>
      </c>
      <c r="E5273" s="28">
        <f t="shared" si="413"/>
        <v>63.439993133069947</v>
      </c>
      <c r="F5273" s="9">
        <v>43268.194582189004</v>
      </c>
      <c r="G5273" s="9">
        <v>43280.563045288007</v>
      </c>
      <c r="H5273" s="28">
        <f t="shared" si="414"/>
        <v>12.368463099002838</v>
      </c>
      <c r="I5273" s="9">
        <v>44541.200908795639</v>
      </c>
      <c r="J5273" s="9">
        <v>44541.200908795639</v>
      </c>
      <c r="K5273" s="28">
        <f t="shared" si="415"/>
        <v>0</v>
      </c>
      <c r="L5273" s="9">
        <v>44541.200908795639</v>
      </c>
      <c r="M5273" s="9">
        <v>44541.200908795639</v>
      </c>
      <c r="N5273" s="28">
        <f t="shared" si="416"/>
        <v>0</v>
      </c>
      <c r="O5273" s="9">
        <v>48551.380722822469</v>
      </c>
      <c r="P5273" s="31">
        <f t="shared" si="417"/>
        <v>5346.6261337665346</v>
      </c>
    </row>
    <row r="5274" spans="2:16" x14ac:dyDescent="0.2">
      <c r="B5274" s="9">
        <v>3</v>
      </c>
      <c r="C5274" s="9">
        <v>43204.754589055934</v>
      </c>
      <c r="D5274" s="9">
        <v>43255.935479665677</v>
      </c>
      <c r="E5274" s="28">
        <f t="shared" si="413"/>
        <v>51.180890609743074</v>
      </c>
      <c r="F5274" s="9">
        <v>43255.935479665677</v>
      </c>
      <c r="G5274" s="9">
        <v>43268.194582189004</v>
      </c>
      <c r="H5274" s="28">
        <f t="shared" si="414"/>
        <v>12.259102523326874</v>
      </c>
      <c r="I5274" s="9">
        <v>44541.200908795639</v>
      </c>
      <c r="J5274" s="9">
        <v>44541.200908795639</v>
      </c>
      <c r="K5274" s="28">
        <f t="shared" si="415"/>
        <v>0</v>
      </c>
      <c r="L5274" s="9">
        <v>44541.200908795639</v>
      </c>
      <c r="M5274" s="9">
        <v>44541.200908795639</v>
      </c>
      <c r="N5274" s="28">
        <f t="shared" si="416"/>
        <v>0</v>
      </c>
      <c r="O5274" s="9">
        <v>48551.380722822469</v>
      </c>
      <c r="P5274" s="31">
        <f t="shared" si="417"/>
        <v>5346.6261337665346</v>
      </c>
    </row>
    <row r="5275" spans="2:16" x14ac:dyDescent="0.2">
      <c r="B5275" s="9">
        <v>2</v>
      </c>
      <c r="C5275" s="9">
        <v>42981.348413707485</v>
      </c>
      <c r="D5275" s="9">
        <v>43138.872997249833</v>
      </c>
      <c r="E5275" s="28">
        <f t="shared" si="413"/>
        <v>157.52458354234841</v>
      </c>
      <c r="F5275" s="9">
        <v>43138.872997249833</v>
      </c>
      <c r="G5275" s="9">
        <v>43150.470067288152</v>
      </c>
      <c r="H5275" s="28">
        <f t="shared" si="414"/>
        <v>11.597070038318634</v>
      </c>
      <c r="I5275" s="9">
        <v>44666.616901246343</v>
      </c>
      <c r="J5275" s="9">
        <v>44677.818578425678</v>
      </c>
      <c r="K5275" s="28">
        <f t="shared" si="415"/>
        <v>11.201677179335093</v>
      </c>
      <c r="L5275" s="9">
        <v>44677.818578425678</v>
      </c>
      <c r="M5275" s="9">
        <v>44689.175526753694</v>
      </c>
      <c r="N5275" s="28">
        <f t="shared" si="416"/>
        <v>11.356948328015278</v>
      </c>
      <c r="O5275" s="9">
        <v>48551.380722822469</v>
      </c>
      <c r="P5275" s="31">
        <f t="shared" si="417"/>
        <v>5570.0323091149839</v>
      </c>
    </row>
    <row r="5276" spans="2:16" x14ac:dyDescent="0.2">
      <c r="B5276" s="9">
        <v>1</v>
      </c>
      <c r="C5276" s="9">
        <v>43126.523411392132</v>
      </c>
      <c r="D5276" s="9">
        <v>43179.204634403148</v>
      </c>
      <c r="E5276" s="28">
        <f t="shared" si="413"/>
        <v>52.681223011015391</v>
      </c>
      <c r="F5276" s="9">
        <v>43179.204634403148</v>
      </c>
      <c r="G5276" s="9">
        <v>43192.019555043138</v>
      </c>
      <c r="H5276" s="28">
        <f t="shared" si="414"/>
        <v>12.814920639990305</v>
      </c>
      <c r="I5276" s="9">
        <v>44415.120629934114</v>
      </c>
      <c r="J5276" s="9">
        <v>44441.315228370469</v>
      </c>
      <c r="K5276" s="28">
        <f t="shared" si="415"/>
        <v>26.194598436355591</v>
      </c>
      <c r="L5276" s="9">
        <v>44441.315228370469</v>
      </c>
      <c r="M5276" s="9">
        <v>44455.005003062528</v>
      </c>
      <c r="N5276" s="28">
        <f t="shared" si="416"/>
        <v>13.689774692058563</v>
      </c>
      <c r="O5276" s="9">
        <v>48551.380722822469</v>
      </c>
      <c r="P5276" s="31">
        <f t="shared" si="417"/>
        <v>5424.8573114303363</v>
      </c>
    </row>
    <row r="5277" spans="2:16" x14ac:dyDescent="0.2">
      <c r="B5277" s="9">
        <v>5</v>
      </c>
      <c r="C5277" s="9">
        <v>0</v>
      </c>
      <c r="D5277" s="9">
        <v>0</v>
      </c>
      <c r="E5277" s="28">
        <f t="shared" si="413"/>
        <v>0</v>
      </c>
      <c r="F5277" s="9">
        <v>0</v>
      </c>
      <c r="G5277" s="9">
        <v>0</v>
      </c>
      <c r="H5277" s="28">
        <f t="shared" si="414"/>
        <v>0</v>
      </c>
      <c r="I5277" s="9">
        <v>0</v>
      </c>
      <c r="J5277" s="9">
        <v>0</v>
      </c>
      <c r="K5277" s="28">
        <f t="shared" si="415"/>
        <v>0</v>
      </c>
      <c r="L5277" s="9">
        <v>0</v>
      </c>
      <c r="M5277" s="9">
        <v>0</v>
      </c>
      <c r="N5277" s="28">
        <f t="shared" si="416"/>
        <v>0</v>
      </c>
      <c r="O5277" s="9">
        <v>48589.366565759934</v>
      </c>
      <c r="P5277" s="31">
        <f t="shared" si="417"/>
        <v>48589.366565759934</v>
      </c>
    </row>
    <row r="5278" spans="2:16" x14ac:dyDescent="0.2">
      <c r="B5278" s="9">
        <v>5</v>
      </c>
      <c r="C5278" s="9">
        <v>0</v>
      </c>
      <c r="D5278" s="9">
        <v>0</v>
      </c>
      <c r="E5278" s="28">
        <f t="shared" si="413"/>
        <v>0</v>
      </c>
      <c r="F5278" s="9">
        <v>0</v>
      </c>
      <c r="G5278" s="9">
        <v>0</v>
      </c>
      <c r="H5278" s="28">
        <f t="shared" si="414"/>
        <v>0</v>
      </c>
      <c r="I5278" s="9">
        <v>0</v>
      </c>
      <c r="J5278" s="9">
        <v>0</v>
      </c>
      <c r="K5278" s="28">
        <f t="shared" si="415"/>
        <v>0</v>
      </c>
      <c r="L5278" s="9">
        <v>0</v>
      </c>
      <c r="M5278" s="9">
        <v>0</v>
      </c>
      <c r="N5278" s="28">
        <f t="shared" si="416"/>
        <v>0</v>
      </c>
      <c r="O5278" s="9">
        <v>48589.366565781005</v>
      </c>
      <c r="P5278" s="31">
        <f t="shared" si="417"/>
        <v>48589.366565781005</v>
      </c>
    </row>
    <row r="5279" spans="2:16" x14ac:dyDescent="0.2">
      <c r="B5279" s="9">
        <v>4</v>
      </c>
      <c r="C5279" s="9">
        <v>43844.54695937725</v>
      </c>
      <c r="D5279" s="9">
        <v>44540.966873811427</v>
      </c>
      <c r="E5279" s="28">
        <f t="shared" si="413"/>
        <v>696.41991443417646</v>
      </c>
      <c r="F5279" s="9">
        <v>44540.966873811427</v>
      </c>
      <c r="G5279" s="9">
        <v>44553.775076912585</v>
      </c>
      <c r="H5279" s="28">
        <f t="shared" si="414"/>
        <v>12.808203101158142</v>
      </c>
      <c r="I5279" s="9">
        <v>44872.70565753938</v>
      </c>
      <c r="J5279" s="9">
        <v>44880.969567403808</v>
      </c>
      <c r="K5279" s="28">
        <f t="shared" si="415"/>
        <v>8.2639098644285696</v>
      </c>
      <c r="L5279" s="9">
        <v>44880.969567403808</v>
      </c>
      <c r="M5279" s="9">
        <v>44880.969567403808</v>
      </c>
      <c r="N5279" s="28">
        <f t="shared" si="416"/>
        <v>0</v>
      </c>
      <c r="O5279" s="9">
        <v>48590.01303286539</v>
      </c>
      <c r="P5279" s="31">
        <f t="shared" si="417"/>
        <v>4745.46607348814</v>
      </c>
    </row>
    <row r="5280" spans="2:16" x14ac:dyDescent="0.2">
      <c r="B5280" s="9">
        <v>4</v>
      </c>
      <c r="C5280" s="9">
        <v>43844.54695937725</v>
      </c>
      <c r="D5280" s="9">
        <v>44527.9627467143</v>
      </c>
      <c r="E5280" s="28">
        <f t="shared" si="413"/>
        <v>683.41578733704955</v>
      </c>
      <c r="F5280" s="9">
        <v>44527.9627467143</v>
      </c>
      <c r="G5280" s="9">
        <v>44540.966873811427</v>
      </c>
      <c r="H5280" s="28">
        <f t="shared" si="414"/>
        <v>13.004127097126911</v>
      </c>
      <c r="I5280" s="9">
        <v>44880.969567403808</v>
      </c>
      <c r="J5280" s="9">
        <v>44889.048775157942</v>
      </c>
      <c r="K5280" s="28">
        <f t="shared" si="415"/>
        <v>8.0792077541336766</v>
      </c>
      <c r="L5280" s="9">
        <v>44889.048775157942</v>
      </c>
      <c r="M5280" s="9">
        <v>44889.048775157942</v>
      </c>
      <c r="N5280" s="28">
        <f t="shared" si="416"/>
        <v>0</v>
      </c>
      <c r="O5280" s="9">
        <v>48590.01303286539</v>
      </c>
      <c r="P5280" s="31">
        <f t="shared" si="417"/>
        <v>4745.46607348814</v>
      </c>
    </row>
    <row r="5281" spans="2:16" x14ac:dyDescent="0.2">
      <c r="B5281" s="9">
        <v>3</v>
      </c>
      <c r="C5281" s="9">
        <v>43204.754589055934</v>
      </c>
      <c r="D5281" s="9">
        <v>43292.599493468682</v>
      </c>
      <c r="E5281" s="28">
        <f t="shared" si="413"/>
        <v>87.844904412748292</v>
      </c>
      <c r="F5281" s="9">
        <v>43292.599493468682</v>
      </c>
      <c r="G5281" s="9">
        <v>43304.96592047302</v>
      </c>
      <c r="H5281" s="28">
        <f t="shared" si="414"/>
        <v>12.366427004337311</v>
      </c>
      <c r="I5281" s="9">
        <v>44541.200908795639</v>
      </c>
      <c r="J5281" s="9">
        <v>44541.200908795639</v>
      </c>
      <c r="K5281" s="28">
        <f t="shared" si="415"/>
        <v>0</v>
      </c>
      <c r="L5281" s="9">
        <v>44541.200908795639</v>
      </c>
      <c r="M5281" s="9">
        <v>44541.200908795639</v>
      </c>
      <c r="N5281" s="28">
        <f t="shared" si="416"/>
        <v>0</v>
      </c>
      <c r="O5281" s="9">
        <v>48590.01303286539</v>
      </c>
      <c r="P5281" s="31">
        <f t="shared" si="417"/>
        <v>5385.2584438094564</v>
      </c>
    </row>
    <row r="5282" spans="2:16" x14ac:dyDescent="0.2">
      <c r="B5282" s="9">
        <v>3</v>
      </c>
      <c r="C5282" s="9">
        <v>43204.754589055934</v>
      </c>
      <c r="D5282" s="9">
        <v>43280.563045288007</v>
      </c>
      <c r="E5282" s="28">
        <f t="shared" si="413"/>
        <v>75.808456232072785</v>
      </c>
      <c r="F5282" s="9">
        <v>43280.563045288007</v>
      </c>
      <c r="G5282" s="9">
        <v>43292.599493468682</v>
      </c>
      <c r="H5282" s="28">
        <f t="shared" si="414"/>
        <v>12.036448180675507</v>
      </c>
      <c r="I5282" s="9">
        <v>44541.200908795639</v>
      </c>
      <c r="J5282" s="9">
        <v>44541.200908795639</v>
      </c>
      <c r="K5282" s="28">
        <f t="shared" si="415"/>
        <v>0</v>
      </c>
      <c r="L5282" s="9">
        <v>44541.200908795639</v>
      </c>
      <c r="M5282" s="9">
        <v>44541.200908795639</v>
      </c>
      <c r="N5282" s="28">
        <f t="shared" si="416"/>
        <v>0</v>
      </c>
      <c r="O5282" s="9">
        <v>48590.01303286539</v>
      </c>
      <c r="P5282" s="31">
        <f t="shared" si="417"/>
        <v>5385.2584438094564</v>
      </c>
    </row>
    <row r="5283" spans="2:16" x14ac:dyDescent="0.2">
      <c r="B5283" s="9">
        <v>2</v>
      </c>
      <c r="C5283" s="9">
        <v>42981.348413707485</v>
      </c>
      <c r="D5283" s="9">
        <v>43150.470067288152</v>
      </c>
      <c r="E5283" s="28">
        <f t="shared" si="413"/>
        <v>169.12165358066704</v>
      </c>
      <c r="F5283" s="9">
        <v>43150.470067288152</v>
      </c>
      <c r="G5283" s="9">
        <v>43162.513119186631</v>
      </c>
      <c r="H5283" s="28">
        <f t="shared" si="414"/>
        <v>12.043051898479462</v>
      </c>
      <c r="I5283" s="9">
        <v>44655.289475051199</v>
      </c>
      <c r="J5283" s="9">
        <v>44666.616901246343</v>
      </c>
      <c r="K5283" s="28">
        <f t="shared" si="415"/>
        <v>11.327426195144653</v>
      </c>
      <c r="L5283" s="9">
        <v>44666.616901246343</v>
      </c>
      <c r="M5283" s="9">
        <v>44677.818578425678</v>
      </c>
      <c r="N5283" s="28">
        <f t="shared" si="416"/>
        <v>11.201677179335093</v>
      </c>
      <c r="O5283" s="9">
        <v>48590.01303286539</v>
      </c>
      <c r="P5283" s="31">
        <f t="shared" si="417"/>
        <v>5608.6646191579057</v>
      </c>
    </row>
    <row r="5284" spans="2:16" x14ac:dyDescent="0.2">
      <c r="B5284" s="9">
        <v>1</v>
      </c>
      <c r="C5284" s="9">
        <v>43126.523411392132</v>
      </c>
      <c r="D5284" s="9">
        <v>43192.019555043138</v>
      </c>
      <c r="E5284" s="28">
        <f t="shared" si="413"/>
        <v>65.496143651005696</v>
      </c>
      <c r="F5284" s="9">
        <v>43192.019555043138</v>
      </c>
      <c r="G5284" s="9">
        <v>43204.754589055934</v>
      </c>
      <c r="H5284" s="28">
        <f t="shared" si="414"/>
        <v>12.73503401279595</v>
      </c>
      <c r="I5284" s="9">
        <v>43791.535227719738</v>
      </c>
      <c r="J5284" s="9">
        <v>44415.120629934114</v>
      </c>
      <c r="K5284" s="28">
        <f t="shared" si="415"/>
        <v>623.58540221437579</v>
      </c>
      <c r="L5284" s="9">
        <v>44415.120629934114</v>
      </c>
      <c r="M5284" s="9">
        <v>44429.818787018099</v>
      </c>
      <c r="N5284" s="28">
        <f t="shared" si="416"/>
        <v>14.698157083985279</v>
      </c>
      <c r="O5284" s="9">
        <v>48590.01303286539</v>
      </c>
      <c r="P5284" s="31">
        <f t="shared" si="417"/>
        <v>5463.489621473258</v>
      </c>
    </row>
    <row r="5285" spans="2:16" x14ac:dyDescent="0.2">
      <c r="B5285" s="9">
        <v>6</v>
      </c>
      <c r="C5285" s="9">
        <v>0</v>
      </c>
      <c r="D5285" s="9">
        <v>0</v>
      </c>
      <c r="E5285" s="28">
        <f t="shared" si="413"/>
        <v>0</v>
      </c>
      <c r="F5285" s="9">
        <v>0</v>
      </c>
      <c r="G5285" s="9">
        <v>0</v>
      </c>
      <c r="H5285" s="28">
        <f t="shared" si="414"/>
        <v>0</v>
      </c>
      <c r="I5285" s="9">
        <v>0</v>
      </c>
      <c r="J5285" s="9">
        <v>0</v>
      </c>
      <c r="K5285" s="28">
        <f t="shared" si="415"/>
        <v>0</v>
      </c>
      <c r="L5285" s="9">
        <v>0</v>
      </c>
      <c r="M5285" s="9">
        <v>0</v>
      </c>
      <c r="N5285" s="28">
        <f t="shared" si="416"/>
        <v>0</v>
      </c>
      <c r="O5285" s="9">
        <v>48600.985879661479</v>
      </c>
      <c r="P5285" s="31">
        <f t="shared" si="417"/>
        <v>48600.985879661479</v>
      </c>
    </row>
    <row r="5286" spans="2:16" x14ac:dyDescent="0.2">
      <c r="B5286" s="9">
        <v>5</v>
      </c>
      <c r="C5286" s="9">
        <v>0</v>
      </c>
      <c r="D5286" s="9">
        <v>0</v>
      </c>
      <c r="E5286" s="28">
        <f t="shared" si="413"/>
        <v>0</v>
      </c>
      <c r="F5286" s="9">
        <v>0</v>
      </c>
      <c r="G5286" s="9">
        <v>0</v>
      </c>
      <c r="H5286" s="28">
        <f t="shared" si="414"/>
        <v>0</v>
      </c>
      <c r="I5286" s="9">
        <v>0</v>
      </c>
      <c r="J5286" s="9">
        <v>0</v>
      </c>
      <c r="K5286" s="28">
        <f t="shared" si="415"/>
        <v>0</v>
      </c>
      <c r="L5286" s="9">
        <v>0</v>
      </c>
      <c r="M5286" s="9">
        <v>0</v>
      </c>
      <c r="N5286" s="28">
        <f t="shared" si="416"/>
        <v>0</v>
      </c>
      <c r="O5286" s="9">
        <v>48630.983345968212</v>
      </c>
      <c r="P5286" s="31">
        <f t="shared" si="417"/>
        <v>48630.983345968212</v>
      </c>
    </row>
    <row r="5287" spans="2:16" x14ac:dyDescent="0.2">
      <c r="B5287" s="9">
        <v>5</v>
      </c>
      <c r="C5287" s="9">
        <v>0</v>
      </c>
      <c r="D5287" s="9">
        <v>0</v>
      </c>
      <c r="E5287" s="28">
        <f t="shared" si="413"/>
        <v>0</v>
      </c>
      <c r="F5287" s="9">
        <v>0</v>
      </c>
      <c r="G5287" s="9">
        <v>0</v>
      </c>
      <c r="H5287" s="28">
        <f t="shared" si="414"/>
        <v>0</v>
      </c>
      <c r="I5287" s="9">
        <v>0</v>
      </c>
      <c r="J5287" s="9">
        <v>0</v>
      </c>
      <c r="K5287" s="28">
        <f t="shared" si="415"/>
        <v>0</v>
      </c>
      <c r="L5287" s="9">
        <v>0</v>
      </c>
      <c r="M5287" s="9">
        <v>0</v>
      </c>
      <c r="N5287" s="28">
        <f t="shared" si="416"/>
        <v>0</v>
      </c>
      <c r="O5287" s="9">
        <v>48630.983346012916</v>
      </c>
      <c r="P5287" s="31">
        <f t="shared" si="417"/>
        <v>48630.983346012916</v>
      </c>
    </row>
    <row r="5288" spans="2:16" x14ac:dyDescent="0.2">
      <c r="B5288" s="9">
        <v>4</v>
      </c>
      <c r="C5288" s="9">
        <v>43844.54695937725</v>
      </c>
      <c r="D5288" s="9">
        <v>44566.794605611503</v>
      </c>
      <c r="E5288" s="28">
        <f t="shared" si="413"/>
        <v>722.2476462342529</v>
      </c>
      <c r="F5288" s="9">
        <v>44566.794605611503</v>
      </c>
      <c r="G5288" s="9">
        <v>44579.6544885146</v>
      </c>
      <c r="H5288" s="28">
        <f t="shared" si="414"/>
        <v>12.85988290309615</v>
      </c>
      <c r="I5288" s="9">
        <v>44856.790256462104</v>
      </c>
      <c r="J5288" s="9">
        <v>44865.098396310816</v>
      </c>
      <c r="K5288" s="28">
        <f t="shared" si="415"/>
        <v>8.3081398487120168</v>
      </c>
      <c r="L5288" s="9">
        <v>44865.098396310816</v>
      </c>
      <c r="M5288" s="9">
        <v>44865.098396310816</v>
      </c>
      <c r="N5288" s="28">
        <f t="shared" si="416"/>
        <v>0</v>
      </c>
      <c r="O5288" s="9">
        <v>48631.629813097301</v>
      </c>
      <c r="P5288" s="31">
        <f t="shared" si="417"/>
        <v>4787.0828537200505</v>
      </c>
    </row>
    <row r="5289" spans="2:16" x14ac:dyDescent="0.2">
      <c r="B5289" s="9">
        <v>4</v>
      </c>
      <c r="C5289" s="9">
        <v>43844.54695937725</v>
      </c>
      <c r="D5289" s="9">
        <v>44553.775076912585</v>
      </c>
      <c r="E5289" s="28">
        <f t="shared" si="413"/>
        <v>709.2281175353346</v>
      </c>
      <c r="F5289" s="9">
        <v>44553.775076912585</v>
      </c>
      <c r="G5289" s="9">
        <v>44566.794605611503</v>
      </c>
      <c r="H5289" s="28">
        <f t="shared" si="414"/>
        <v>13.019528698918293</v>
      </c>
      <c r="I5289" s="9">
        <v>44865.098396310816</v>
      </c>
      <c r="J5289" s="9">
        <v>44872.70565753938</v>
      </c>
      <c r="K5289" s="28">
        <f t="shared" si="415"/>
        <v>7.6072612285643118</v>
      </c>
      <c r="L5289" s="9">
        <v>44872.70565753938</v>
      </c>
      <c r="M5289" s="9">
        <v>44872.70565753938</v>
      </c>
      <c r="N5289" s="28">
        <f t="shared" si="416"/>
        <v>0</v>
      </c>
      <c r="O5289" s="9">
        <v>48631.629813097301</v>
      </c>
      <c r="P5289" s="31">
        <f t="shared" si="417"/>
        <v>4787.0828537200505</v>
      </c>
    </row>
    <row r="5290" spans="2:16" x14ac:dyDescent="0.2">
      <c r="B5290" s="9">
        <v>3</v>
      </c>
      <c r="C5290" s="9">
        <v>43204.754589055934</v>
      </c>
      <c r="D5290" s="9">
        <v>43317.121638501565</v>
      </c>
      <c r="E5290" s="28">
        <f t="shared" si="413"/>
        <v>112.36704944563098</v>
      </c>
      <c r="F5290" s="9">
        <v>43317.121638501565</v>
      </c>
      <c r="G5290" s="9">
        <v>43329.092837716023</v>
      </c>
      <c r="H5290" s="28">
        <f t="shared" si="414"/>
        <v>11.971199214458466</v>
      </c>
      <c r="I5290" s="9">
        <v>44541.200908795639</v>
      </c>
      <c r="J5290" s="9">
        <v>44541.200908795639</v>
      </c>
      <c r="K5290" s="28">
        <f t="shared" si="415"/>
        <v>0</v>
      </c>
      <c r="L5290" s="9">
        <v>44541.200908795639</v>
      </c>
      <c r="M5290" s="9">
        <v>44541.200908795639</v>
      </c>
      <c r="N5290" s="28">
        <f t="shared" si="416"/>
        <v>0</v>
      </c>
      <c r="O5290" s="9">
        <v>48631.629813097301</v>
      </c>
      <c r="P5290" s="31">
        <f t="shared" si="417"/>
        <v>5426.8752240413669</v>
      </c>
    </row>
    <row r="5291" spans="2:16" x14ac:dyDescent="0.2">
      <c r="B5291" s="9">
        <v>3</v>
      </c>
      <c r="C5291" s="9">
        <v>43204.754589055934</v>
      </c>
      <c r="D5291" s="9">
        <v>43304.96592047302</v>
      </c>
      <c r="E5291" s="28">
        <f t="shared" si="413"/>
        <v>100.2113314170856</v>
      </c>
      <c r="F5291" s="9">
        <v>43304.96592047302</v>
      </c>
      <c r="G5291" s="9">
        <v>43317.121638501565</v>
      </c>
      <c r="H5291" s="28">
        <f t="shared" si="414"/>
        <v>12.15571802854538</v>
      </c>
      <c r="I5291" s="9">
        <v>44541.200908795639</v>
      </c>
      <c r="J5291" s="9">
        <v>44541.200908795639</v>
      </c>
      <c r="K5291" s="28">
        <f t="shared" si="415"/>
        <v>0</v>
      </c>
      <c r="L5291" s="9">
        <v>44541.200908795639</v>
      </c>
      <c r="M5291" s="9">
        <v>44541.200908795639</v>
      </c>
      <c r="N5291" s="28">
        <f t="shared" si="416"/>
        <v>0</v>
      </c>
      <c r="O5291" s="9">
        <v>48631.629813097301</v>
      </c>
      <c r="P5291" s="31">
        <f t="shared" si="417"/>
        <v>5426.8752240413669</v>
      </c>
    </row>
    <row r="5292" spans="2:16" x14ac:dyDescent="0.2">
      <c r="B5292" s="9">
        <v>2</v>
      </c>
      <c r="C5292" s="9">
        <v>42981.348413707485</v>
      </c>
      <c r="D5292" s="9">
        <v>43162.513119186631</v>
      </c>
      <c r="E5292" s="28">
        <f t="shared" si="413"/>
        <v>181.16470547914651</v>
      </c>
      <c r="F5292" s="9">
        <v>43162.513119186631</v>
      </c>
      <c r="G5292" s="9">
        <v>43174.840731050244</v>
      </c>
      <c r="H5292" s="28">
        <f t="shared" si="414"/>
        <v>12.327611863613129</v>
      </c>
      <c r="I5292" s="9">
        <v>44644.232267133033</v>
      </c>
      <c r="J5292" s="9">
        <v>44655.289475051199</v>
      </c>
      <c r="K5292" s="28">
        <f t="shared" si="415"/>
        <v>11.057207918165659</v>
      </c>
      <c r="L5292" s="9">
        <v>44655.289475051199</v>
      </c>
      <c r="M5292" s="9">
        <v>44666.616901246343</v>
      </c>
      <c r="N5292" s="28">
        <f t="shared" si="416"/>
        <v>11.327426195144653</v>
      </c>
      <c r="O5292" s="9">
        <v>48631.629813097301</v>
      </c>
      <c r="P5292" s="31">
        <f t="shared" si="417"/>
        <v>5650.2813993898162</v>
      </c>
    </row>
    <row r="5293" spans="2:16" x14ac:dyDescent="0.2">
      <c r="B5293" s="9">
        <v>1</v>
      </c>
      <c r="C5293" s="9">
        <v>43126.523411392132</v>
      </c>
      <c r="D5293" s="9">
        <v>43204.754589055934</v>
      </c>
      <c r="E5293" s="28">
        <f t="shared" si="413"/>
        <v>78.231177663801645</v>
      </c>
      <c r="F5293" s="9">
        <v>43204.754589055934</v>
      </c>
      <c r="G5293" s="9">
        <v>43255.935479665677</v>
      </c>
      <c r="H5293" s="28">
        <f t="shared" si="414"/>
        <v>51.180890609743074</v>
      </c>
      <c r="I5293" s="9">
        <v>43767.213797489603</v>
      </c>
      <c r="J5293" s="9">
        <v>43791.535227719738</v>
      </c>
      <c r="K5293" s="28">
        <f t="shared" si="415"/>
        <v>24.321430230134865</v>
      </c>
      <c r="L5293" s="9">
        <v>43791.535227719738</v>
      </c>
      <c r="M5293" s="9">
        <v>44415.120629934114</v>
      </c>
      <c r="N5293" s="28">
        <f t="shared" si="416"/>
        <v>623.58540221437579</v>
      </c>
      <c r="O5293" s="9">
        <v>48631.629813097301</v>
      </c>
      <c r="P5293" s="31">
        <f t="shared" si="417"/>
        <v>5505.1064017051685</v>
      </c>
    </row>
    <row r="5294" spans="2:16" x14ac:dyDescent="0.2">
      <c r="B5294" s="9">
        <v>6</v>
      </c>
      <c r="C5294" s="9">
        <v>0</v>
      </c>
      <c r="D5294" s="9">
        <v>0</v>
      </c>
      <c r="E5294" s="28">
        <f t="shared" si="413"/>
        <v>0</v>
      </c>
      <c r="F5294" s="9">
        <v>0</v>
      </c>
      <c r="G5294" s="9">
        <v>0</v>
      </c>
      <c r="H5294" s="28">
        <f t="shared" si="414"/>
        <v>0</v>
      </c>
      <c r="I5294" s="9">
        <v>0</v>
      </c>
      <c r="J5294" s="9">
        <v>0</v>
      </c>
      <c r="K5294" s="28">
        <f t="shared" si="415"/>
        <v>0</v>
      </c>
      <c r="L5294" s="9">
        <v>0</v>
      </c>
      <c r="M5294" s="9">
        <v>0</v>
      </c>
      <c r="N5294" s="28">
        <f t="shared" si="416"/>
        <v>0</v>
      </c>
      <c r="O5294" s="9">
        <v>49050.035400061272</v>
      </c>
      <c r="P5294" s="31">
        <f t="shared" si="417"/>
        <v>49050.035400061272</v>
      </c>
    </row>
    <row r="5295" spans="2:16" x14ac:dyDescent="0.2">
      <c r="B5295" s="9">
        <v>5</v>
      </c>
      <c r="C5295" s="9">
        <v>0</v>
      </c>
      <c r="D5295" s="9">
        <v>0</v>
      </c>
      <c r="E5295" s="28">
        <f t="shared" si="413"/>
        <v>0</v>
      </c>
      <c r="F5295" s="9">
        <v>0</v>
      </c>
      <c r="G5295" s="9">
        <v>0</v>
      </c>
      <c r="H5295" s="28">
        <f t="shared" si="414"/>
        <v>0</v>
      </c>
      <c r="I5295" s="9">
        <v>0</v>
      </c>
      <c r="J5295" s="9">
        <v>0</v>
      </c>
      <c r="K5295" s="28">
        <f t="shared" si="415"/>
        <v>0</v>
      </c>
      <c r="L5295" s="9">
        <v>0</v>
      </c>
      <c r="M5295" s="9">
        <v>0</v>
      </c>
      <c r="N5295" s="28">
        <f t="shared" si="416"/>
        <v>0</v>
      </c>
      <c r="O5295" s="9">
        <v>49080.032866368005</v>
      </c>
      <c r="P5295" s="31">
        <f t="shared" si="417"/>
        <v>49080.032866368005</v>
      </c>
    </row>
    <row r="5296" spans="2:16" x14ac:dyDescent="0.2">
      <c r="B5296" s="9">
        <v>5</v>
      </c>
      <c r="C5296" s="9">
        <v>0</v>
      </c>
      <c r="D5296" s="9">
        <v>0</v>
      </c>
      <c r="E5296" s="28">
        <f t="shared" si="413"/>
        <v>0</v>
      </c>
      <c r="F5296" s="9">
        <v>0</v>
      </c>
      <c r="G5296" s="9">
        <v>0</v>
      </c>
      <c r="H5296" s="28">
        <f t="shared" si="414"/>
        <v>0</v>
      </c>
      <c r="I5296" s="9">
        <v>0</v>
      </c>
      <c r="J5296" s="9">
        <v>0</v>
      </c>
      <c r="K5296" s="28">
        <f t="shared" si="415"/>
        <v>0</v>
      </c>
      <c r="L5296" s="9">
        <v>0</v>
      </c>
      <c r="M5296" s="9">
        <v>0</v>
      </c>
      <c r="N5296" s="28">
        <f t="shared" si="416"/>
        <v>0</v>
      </c>
      <c r="O5296" s="9">
        <v>49080.032866412708</v>
      </c>
      <c r="P5296" s="31">
        <f t="shared" si="417"/>
        <v>49080.032866412708</v>
      </c>
    </row>
    <row r="5297" spans="2:16" x14ac:dyDescent="0.2">
      <c r="B5297" s="9">
        <v>4</v>
      </c>
      <c r="C5297" s="9">
        <v>43752.698127270654</v>
      </c>
      <c r="D5297" s="9">
        <v>43778.847789097737</v>
      </c>
      <c r="E5297" s="28">
        <f t="shared" si="413"/>
        <v>26.149661827083037</v>
      </c>
      <c r="F5297" s="9">
        <v>43778.847789097737</v>
      </c>
      <c r="G5297" s="9">
        <v>43792.263358331635</v>
      </c>
      <c r="H5297" s="28">
        <f t="shared" si="414"/>
        <v>13.415569233897259</v>
      </c>
      <c r="I5297" s="9">
        <v>44897.369581929481</v>
      </c>
      <c r="J5297" s="9">
        <v>44905.052675906452</v>
      </c>
      <c r="K5297" s="28">
        <f t="shared" si="415"/>
        <v>7.6830939769715769</v>
      </c>
      <c r="L5297" s="9">
        <v>44905.052675906452</v>
      </c>
      <c r="M5297" s="9">
        <v>44905.052675906452</v>
      </c>
      <c r="N5297" s="28">
        <f t="shared" si="416"/>
        <v>0</v>
      </c>
      <c r="O5297" s="9">
        <v>49080.679333497093</v>
      </c>
      <c r="P5297" s="31">
        <f t="shared" si="417"/>
        <v>5327.9812062264391</v>
      </c>
    </row>
    <row r="5298" spans="2:16" x14ac:dyDescent="0.2">
      <c r="B5298" s="9">
        <v>4</v>
      </c>
      <c r="C5298" s="9">
        <v>43752.698127270654</v>
      </c>
      <c r="D5298" s="9">
        <v>43765.582394815399</v>
      </c>
      <c r="E5298" s="28">
        <f t="shared" si="413"/>
        <v>12.884267544744944</v>
      </c>
      <c r="F5298" s="9">
        <v>43765.582394815399</v>
      </c>
      <c r="G5298" s="9">
        <v>43778.847789097737</v>
      </c>
      <c r="H5298" s="28">
        <f t="shared" si="414"/>
        <v>13.265394282338093</v>
      </c>
      <c r="I5298" s="9">
        <v>44905.052675906452</v>
      </c>
      <c r="J5298" s="9">
        <v>44913.009797230989</v>
      </c>
      <c r="K5298" s="28">
        <f t="shared" si="415"/>
        <v>7.9571213245362742</v>
      </c>
      <c r="L5298" s="9">
        <v>44913.009797230989</v>
      </c>
      <c r="M5298" s="9">
        <v>44913.009797230989</v>
      </c>
      <c r="N5298" s="28">
        <f t="shared" si="416"/>
        <v>0</v>
      </c>
      <c r="O5298" s="9">
        <v>49080.679333497093</v>
      </c>
      <c r="P5298" s="31">
        <f t="shared" si="417"/>
        <v>5327.9812062264391</v>
      </c>
    </row>
    <row r="5299" spans="2:16" x14ac:dyDescent="0.2">
      <c r="B5299" s="9">
        <v>3</v>
      </c>
      <c r="C5299" s="9">
        <v>43204.754589055934</v>
      </c>
      <c r="D5299" s="9">
        <v>43340.996814692895</v>
      </c>
      <c r="E5299" s="28">
        <f t="shared" si="413"/>
        <v>136.24222563696094</v>
      </c>
      <c r="F5299" s="9">
        <v>43340.996814692895</v>
      </c>
      <c r="G5299" s="9">
        <v>43353.140013481061</v>
      </c>
      <c r="H5299" s="28">
        <f t="shared" si="414"/>
        <v>12.143198788166046</v>
      </c>
      <c r="I5299" s="9">
        <v>44541.200908795639</v>
      </c>
      <c r="J5299" s="9">
        <v>44541.200908795639</v>
      </c>
      <c r="K5299" s="28">
        <f t="shared" si="415"/>
        <v>0</v>
      </c>
      <c r="L5299" s="9">
        <v>44541.200908795639</v>
      </c>
      <c r="M5299" s="9">
        <v>44541.200908795639</v>
      </c>
      <c r="N5299" s="28">
        <f t="shared" si="416"/>
        <v>0</v>
      </c>
      <c r="O5299" s="9">
        <v>49080.679333497093</v>
      </c>
      <c r="P5299" s="31">
        <f t="shared" si="417"/>
        <v>5875.9247444411594</v>
      </c>
    </row>
    <row r="5300" spans="2:16" x14ac:dyDescent="0.2">
      <c r="B5300" s="9">
        <v>3</v>
      </c>
      <c r="C5300" s="9">
        <v>43204.754589055934</v>
      </c>
      <c r="D5300" s="9">
        <v>43329.092837716023</v>
      </c>
      <c r="E5300" s="28">
        <f t="shared" si="413"/>
        <v>124.33824866008945</v>
      </c>
      <c r="F5300" s="9">
        <v>43329.092837716023</v>
      </c>
      <c r="G5300" s="9">
        <v>43340.996814692895</v>
      </c>
      <c r="H5300" s="28">
        <f t="shared" si="414"/>
        <v>11.90397697687149</v>
      </c>
      <c r="I5300" s="9">
        <v>44541.200908795639</v>
      </c>
      <c r="J5300" s="9">
        <v>44541.200908795639</v>
      </c>
      <c r="K5300" s="28">
        <f t="shared" si="415"/>
        <v>0</v>
      </c>
      <c r="L5300" s="9">
        <v>44541.200908795639</v>
      </c>
      <c r="M5300" s="9">
        <v>44541.200908795639</v>
      </c>
      <c r="N5300" s="28">
        <f t="shared" si="416"/>
        <v>0</v>
      </c>
      <c r="O5300" s="9">
        <v>49080.679333497093</v>
      </c>
      <c r="P5300" s="31">
        <f t="shared" si="417"/>
        <v>5875.9247444411594</v>
      </c>
    </row>
    <row r="5301" spans="2:16" x14ac:dyDescent="0.2">
      <c r="B5301" s="9">
        <v>2</v>
      </c>
      <c r="C5301" s="9">
        <v>42981.348413707485</v>
      </c>
      <c r="D5301" s="9">
        <v>43174.840731050244</v>
      </c>
      <c r="E5301" s="28">
        <f t="shared" si="413"/>
        <v>193.49231734275963</v>
      </c>
      <c r="F5301" s="9">
        <v>43174.840731050244</v>
      </c>
      <c r="G5301" s="9">
        <v>43187.272187079659</v>
      </c>
      <c r="H5301" s="28">
        <f t="shared" si="414"/>
        <v>12.431456029415131</v>
      </c>
      <c r="I5301" s="9">
        <v>44633.175778857505</v>
      </c>
      <c r="J5301" s="9">
        <v>44644.232267133033</v>
      </c>
      <c r="K5301" s="28">
        <f t="shared" si="415"/>
        <v>11.056488275527954</v>
      </c>
      <c r="L5301" s="9">
        <v>44644.232267133033</v>
      </c>
      <c r="M5301" s="9">
        <v>44655.289475051199</v>
      </c>
      <c r="N5301" s="28">
        <f t="shared" si="416"/>
        <v>11.057207918165659</v>
      </c>
      <c r="O5301" s="9">
        <v>49080.679333497093</v>
      </c>
      <c r="P5301" s="31">
        <f t="shared" si="417"/>
        <v>6099.3309197896087</v>
      </c>
    </row>
    <row r="5302" spans="2:16" x14ac:dyDescent="0.2">
      <c r="B5302" s="9">
        <v>1</v>
      </c>
      <c r="C5302" s="9">
        <v>42935.304342910691</v>
      </c>
      <c r="D5302" s="9">
        <v>42980.176917562887</v>
      </c>
      <c r="E5302" s="28">
        <f t="shared" si="413"/>
        <v>44.872574652195908</v>
      </c>
      <c r="F5302" s="9">
        <v>42980.176917562887</v>
      </c>
      <c r="G5302" s="9">
        <v>42997.18230240242</v>
      </c>
      <c r="H5302" s="28">
        <f t="shared" si="414"/>
        <v>17.00538483953278</v>
      </c>
      <c r="I5302" s="9">
        <v>44501.971985081473</v>
      </c>
      <c r="J5302" s="9">
        <v>44527.275067285336</v>
      </c>
      <c r="K5302" s="28">
        <f t="shared" si="415"/>
        <v>25.303082203863596</v>
      </c>
      <c r="L5302" s="9">
        <v>44527.275067285336</v>
      </c>
      <c r="M5302" s="9">
        <v>44540.815771142283</v>
      </c>
      <c r="N5302" s="28">
        <f t="shared" si="416"/>
        <v>13.540703856946493</v>
      </c>
      <c r="O5302" s="9">
        <v>49080.679333497093</v>
      </c>
      <c r="P5302" s="31">
        <f t="shared" si="417"/>
        <v>6145.3749905864024</v>
      </c>
    </row>
    <row r="5303" spans="2:16" x14ac:dyDescent="0.2">
      <c r="B5303" s="9">
        <v>6</v>
      </c>
      <c r="C5303" s="9">
        <v>0</v>
      </c>
      <c r="D5303" s="9">
        <v>0</v>
      </c>
      <c r="E5303" s="28">
        <f t="shared" si="413"/>
        <v>0</v>
      </c>
      <c r="F5303" s="9">
        <v>0</v>
      </c>
      <c r="G5303" s="9">
        <v>0</v>
      </c>
      <c r="H5303" s="28">
        <f t="shared" si="414"/>
        <v>0</v>
      </c>
      <c r="I5303" s="9">
        <v>0</v>
      </c>
      <c r="J5303" s="9">
        <v>0</v>
      </c>
      <c r="K5303" s="28">
        <f t="shared" si="415"/>
        <v>0</v>
      </c>
      <c r="L5303" s="9">
        <v>0</v>
      </c>
      <c r="M5303" s="9">
        <v>0</v>
      </c>
      <c r="N5303" s="28">
        <f t="shared" si="416"/>
        <v>0</v>
      </c>
      <c r="O5303" s="9">
        <v>49086.035400061272</v>
      </c>
      <c r="P5303" s="31">
        <f t="shared" si="417"/>
        <v>49086.035400061272</v>
      </c>
    </row>
    <row r="5304" spans="2:16" x14ac:dyDescent="0.2">
      <c r="B5304" s="9">
        <v>6</v>
      </c>
      <c r="C5304" s="9">
        <v>0</v>
      </c>
      <c r="D5304" s="9">
        <v>0</v>
      </c>
      <c r="E5304" s="28">
        <f t="shared" si="413"/>
        <v>0</v>
      </c>
      <c r="F5304" s="9">
        <v>0</v>
      </c>
      <c r="G5304" s="9">
        <v>0</v>
      </c>
      <c r="H5304" s="28">
        <f t="shared" si="414"/>
        <v>0</v>
      </c>
      <c r="I5304" s="9">
        <v>0</v>
      </c>
      <c r="J5304" s="9">
        <v>0</v>
      </c>
      <c r="K5304" s="28">
        <f t="shared" si="415"/>
        <v>0</v>
      </c>
      <c r="L5304" s="9">
        <v>0</v>
      </c>
      <c r="M5304" s="9">
        <v>0</v>
      </c>
      <c r="N5304" s="28">
        <f t="shared" si="416"/>
        <v>0</v>
      </c>
      <c r="O5304" s="9">
        <v>49122.035400061272</v>
      </c>
      <c r="P5304" s="31">
        <f t="shared" si="417"/>
        <v>49122.035400061272</v>
      </c>
    </row>
    <row r="5305" spans="2:16" x14ac:dyDescent="0.2">
      <c r="B5305" s="9">
        <v>5</v>
      </c>
      <c r="C5305" s="9">
        <v>0</v>
      </c>
      <c r="D5305" s="9">
        <v>0</v>
      </c>
      <c r="E5305" s="28">
        <f t="shared" si="413"/>
        <v>0</v>
      </c>
      <c r="F5305" s="9">
        <v>0</v>
      </c>
      <c r="G5305" s="9">
        <v>0</v>
      </c>
      <c r="H5305" s="28">
        <f t="shared" si="414"/>
        <v>0</v>
      </c>
      <c r="I5305" s="9">
        <v>0</v>
      </c>
      <c r="J5305" s="9">
        <v>0</v>
      </c>
      <c r="K5305" s="28">
        <f t="shared" si="415"/>
        <v>0</v>
      </c>
      <c r="L5305" s="9">
        <v>0</v>
      </c>
      <c r="M5305" s="9">
        <v>0</v>
      </c>
      <c r="N5305" s="28">
        <f t="shared" si="416"/>
        <v>0</v>
      </c>
      <c r="O5305" s="9">
        <v>49122.986605737875</v>
      </c>
      <c r="P5305" s="31">
        <f t="shared" si="417"/>
        <v>49122.986605737875</v>
      </c>
    </row>
    <row r="5306" spans="2:16" x14ac:dyDescent="0.2">
      <c r="B5306" s="9">
        <v>5</v>
      </c>
      <c r="C5306" s="9">
        <v>0</v>
      </c>
      <c r="D5306" s="9">
        <v>0</v>
      </c>
      <c r="E5306" s="28">
        <f t="shared" si="413"/>
        <v>0</v>
      </c>
      <c r="F5306" s="9">
        <v>0</v>
      </c>
      <c r="G5306" s="9">
        <v>0</v>
      </c>
      <c r="H5306" s="28">
        <f t="shared" si="414"/>
        <v>0</v>
      </c>
      <c r="I5306" s="9">
        <v>0</v>
      </c>
      <c r="J5306" s="9">
        <v>0</v>
      </c>
      <c r="K5306" s="28">
        <f t="shared" si="415"/>
        <v>0</v>
      </c>
      <c r="L5306" s="9">
        <v>0</v>
      </c>
      <c r="M5306" s="9">
        <v>0</v>
      </c>
      <c r="N5306" s="28">
        <f t="shared" si="416"/>
        <v>0</v>
      </c>
      <c r="O5306" s="9">
        <v>49122.986605737875</v>
      </c>
      <c r="P5306" s="31">
        <f t="shared" si="417"/>
        <v>49122.986605737875</v>
      </c>
    </row>
    <row r="5307" spans="2:16" x14ac:dyDescent="0.2">
      <c r="B5307" s="9">
        <v>4</v>
      </c>
      <c r="C5307" s="9">
        <v>43752.698127270654</v>
      </c>
      <c r="D5307" s="9">
        <v>43805.094393683386</v>
      </c>
      <c r="E5307" s="28">
        <f t="shared" si="413"/>
        <v>52.396266412732075</v>
      </c>
      <c r="F5307" s="9">
        <v>43805.094393683386</v>
      </c>
      <c r="G5307" s="9">
        <v>43818.024695516542</v>
      </c>
      <c r="H5307" s="28">
        <f t="shared" si="414"/>
        <v>12.930301833155681</v>
      </c>
      <c r="I5307" s="9">
        <v>44881.862505570687</v>
      </c>
      <c r="J5307" s="9">
        <v>44889.531973162928</v>
      </c>
      <c r="K5307" s="28">
        <f t="shared" si="415"/>
        <v>7.6694675922408351</v>
      </c>
      <c r="L5307" s="9">
        <v>44889.531973162928</v>
      </c>
      <c r="M5307" s="9">
        <v>44889.531973162928</v>
      </c>
      <c r="N5307" s="28">
        <f t="shared" si="416"/>
        <v>0</v>
      </c>
      <c r="O5307" s="9">
        <v>49123.63307282226</v>
      </c>
      <c r="P5307" s="31">
        <f t="shared" si="417"/>
        <v>5370.9349455516058</v>
      </c>
    </row>
    <row r="5308" spans="2:16" x14ac:dyDescent="0.2">
      <c r="B5308" s="9">
        <v>4</v>
      </c>
      <c r="C5308" s="9">
        <v>43752.698127270654</v>
      </c>
      <c r="D5308" s="9">
        <v>43792.263358331635</v>
      </c>
      <c r="E5308" s="28">
        <f t="shared" si="413"/>
        <v>39.565231060980295</v>
      </c>
      <c r="F5308" s="9">
        <v>43792.263358331635</v>
      </c>
      <c r="G5308" s="9">
        <v>43805.094393683386</v>
      </c>
      <c r="H5308" s="28">
        <f t="shared" si="414"/>
        <v>12.83103535175178</v>
      </c>
      <c r="I5308" s="9">
        <v>44889.531973162928</v>
      </c>
      <c r="J5308" s="9">
        <v>44897.369581929481</v>
      </c>
      <c r="K5308" s="28">
        <f t="shared" si="415"/>
        <v>7.8376087665528757</v>
      </c>
      <c r="L5308" s="9">
        <v>44897.369581929481</v>
      </c>
      <c r="M5308" s="9">
        <v>44897.369581929481</v>
      </c>
      <c r="N5308" s="28">
        <f t="shared" si="416"/>
        <v>0</v>
      </c>
      <c r="O5308" s="9">
        <v>49123.63307282226</v>
      </c>
      <c r="P5308" s="31">
        <f t="shared" si="417"/>
        <v>5370.9349455516058</v>
      </c>
    </row>
    <row r="5309" spans="2:16" x14ac:dyDescent="0.2">
      <c r="B5309" s="9">
        <v>3</v>
      </c>
      <c r="C5309" s="9">
        <v>43204.754589055934</v>
      </c>
      <c r="D5309" s="9">
        <v>43364.725768054406</v>
      </c>
      <c r="E5309" s="28">
        <f t="shared" si="413"/>
        <v>159.97117899847217</v>
      </c>
      <c r="F5309" s="9">
        <v>43364.725768054406</v>
      </c>
      <c r="G5309" s="9">
        <v>43376.591129089276</v>
      </c>
      <c r="H5309" s="28">
        <f t="shared" si="414"/>
        <v>11.865361034870148</v>
      </c>
      <c r="I5309" s="9">
        <v>44541.200908795639</v>
      </c>
      <c r="J5309" s="9">
        <v>44541.200908795639</v>
      </c>
      <c r="K5309" s="28">
        <f t="shared" si="415"/>
        <v>0</v>
      </c>
      <c r="L5309" s="9">
        <v>44541.200908795639</v>
      </c>
      <c r="M5309" s="9">
        <v>44541.200908795639</v>
      </c>
      <c r="N5309" s="28">
        <f t="shared" si="416"/>
        <v>0</v>
      </c>
      <c r="O5309" s="9">
        <v>49123.63307282226</v>
      </c>
      <c r="P5309" s="31">
        <f t="shared" si="417"/>
        <v>5918.8784837663261</v>
      </c>
    </row>
    <row r="5310" spans="2:16" x14ac:dyDescent="0.2">
      <c r="B5310" s="9">
        <v>3</v>
      </c>
      <c r="C5310" s="9">
        <v>43204.754589055934</v>
      </c>
      <c r="D5310" s="9">
        <v>43353.140013481061</v>
      </c>
      <c r="E5310" s="28">
        <f t="shared" si="413"/>
        <v>148.38542442512698</v>
      </c>
      <c r="F5310" s="9">
        <v>43353.140013481061</v>
      </c>
      <c r="G5310" s="9">
        <v>43364.725768054406</v>
      </c>
      <c r="H5310" s="28">
        <f t="shared" si="414"/>
        <v>11.585754573345184</v>
      </c>
      <c r="I5310" s="9">
        <v>44541.200908795639</v>
      </c>
      <c r="J5310" s="9">
        <v>44541.200908795639</v>
      </c>
      <c r="K5310" s="28">
        <f t="shared" si="415"/>
        <v>0</v>
      </c>
      <c r="L5310" s="9">
        <v>44541.200908795639</v>
      </c>
      <c r="M5310" s="9">
        <v>44541.200908795639</v>
      </c>
      <c r="N5310" s="28">
        <f t="shared" si="416"/>
        <v>0</v>
      </c>
      <c r="O5310" s="9">
        <v>49123.63307282226</v>
      </c>
      <c r="P5310" s="31">
        <f t="shared" si="417"/>
        <v>5918.8784837663261</v>
      </c>
    </row>
    <row r="5311" spans="2:16" x14ac:dyDescent="0.2">
      <c r="B5311" s="9">
        <v>2</v>
      </c>
      <c r="C5311" s="9">
        <v>42981.348413707485</v>
      </c>
      <c r="D5311" s="9">
        <v>43187.272187079659</v>
      </c>
      <c r="E5311" s="28">
        <f t="shared" si="413"/>
        <v>205.92377337217476</v>
      </c>
      <c r="F5311" s="9">
        <v>43187.272187079659</v>
      </c>
      <c r="G5311" s="9">
        <v>43198.994141961804</v>
      </c>
      <c r="H5311" s="28">
        <f t="shared" si="414"/>
        <v>11.721954882144928</v>
      </c>
      <c r="I5311" s="9">
        <v>44622.264515153205</v>
      </c>
      <c r="J5311" s="9">
        <v>44633.175778857505</v>
      </c>
      <c r="K5311" s="28">
        <f t="shared" si="415"/>
        <v>10.911263704299927</v>
      </c>
      <c r="L5311" s="9">
        <v>44633.175778857505</v>
      </c>
      <c r="M5311" s="9">
        <v>44644.232267133033</v>
      </c>
      <c r="N5311" s="28">
        <f t="shared" si="416"/>
        <v>11.056488275527954</v>
      </c>
      <c r="O5311" s="9">
        <v>49123.63307282226</v>
      </c>
      <c r="P5311" s="31">
        <f t="shared" si="417"/>
        <v>6142.2846591147754</v>
      </c>
    </row>
    <row r="5312" spans="2:16" x14ac:dyDescent="0.2">
      <c r="B5312" s="9">
        <v>1</v>
      </c>
      <c r="C5312" s="9">
        <v>42935.304342910691</v>
      </c>
      <c r="D5312" s="9">
        <v>42997.18230240242</v>
      </c>
      <c r="E5312" s="28">
        <f t="shared" si="413"/>
        <v>61.877959491728689</v>
      </c>
      <c r="F5312" s="9">
        <v>42997.18230240242</v>
      </c>
      <c r="G5312" s="9">
        <v>43010.509393500251</v>
      </c>
      <c r="H5312" s="28">
        <f t="shared" si="414"/>
        <v>13.327091097831726</v>
      </c>
      <c r="I5312" s="9">
        <v>44476.592899802963</v>
      </c>
      <c r="J5312" s="9">
        <v>44501.971985081473</v>
      </c>
      <c r="K5312" s="28">
        <f t="shared" si="415"/>
        <v>25.379085278509592</v>
      </c>
      <c r="L5312" s="9">
        <v>44501.971985081473</v>
      </c>
      <c r="M5312" s="9">
        <v>44516.300334135332</v>
      </c>
      <c r="N5312" s="28">
        <f t="shared" si="416"/>
        <v>14.328349053859711</v>
      </c>
      <c r="O5312" s="9">
        <v>49123.63307282226</v>
      </c>
      <c r="P5312" s="31">
        <f t="shared" si="417"/>
        <v>6188.3287299115691</v>
      </c>
    </row>
    <row r="5313" spans="2:16" x14ac:dyDescent="0.2">
      <c r="B5313" s="9">
        <v>5</v>
      </c>
      <c r="C5313" s="9">
        <v>0</v>
      </c>
      <c r="D5313" s="9">
        <v>0</v>
      </c>
      <c r="E5313" s="28">
        <f t="shared" si="413"/>
        <v>0</v>
      </c>
      <c r="F5313" s="9">
        <v>0</v>
      </c>
      <c r="G5313" s="9">
        <v>0</v>
      </c>
      <c r="H5313" s="28">
        <f t="shared" si="414"/>
        <v>0</v>
      </c>
      <c r="I5313" s="9">
        <v>0</v>
      </c>
      <c r="J5313" s="9">
        <v>0</v>
      </c>
      <c r="K5313" s="28">
        <f t="shared" si="415"/>
        <v>0</v>
      </c>
      <c r="L5313" s="9">
        <v>0</v>
      </c>
      <c r="M5313" s="9">
        <v>0</v>
      </c>
      <c r="N5313" s="28">
        <f t="shared" si="416"/>
        <v>0</v>
      </c>
      <c r="O5313" s="9">
        <v>49162.165349122326</v>
      </c>
      <c r="P5313" s="31">
        <f t="shared" si="417"/>
        <v>49162.165349122326</v>
      </c>
    </row>
    <row r="5314" spans="2:16" x14ac:dyDescent="0.2">
      <c r="B5314" s="9">
        <v>5</v>
      </c>
      <c r="C5314" s="9">
        <v>0</v>
      </c>
      <c r="D5314" s="9">
        <v>0</v>
      </c>
      <c r="E5314" s="28">
        <f t="shared" si="413"/>
        <v>0</v>
      </c>
      <c r="F5314" s="9">
        <v>0</v>
      </c>
      <c r="G5314" s="9">
        <v>0</v>
      </c>
      <c r="H5314" s="28">
        <f t="shared" si="414"/>
        <v>0</v>
      </c>
      <c r="I5314" s="9">
        <v>0</v>
      </c>
      <c r="J5314" s="9">
        <v>0</v>
      </c>
      <c r="K5314" s="28">
        <f t="shared" si="415"/>
        <v>0</v>
      </c>
      <c r="L5314" s="9">
        <v>0</v>
      </c>
      <c r="M5314" s="9">
        <v>0</v>
      </c>
      <c r="N5314" s="28">
        <f t="shared" si="416"/>
        <v>0</v>
      </c>
      <c r="O5314" s="9">
        <v>49162.165349143397</v>
      </c>
      <c r="P5314" s="31">
        <f t="shared" si="417"/>
        <v>49162.165349143397</v>
      </c>
    </row>
    <row r="5315" spans="2:16" x14ac:dyDescent="0.2">
      <c r="B5315" s="9">
        <v>4</v>
      </c>
      <c r="C5315" s="9">
        <v>43752.698127270654</v>
      </c>
      <c r="D5315" s="9">
        <v>43831.315849591214</v>
      </c>
      <c r="E5315" s="28">
        <f t="shared" ref="E5315:E5378" si="418">D5315-C5315</f>
        <v>78.617722320559551</v>
      </c>
      <c r="F5315" s="9">
        <v>43831.315849591214</v>
      </c>
      <c r="G5315" s="9">
        <v>43844.54695937725</v>
      </c>
      <c r="H5315" s="28">
        <f t="shared" ref="H5315:H5378" si="419">G5315-F5315</f>
        <v>13.231109786036541</v>
      </c>
      <c r="I5315" s="9">
        <v>44866.134574929514</v>
      </c>
      <c r="J5315" s="9">
        <v>44873.784307757654</v>
      </c>
      <c r="K5315" s="28">
        <f t="shared" ref="K5315:K5378" si="420">J5315-I5315</f>
        <v>7.6497328281402588</v>
      </c>
      <c r="L5315" s="9">
        <v>44873.784307757654</v>
      </c>
      <c r="M5315" s="9">
        <v>44873.784307757654</v>
      </c>
      <c r="N5315" s="28">
        <f t="shared" ref="N5315:N5378" si="421">M5315-L5315</f>
        <v>0</v>
      </c>
      <c r="O5315" s="9">
        <v>49162.811816227782</v>
      </c>
      <c r="P5315" s="31">
        <f t="shared" ref="P5315:P5378" si="422">O5315-C5315</f>
        <v>5410.113688957128</v>
      </c>
    </row>
    <row r="5316" spans="2:16" x14ac:dyDescent="0.2">
      <c r="B5316" s="9">
        <v>4</v>
      </c>
      <c r="C5316" s="9">
        <v>43752.698127270654</v>
      </c>
      <c r="D5316" s="9">
        <v>43818.024695516542</v>
      </c>
      <c r="E5316" s="28">
        <f t="shared" si="418"/>
        <v>65.326568245887756</v>
      </c>
      <c r="F5316" s="9">
        <v>43818.024695516542</v>
      </c>
      <c r="G5316" s="9">
        <v>43831.315849591214</v>
      </c>
      <c r="H5316" s="28">
        <f t="shared" si="419"/>
        <v>13.291154074671795</v>
      </c>
      <c r="I5316" s="9">
        <v>44873.784307757654</v>
      </c>
      <c r="J5316" s="9">
        <v>44881.862505570687</v>
      </c>
      <c r="K5316" s="28">
        <f t="shared" si="420"/>
        <v>8.0781978130326024</v>
      </c>
      <c r="L5316" s="9">
        <v>44881.862505570687</v>
      </c>
      <c r="M5316" s="9">
        <v>44881.862505570687</v>
      </c>
      <c r="N5316" s="28">
        <f t="shared" si="421"/>
        <v>0</v>
      </c>
      <c r="O5316" s="9">
        <v>49162.811816227782</v>
      </c>
      <c r="P5316" s="31">
        <f t="shared" si="422"/>
        <v>5410.113688957128</v>
      </c>
    </row>
    <row r="5317" spans="2:16" x14ac:dyDescent="0.2">
      <c r="B5317" s="9">
        <v>3</v>
      </c>
      <c r="C5317" s="9">
        <v>43204.754589055934</v>
      </c>
      <c r="D5317" s="9">
        <v>43388.447803224008</v>
      </c>
      <c r="E5317" s="28">
        <f t="shared" si="418"/>
        <v>183.69321416807361</v>
      </c>
      <c r="F5317" s="9">
        <v>43388.447803224008</v>
      </c>
      <c r="G5317" s="9">
        <v>43400.661707902829</v>
      </c>
      <c r="H5317" s="28">
        <f t="shared" si="419"/>
        <v>12.213904678821564</v>
      </c>
      <c r="I5317" s="9">
        <v>44540.815771142283</v>
      </c>
      <c r="J5317" s="9">
        <v>44541.200908795639</v>
      </c>
      <c r="K5317" s="28">
        <f t="shared" si="420"/>
        <v>0.38513765335665084</v>
      </c>
      <c r="L5317" s="9">
        <v>44541.200908795639</v>
      </c>
      <c r="M5317" s="9">
        <v>44541.200908795639</v>
      </c>
      <c r="N5317" s="28">
        <f t="shared" si="421"/>
        <v>0</v>
      </c>
      <c r="O5317" s="9">
        <v>49162.811816227782</v>
      </c>
      <c r="P5317" s="31">
        <f t="shared" si="422"/>
        <v>5958.0572271718484</v>
      </c>
    </row>
    <row r="5318" spans="2:16" x14ac:dyDescent="0.2">
      <c r="B5318" s="9">
        <v>3</v>
      </c>
      <c r="C5318" s="9">
        <v>43204.754589055934</v>
      </c>
      <c r="D5318" s="9">
        <v>43376.591129089276</v>
      </c>
      <c r="E5318" s="28">
        <f t="shared" si="418"/>
        <v>171.83654003334232</v>
      </c>
      <c r="F5318" s="9">
        <v>43376.591129089276</v>
      </c>
      <c r="G5318" s="9">
        <v>43388.447803224008</v>
      </c>
      <c r="H5318" s="28">
        <f t="shared" si="419"/>
        <v>11.856674134731293</v>
      </c>
      <c r="I5318" s="9">
        <v>44541.200908795639</v>
      </c>
      <c r="J5318" s="9">
        <v>44541.200908795639</v>
      </c>
      <c r="K5318" s="28">
        <f t="shared" si="420"/>
        <v>0</v>
      </c>
      <c r="L5318" s="9">
        <v>44541.200908795639</v>
      </c>
      <c r="M5318" s="9">
        <v>44541.200908795639</v>
      </c>
      <c r="N5318" s="28">
        <f t="shared" si="421"/>
        <v>0</v>
      </c>
      <c r="O5318" s="9">
        <v>49162.811816227782</v>
      </c>
      <c r="P5318" s="31">
        <f t="shared" si="422"/>
        <v>5958.0572271718484</v>
      </c>
    </row>
    <row r="5319" spans="2:16" x14ac:dyDescent="0.2">
      <c r="B5319" s="9">
        <v>2</v>
      </c>
      <c r="C5319" s="9">
        <v>42981.348413707485</v>
      </c>
      <c r="D5319" s="9">
        <v>43198.994141961804</v>
      </c>
      <c r="E5319" s="28">
        <f t="shared" si="418"/>
        <v>217.64572825431969</v>
      </c>
      <c r="F5319" s="9">
        <v>43198.994141961804</v>
      </c>
      <c r="G5319" s="9">
        <v>43211.480215753785</v>
      </c>
      <c r="H5319" s="28">
        <f t="shared" si="419"/>
        <v>12.486073791980743</v>
      </c>
      <c r="I5319" s="9">
        <v>44611.4246520913</v>
      </c>
      <c r="J5319" s="9">
        <v>44622.264515153205</v>
      </c>
      <c r="K5319" s="28">
        <f t="shared" si="420"/>
        <v>10.839863061904907</v>
      </c>
      <c r="L5319" s="9">
        <v>44622.264515153205</v>
      </c>
      <c r="M5319" s="9">
        <v>44633.175778857505</v>
      </c>
      <c r="N5319" s="28">
        <f t="shared" si="421"/>
        <v>10.911263704299927</v>
      </c>
      <c r="O5319" s="9">
        <v>49162.811816227782</v>
      </c>
      <c r="P5319" s="31">
        <f t="shared" si="422"/>
        <v>6181.4634025202977</v>
      </c>
    </row>
    <row r="5320" spans="2:16" x14ac:dyDescent="0.2">
      <c r="B5320" s="9">
        <v>1</v>
      </c>
      <c r="C5320" s="9">
        <v>42935.304342910691</v>
      </c>
      <c r="D5320" s="9">
        <v>43010.509393500251</v>
      </c>
      <c r="E5320" s="28">
        <f t="shared" si="418"/>
        <v>75.205050589560415</v>
      </c>
      <c r="F5320" s="9">
        <v>43010.509393500251</v>
      </c>
      <c r="G5320" s="9">
        <v>43024.080048631593</v>
      </c>
      <c r="H5320" s="28">
        <f t="shared" si="419"/>
        <v>13.570655131341482</v>
      </c>
      <c r="I5320" s="9">
        <v>44451.655635384363</v>
      </c>
      <c r="J5320" s="9">
        <v>44476.592899802963</v>
      </c>
      <c r="K5320" s="28">
        <f t="shared" si="420"/>
        <v>24.937264418600535</v>
      </c>
      <c r="L5320" s="9">
        <v>44476.592899802963</v>
      </c>
      <c r="M5320" s="9">
        <v>44490.79562231664</v>
      </c>
      <c r="N5320" s="28">
        <f t="shared" si="421"/>
        <v>14.202722513677145</v>
      </c>
      <c r="O5320" s="9">
        <v>49162.811816227782</v>
      </c>
      <c r="P5320" s="31">
        <f t="shared" si="422"/>
        <v>6227.5074733170914</v>
      </c>
    </row>
    <row r="5321" spans="2:16" x14ac:dyDescent="0.2">
      <c r="B5321" s="9">
        <v>6</v>
      </c>
      <c r="C5321" s="9">
        <v>0</v>
      </c>
      <c r="D5321" s="9">
        <v>0</v>
      </c>
      <c r="E5321" s="28">
        <f t="shared" si="418"/>
        <v>0</v>
      </c>
      <c r="F5321" s="9">
        <v>0</v>
      </c>
      <c r="G5321" s="9">
        <v>0</v>
      </c>
      <c r="H5321" s="28">
        <f t="shared" si="419"/>
        <v>0</v>
      </c>
      <c r="I5321" s="9">
        <v>0</v>
      </c>
      <c r="J5321" s="9">
        <v>0</v>
      </c>
      <c r="K5321" s="28">
        <f t="shared" si="420"/>
        <v>0</v>
      </c>
      <c r="L5321" s="9">
        <v>0</v>
      </c>
      <c r="M5321" s="9">
        <v>0</v>
      </c>
      <c r="N5321" s="28">
        <f t="shared" si="421"/>
        <v>0</v>
      </c>
      <c r="O5321" s="9">
        <v>49192.191792119549</v>
      </c>
      <c r="P5321" s="31">
        <f t="shared" si="422"/>
        <v>49192.191792119549</v>
      </c>
    </row>
    <row r="5322" spans="2:16" x14ac:dyDescent="0.2">
      <c r="B5322" s="9">
        <v>5</v>
      </c>
      <c r="C5322" s="9">
        <v>0</v>
      </c>
      <c r="D5322" s="9">
        <v>0</v>
      </c>
      <c r="E5322" s="28">
        <f t="shared" si="418"/>
        <v>0</v>
      </c>
      <c r="F5322" s="9">
        <v>0</v>
      </c>
      <c r="G5322" s="9">
        <v>0</v>
      </c>
      <c r="H5322" s="28">
        <f t="shared" si="419"/>
        <v>0</v>
      </c>
      <c r="I5322" s="9">
        <v>0</v>
      </c>
      <c r="J5322" s="9">
        <v>0</v>
      </c>
      <c r="K5322" s="28">
        <f t="shared" si="420"/>
        <v>0</v>
      </c>
      <c r="L5322" s="9">
        <v>0</v>
      </c>
      <c r="M5322" s="9">
        <v>0</v>
      </c>
      <c r="N5322" s="28">
        <f t="shared" si="421"/>
        <v>0</v>
      </c>
      <c r="O5322" s="9">
        <v>49222.189258426282</v>
      </c>
      <c r="P5322" s="31">
        <f t="shared" si="422"/>
        <v>49222.189258426282</v>
      </c>
    </row>
    <row r="5323" spans="2:16" x14ac:dyDescent="0.2">
      <c r="B5323" s="9">
        <v>5</v>
      </c>
      <c r="C5323" s="9">
        <v>0</v>
      </c>
      <c r="D5323" s="9">
        <v>0</v>
      </c>
      <c r="E5323" s="28">
        <f t="shared" si="418"/>
        <v>0</v>
      </c>
      <c r="F5323" s="9">
        <v>0</v>
      </c>
      <c r="G5323" s="9">
        <v>0</v>
      </c>
      <c r="H5323" s="28">
        <f t="shared" si="419"/>
        <v>0</v>
      </c>
      <c r="I5323" s="9">
        <v>0</v>
      </c>
      <c r="J5323" s="9">
        <v>0</v>
      </c>
      <c r="K5323" s="28">
        <f t="shared" si="420"/>
        <v>0</v>
      </c>
      <c r="L5323" s="9">
        <v>0</v>
      </c>
      <c r="M5323" s="9">
        <v>0</v>
      </c>
      <c r="N5323" s="28">
        <f t="shared" si="421"/>
        <v>0</v>
      </c>
      <c r="O5323" s="9">
        <v>49222.189258470986</v>
      </c>
      <c r="P5323" s="31">
        <f t="shared" si="422"/>
        <v>49222.189258470986</v>
      </c>
    </row>
    <row r="5324" spans="2:16" x14ac:dyDescent="0.2">
      <c r="B5324" s="9">
        <v>4</v>
      </c>
      <c r="C5324" s="9">
        <v>44566.794605611503</v>
      </c>
      <c r="D5324" s="9">
        <v>44579.6544885146</v>
      </c>
      <c r="E5324" s="28">
        <f t="shared" si="418"/>
        <v>12.85988290309615</v>
      </c>
      <c r="F5324" s="9">
        <v>44579.6544885146</v>
      </c>
      <c r="G5324" s="9">
        <v>44592.667386649788</v>
      </c>
      <c r="H5324" s="28">
        <f t="shared" si="419"/>
        <v>13.012898135188152</v>
      </c>
      <c r="I5324" s="9">
        <v>44960.011372766508</v>
      </c>
      <c r="J5324" s="9">
        <v>44968.017858562482</v>
      </c>
      <c r="K5324" s="28">
        <f t="shared" si="420"/>
        <v>8.0064857959732763</v>
      </c>
      <c r="L5324" s="9">
        <v>44968.017858562482</v>
      </c>
      <c r="M5324" s="9">
        <v>44968.017858562482</v>
      </c>
      <c r="N5324" s="28">
        <f t="shared" si="421"/>
        <v>0</v>
      </c>
      <c r="O5324" s="9">
        <v>49222.835725555371</v>
      </c>
      <c r="P5324" s="31">
        <f t="shared" si="422"/>
        <v>4656.0411199438677</v>
      </c>
    </row>
    <row r="5325" spans="2:16" x14ac:dyDescent="0.2">
      <c r="B5325" s="9">
        <v>4</v>
      </c>
      <c r="C5325" s="9">
        <v>43752.698127270654</v>
      </c>
      <c r="D5325" s="9">
        <v>43844.54695937725</v>
      </c>
      <c r="E5325" s="28">
        <f t="shared" si="418"/>
        <v>91.848832106596092</v>
      </c>
      <c r="F5325" s="9">
        <v>43844.54695937725</v>
      </c>
      <c r="G5325" s="9">
        <v>43857.953328562697</v>
      </c>
      <c r="H5325" s="28">
        <f t="shared" si="419"/>
        <v>13.406369185446238</v>
      </c>
      <c r="I5325" s="9">
        <v>44777.618223611156</v>
      </c>
      <c r="J5325" s="9">
        <v>44866.134574929514</v>
      </c>
      <c r="K5325" s="28">
        <f t="shared" si="420"/>
        <v>88.51635131835792</v>
      </c>
      <c r="L5325" s="9">
        <v>44866.134574929514</v>
      </c>
      <c r="M5325" s="9">
        <v>44869.290256462104</v>
      </c>
      <c r="N5325" s="28">
        <f t="shared" si="421"/>
        <v>3.1556815325893695</v>
      </c>
      <c r="O5325" s="9">
        <v>49222.835725555371</v>
      </c>
      <c r="P5325" s="31">
        <f t="shared" si="422"/>
        <v>5470.1375982847167</v>
      </c>
    </row>
    <row r="5326" spans="2:16" x14ac:dyDescent="0.2">
      <c r="B5326" s="9">
        <v>3</v>
      </c>
      <c r="C5326" s="9">
        <v>43400.661707902829</v>
      </c>
      <c r="D5326" s="9">
        <v>43413.086110914628</v>
      </c>
      <c r="E5326" s="28">
        <f t="shared" si="418"/>
        <v>12.424403011798859</v>
      </c>
      <c r="F5326" s="9">
        <v>43413.086110914628</v>
      </c>
      <c r="G5326" s="9">
        <v>43425.160665536801</v>
      </c>
      <c r="H5326" s="28">
        <f t="shared" si="419"/>
        <v>12.074554622173309</v>
      </c>
      <c r="I5326" s="9">
        <v>44553.700908795639</v>
      </c>
      <c r="J5326" s="9">
        <v>44553.700908795639</v>
      </c>
      <c r="K5326" s="28">
        <f t="shared" si="420"/>
        <v>0</v>
      </c>
      <c r="L5326" s="9">
        <v>44553.700908795639</v>
      </c>
      <c r="M5326" s="9">
        <v>44553.700908795639</v>
      </c>
      <c r="N5326" s="28">
        <f t="shared" si="421"/>
        <v>0</v>
      </c>
      <c r="O5326" s="9">
        <v>49222.835725555371</v>
      </c>
      <c r="P5326" s="31">
        <f t="shared" si="422"/>
        <v>5822.1740176525418</v>
      </c>
    </row>
    <row r="5327" spans="2:16" x14ac:dyDescent="0.2">
      <c r="B5327" s="9">
        <v>3</v>
      </c>
      <c r="C5327" s="9">
        <v>43204.754589055934</v>
      </c>
      <c r="D5327" s="9">
        <v>43400.661707902829</v>
      </c>
      <c r="E5327" s="28">
        <f t="shared" si="418"/>
        <v>195.90711884689517</v>
      </c>
      <c r="F5327" s="9">
        <v>43400.661707902829</v>
      </c>
      <c r="G5327" s="9">
        <v>43413.086110914628</v>
      </c>
      <c r="H5327" s="28">
        <f t="shared" si="419"/>
        <v>12.424403011798859</v>
      </c>
      <c r="I5327" s="9">
        <v>44527.275067285336</v>
      </c>
      <c r="J5327" s="9">
        <v>44540.815771142283</v>
      </c>
      <c r="K5327" s="28">
        <f t="shared" si="420"/>
        <v>13.540703856946493</v>
      </c>
      <c r="L5327" s="9">
        <v>44540.815771142283</v>
      </c>
      <c r="M5327" s="9">
        <v>44541.200908795639</v>
      </c>
      <c r="N5327" s="28">
        <f t="shared" si="421"/>
        <v>0.38513765335665084</v>
      </c>
      <c r="O5327" s="9">
        <v>49222.835725555371</v>
      </c>
      <c r="P5327" s="31">
        <f t="shared" si="422"/>
        <v>6018.081136499437</v>
      </c>
    </row>
    <row r="5328" spans="2:16" x14ac:dyDescent="0.2">
      <c r="B5328" s="9">
        <v>2</v>
      </c>
      <c r="C5328" s="9">
        <v>42981.348413707485</v>
      </c>
      <c r="D5328" s="9">
        <v>43211.480215753785</v>
      </c>
      <c r="E5328" s="28">
        <f t="shared" si="418"/>
        <v>230.13180204630044</v>
      </c>
      <c r="F5328" s="9">
        <v>43211.480215753785</v>
      </c>
      <c r="G5328" s="9">
        <v>43223.937851216069</v>
      </c>
      <c r="H5328" s="28">
        <f t="shared" si="419"/>
        <v>12.457635462284088</v>
      </c>
      <c r="I5328" s="9">
        <v>44600.639467278757</v>
      </c>
      <c r="J5328" s="9">
        <v>44611.4246520913</v>
      </c>
      <c r="K5328" s="28">
        <f t="shared" si="420"/>
        <v>10.785184812542866</v>
      </c>
      <c r="L5328" s="9">
        <v>44611.4246520913</v>
      </c>
      <c r="M5328" s="9">
        <v>44622.264515153205</v>
      </c>
      <c r="N5328" s="28">
        <f t="shared" si="421"/>
        <v>10.839863061904907</v>
      </c>
      <c r="O5328" s="9">
        <v>49222.835725555371</v>
      </c>
      <c r="P5328" s="31">
        <f t="shared" si="422"/>
        <v>6241.4873118478863</v>
      </c>
    </row>
    <row r="5329" spans="2:16" x14ac:dyDescent="0.2">
      <c r="B5329" s="9">
        <v>1</v>
      </c>
      <c r="C5329" s="9">
        <v>42935.304342910691</v>
      </c>
      <c r="D5329" s="9">
        <v>43024.080048631593</v>
      </c>
      <c r="E5329" s="28">
        <f t="shared" si="418"/>
        <v>88.775705720901897</v>
      </c>
      <c r="F5329" s="9">
        <v>43024.080048631593</v>
      </c>
      <c r="G5329" s="9">
        <v>43036.868068503303</v>
      </c>
      <c r="H5329" s="28">
        <f t="shared" si="419"/>
        <v>12.788019871710276</v>
      </c>
      <c r="I5329" s="9">
        <v>44427.620629934114</v>
      </c>
      <c r="J5329" s="9">
        <v>44451.655635384363</v>
      </c>
      <c r="K5329" s="28">
        <f t="shared" si="420"/>
        <v>24.035005450248718</v>
      </c>
      <c r="L5329" s="9">
        <v>44451.655635384363</v>
      </c>
      <c r="M5329" s="9">
        <v>44465.825540725033</v>
      </c>
      <c r="N5329" s="28">
        <f t="shared" si="421"/>
        <v>14.169905340670084</v>
      </c>
      <c r="O5329" s="9">
        <v>49222.835725555371</v>
      </c>
      <c r="P5329" s="31">
        <f t="shared" si="422"/>
        <v>6287.53138264468</v>
      </c>
    </row>
    <row r="5330" spans="2:16" x14ac:dyDescent="0.2">
      <c r="B5330" s="9">
        <v>6</v>
      </c>
      <c r="C5330" s="9">
        <v>0</v>
      </c>
      <c r="D5330" s="9">
        <v>0</v>
      </c>
      <c r="E5330" s="28">
        <f t="shared" si="418"/>
        <v>0</v>
      </c>
      <c r="F5330" s="9">
        <v>0</v>
      </c>
      <c r="G5330" s="9">
        <v>0</v>
      </c>
      <c r="H5330" s="28">
        <f t="shared" si="419"/>
        <v>0</v>
      </c>
      <c r="I5330" s="9">
        <v>0</v>
      </c>
      <c r="J5330" s="9">
        <v>0</v>
      </c>
      <c r="K5330" s="28">
        <f t="shared" si="420"/>
        <v>0</v>
      </c>
      <c r="L5330" s="9">
        <v>0</v>
      </c>
      <c r="M5330" s="9">
        <v>0</v>
      </c>
      <c r="N5330" s="28">
        <f t="shared" si="421"/>
        <v>0</v>
      </c>
      <c r="O5330" s="9">
        <v>49233.145736484694</v>
      </c>
      <c r="P5330" s="31">
        <f t="shared" si="422"/>
        <v>49233.145736484694</v>
      </c>
    </row>
    <row r="5331" spans="2:16" x14ac:dyDescent="0.2">
      <c r="B5331" s="9">
        <v>5</v>
      </c>
      <c r="C5331" s="9">
        <v>0</v>
      </c>
      <c r="D5331" s="9">
        <v>0</v>
      </c>
      <c r="E5331" s="28">
        <f t="shared" si="418"/>
        <v>0</v>
      </c>
      <c r="F5331" s="9">
        <v>0</v>
      </c>
      <c r="G5331" s="9">
        <v>0</v>
      </c>
      <c r="H5331" s="28">
        <f t="shared" si="419"/>
        <v>0</v>
      </c>
      <c r="I5331" s="9">
        <v>0</v>
      </c>
      <c r="J5331" s="9">
        <v>0</v>
      </c>
      <c r="K5331" s="28">
        <f t="shared" si="420"/>
        <v>0</v>
      </c>
      <c r="L5331" s="9">
        <v>0</v>
      </c>
      <c r="M5331" s="9">
        <v>0</v>
      </c>
      <c r="N5331" s="28">
        <f t="shared" si="421"/>
        <v>0</v>
      </c>
      <c r="O5331" s="9">
        <v>49270.096942161297</v>
      </c>
      <c r="P5331" s="31">
        <f t="shared" si="422"/>
        <v>49270.096942161297</v>
      </c>
    </row>
    <row r="5332" spans="2:16" x14ac:dyDescent="0.2">
      <c r="B5332" s="9">
        <v>5</v>
      </c>
      <c r="C5332" s="9">
        <v>0</v>
      </c>
      <c r="D5332" s="9">
        <v>0</v>
      </c>
      <c r="E5332" s="28">
        <f t="shared" si="418"/>
        <v>0</v>
      </c>
      <c r="F5332" s="9">
        <v>0</v>
      </c>
      <c r="G5332" s="9">
        <v>0</v>
      </c>
      <c r="H5332" s="28">
        <f t="shared" si="419"/>
        <v>0</v>
      </c>
      <c r="I5332" s="9">
        <v>0</v>
      </c>
      <c r="J5332" s="9">
        <v>0</v>
      </c>
      <c r="K5332" s="28">
        <f t="shared" si="420"/>
        <v>0</v>
      </c>
      <c r="L5332" s="9">
        <v>0</v>
      </c>
      <c r="M5332" s="9">
        <v>0</v>
      </c>
      <c r="N5332" s="28">
        <f t="shared" si="421"/>
        <v>0</v>
      </c>
      <c r="O5332" s="9">
        <v>49270.096942161297</v>
      </c>
      <c r="P5332" s="31">
        <f t="shared" si="422"/>
        <v>49270.096942161297</v>
      </c>
    </row>
    <row r="5333" spans="2:16" x14ac:dyDescent="0.2">
      <c r="B5333" s="9">
        <v>4</v>
      </c>
      <c r="C5333" s="9">
        <v>44566.794605611503</v>
      </c>
      <c r="D5333" s="9">
        <v>44605.82383875722</v>
      </c>
      <c r="E5333" s="28">
        <f t="shared" si="418"/>
        <v>39.029233145716717</v>
      </c>
      <c r="F5333" s="9">
        <v>44605.82383875722</v>
      </c>
      <c r="G5333" s="9">
        <v>44618.475086997692</v>
      </c>
      <c r="H5333" s="28">
        <f t="shared" si="419"/>
        <v>12.651248240472341</v>
      </c>
      <c r="I5333" s="9">
        <v>44944.550701246277</v>
      </c>
      <c r="J5333" s="9">
        <v>44952.29610811235</v>
      </c>
      <c r="K5333" s="28">
        <f t="shared" si="420"/>
        <v>7.7454068660736084</v>
      </c>
      <c r="L5333" s="9">
        <v>44952.29610811235</v>
      </c>
      <c r="M5333" s="9">
        <v>44952.29610811235</v>
      </c>
      <c r="N5333" s="28">
        <f t="shared" si="421"/>
        <v>0</v>
      </c>
      <c r="O5333" s="9">
        <v>49270.743409245682</v>
      </c>
      <c r="P5333" s="31">
        <f t="shared" si="422"/>
        <v>4703.9488036341791</v>
      </c>
    </row>
    <row r="5334" spans="2:16" x14ac:dyDescent="0.2">
      <c r="B5334" s="9">
        <v>4</v>
      </c>
      <c r="C5334" s="9">
        <v>44566.794605611503</v>
      </c>
      <c r="D5334" s="9">
        <v>44592.667386649788</v>
      </c>
      <c r="E5334" s="28">
        <f t="shared" si="418"/>
        <v>25.872781038284302</v>
      </c>
      <c r="F5334" s="9">
        <v>44592.667386649788</v>
      </c>
      <c r="G5334" s="9">
        <v>44605.82383875722</v>
      </c>
      <c r="H5334" s="28">
        <f t="shared" si="419"/>
        <v>13.156452107432415</v>
      </c>
      <c r="I5334" s="9">
        <v>44952.29610811235</v>
      </c>
      <c r="J5334" s="9">
        <v>44960.011372766508</v>
      </c>
      <c r="K5334" s="28">
        <f t="shared" si="420"/>
        <v>7.7152646541580907</v>
      </c>
      <c r="L5334" s="9">
        <v>44960.011372766508</v>
      </c>
      <c r="M5334" s="9">
        <v>44960.011372766508</v>
      </c>
      <c r="N5334" s="28">
        <f t="shared" si="421"/>
        <v>0</v>
      </c>
      <c r="O5334" s="9">
        <v>49270.743409245682</v>
      </c>
      <c r="P5334" s="31">
        <f t="shared" si="422"/>
        <v>4703.9488036341791</v>
      </c>
    </row>
    <row r="5335" spans="2:16" x14ac:dyDescent="0.2">
      <c r="B5335" s="9">
        <v>3</v>
      </c>
      <c r="C5335" s="9">
        <v>43400.661707902829</v>
      </c>
      <c r="D5335" s="9">
        <v>43437.386810863893</v>
      </c>
      <c r="E5335" s="28">
        <f t="shared" si="418"/>
        <v>36.725102961063385</v>
      </c>
      <c r="F5335" s="9">
        <v>43437.386810863893</v>
      </c>
      <c r="G5335" s="9">
        <v>43449.178079272191</v>
      </c>
      <c r="H5335" s="28">
        <f t="shared" si="419"/>
        <v>11.791268408298492</v>
      </c>
      <c r="I5335" s="9">
        <v>44553.700908795639</v>
      </c>
      <c r="J5335" s="9">
        <v>44553.700908795639</v>
      </c>
      <c r="K5335" s="28">
        <f t="shared" si="420"/>
        <v>0</v>
      </c>
      <c r="L5335" s="9">
        <v>44553.700908795639</v>
      </c>
      <c r="M5335" s="9">
        <v>44553.700908795639</v>
      </c>
      <c r="N5335" s="28">
        <f t="shared" si="421"/>
        <v>0</v>
      </c>
      <c r="O5335" s="9">
        <v>49270.743409245682</v>
      </c>
      <c r="P5335" s="31">
        <f t="shared" si="422"/>
        <v>5870.0817013428532</v>
      </c>
    </row>
    <row r="5336" spans="2:16" x14ac:dyDescent="0.2">
      <c r="B5336" s="9">
        <v>3</v>
      </c>
      <c r="C5336" s="9">
        <v>43400.661707902829</v>
      </c>
      <c r="D5336" s="9">
        <v>43425.160665536801</v>
      </c>
      <c r="E5336" s="28">
        <f t="shared" si="418"/>
        <v>24.498957633972168</v>
      </c>
      <c r="F5336" s="9">
        <v>43425.160665536801</v>
      </c>
      <c r="G5336" s="9">
        <v>43437.386810863893</v>
      </c>
      <c r="H5336" s="28">
        <f t="shared" si="419"/>
        <v>12.226145327091217</v>
      </c>
      <c r="I5336" s="9">
        <v>44553.700908795639</v>
      </c>
      <c r="J5336" s="9">
        <v>44553.700908795639</v>
      </c>
      <c r="K5336" s="28">
        <f t="shared" si="420"/>
        <v>0</v>
      </c>
      <c r="L5336" s="9">
        <v>44553.700908795639</v>
      </c>
      <c r="M5336" s="9">
        <v>44553.700908795639</v>
      </c>
      <c r="N5336" s="28">
        <f t="shared" si="421"/>
        <v>0</v>
      </c>
      <c r="O5336" s="9">
        <v>49270.743409245682</v>
      </c>
      <c r="P5336" s="31">
        <f t="shared" si="422"/>
        <v>5870.0817013428532</v>
      </c>
    </row>
    <row r="5337" spans="2:16" x14ac:dyDescent="0.2">
      <c r="B5337" s="9">
        <v>2</v>
      </c>
      <c r="C5337" s="9">
        <v>42981.348413707485</v>
      </c>
      <c r="D5337" s="9">
        <v>43223.937851216069</v>
      </c>
      <c r="E5337" s="28">
        <f t="shared" si="418"/>
        <v>242.58943750858452</v>
      </c>
      <c r="F5337" s="9">
        <v>43223.937851216069</v>
      </c>
      <c r="G5337" s="9">
        <v>43235.897365059129</v>
      </c>
      <c r="H5337" s="28">
        <f t="shared" si="419"/>
        <v>11.95951384305954</v>
      </c>
      <c r="I5337" s="9">
        <v>44589.760054198545</v>
      </c>
      <c r="J5337" s="9">
        <v>44600.639467278757</v>
      </c>
      <c r="K5337" s="28">
        <f t="shared" si="420"/>
        <v>10.879413080212544</v>
      </c>
      <c r="L5337" s="9">
        <v>44600.639467278757</v>
      </c>
      <c r="M5337" s="9">
        <v>44611.4246520913</v>
      </c>
      <c r="N5337" s="28">
        <f t="shared" si="421"/>
        <v>10.785184812542866</v>
      </c>
      <c r="O5337" s="9">
        <v>49270.743409245682</v>
      </c>
      <c r="P5337" s="31">
        <f t="shared" si="422"/>
        <v>6289.3949955381977</v>
      </c>
    </row>
    <row r="5338" spans="2:16" x14ac:dyDescent="0.2">
      <c r="B5338" s="9">
        <v>1</v>
      </c>
      <c r="C5338" s="9">
        <v>42935.304342910691</v>
      </c>
      <c r="D5338" s="9">
        <v>43036.868068503303</v>
      </c>
      <c r="E5338" s="28">
        <f t="shared" si="418"/>
        <v>101.56372559261217</v>
      </c>
      <c r="F5338" s="9">
        <v>43036.868068503303</v>
      </c>
      <c r="G5338" s="9">
        <v>43049.659893535536</v>
      </c>
      <c r="H5338" s="28">
        <f t="shared" si="419"/>
        <v>12.791825032232737</v>
      </c>
      <c r="I5338" s="9">
        <v>43544.99410659451</v>
      </c>
      <c r="J5338" s="9">
        <v>44427.620629934114</v>
      </c>
      <c r="K5338" s="28">
        <f t="shared" si="420"/>
        <v>882.62652333960432</v>
      </c>
      <c r="L5338" s="9">
        <v>44427.620629934114</v>
      </c>
      <c r="M5338" s="9">
        <v>44441.225387827202</v>
      </c>
      <c r="N5338" s="28">
        <f t="shared" si="421"/>
        <v>13.60475789308839</v>
      </c>
      <c r="O5338" s="9">
        <v>49270.743409245682</v>
      </c>
      <c r="P5338" s="31">
        <f t="shared" si="422"/>
        <v>6335.4390663349914</v>
      </c>
    </row>
    <row r="5339" spans="2:16" x14ac:dyDescent="0.2">
      <c r="B5339" s="9">
        <v>6</v>
      </c>
      <c r="C5339" s="9">
        <v>0</v>
      </c>
      <c r="D5339" s="9">
        <v>0</v>
      </c>
      <c r="E5339" s="28">
        <f t="shared" si="418"/>
        <v>0</v>
      </c>
      <c r="F5339" s="9">
        <v>0</v>
      </c>
      <c r="G5339" s="9">
        <v>0</v>
      </c>
      <c r="H5339" s="28">
        <f t="shared" si="419"/>
        <v>0</v>
      </c>
      <c r="I5339" s="9">
        <v>0</v>
      </c>
      <c r="J5339" s="9">
        <v>0</v>
      </c>
      <c r="K5339" s="28">
        <f t="shared" si="420"/>
        <v>0</v>
      </c>
      <c r="L5339" s="9">
        <v>0</v>
      </c>
      <c r="M5339" s="9">
        <v>0</v>
      </c>
      <c r="N5339" s="28">
        <f t="shared" si="421"/>
        <v>0</v>
      </c>
      <c r="O5339" s="9">
        <v>49277.237505746234</v>
      </c>
      <c r="P5339" s="31">
        <f t="shared" si="422"/>
        <v>49277.237505746234</v>
      </c>
    </row>
    <row r="5340" spans="2:16" x14ac:dyDescent="0.2">
      <c r="B5340" s="9">
        <v>5</v>
      </c>
      <c r="C5340" s="9">
        <v>0</v>
      </c>
      <c r="D5340" s="9">
        <v>0</v>
      </c>
      <c r="E5340" s="28">
        <f t="shared" si="418"/>
        <v>0</v>
      </c>
      <c r="F5340" s="9">
        <v>0</v>
      </c>
      <c r="G5340" s="9">
        <v>0</v>
      </c>
      <c r="H5340" s="28">
        <f t="shared" si="419"/>
        <v>0</v>
      </c>
      <c r="I5340" s="9">
        <v>0</v>
      </c>
      <c r="J5340" s="9">
        <v>0</v>
      </c>
      <c r="K5340" s="28">
        <f t="shared" si="420"/>
        <v>0</v>
      </c>
      <c r="L5340" s="9">
        <v>0</v>
      </c>
      <c r="M5340" s="9">
        <v>0</v>
      </c>
      <c r="N5340" s="28">
        <f t="shared" si="421"/>
        <v>0</v>
      </c>
      <c r="O5340" s="9">
        <v>49317.367454807289</v>
      </c>
      <c r="P5340" s="31">
        <f t="shared" si="422"/>
        <v>49317.367454807289</v>
      </c>
    </row>
    <row r="5341" spans="2:16" x14ac:dyDescent="0.2">
      <c r="B5341" s="9">
        <v>5</v>
      </c>
      <c r="C5341" s="9">
        <v>0</v>
      </c>
      <c r="D5341" s="9">
        <v>0</v>
      </c>
      <c r="E5341" s="28">
        <f t="shared" si="418"/>
        <v>0</v>
      </c>
      <c r="F5341" s="9">
        <v>0</v>
      </c>
      <c r="G5341" s="9">
        <v>0</v>
      </c>
      <c r="H5341" s="28">
        <f t="shared" si="419"/>
        <v>0</v>
      </c>
      <c r="I5341" s="9">
        <v>0</v>
      </c>
      <c r="J5341" s="9">
        <v>0</v>
      </c>
      <c r="K5341" s="28">
        <f t="shared" si="420"/>
        <v>0</v>
      </c>
      <c r="L5341" s="9">
        <v>0</v>
      </c>
      <c r="M5341" s="9">
        <v>0</v>
      </c>
      <c r="N5341" s="28">
        <f t="shared" si="421"/>
        <v>0</v>
      </c>
      <c r="O5341" s="9">
        <v>49317.36745482836</v>
      </c>
      <c r="P5341" s="31">
        <f t="shared" si="422"/>
        <v>49317.36745482836</v>
      </c>
    </row>
    <row r="5342" spans="2:16" x14ac:dyDescent="0.2">
      <c r="B5342" s="9">
        <v>4</v>
      </c>
      <c r="C5342" s="9">
        <v>44566.794605611503</v>
      </c>
      <c r="D5342" s="9">
        <v>44630.883040713015</v>
      </c>
      <c r="E5342" s="28">
        <f t="shared" si="418"/>
        <v>64.088435101512005</v>
      </c>
      <c r="F5342" s="9">
        <v>44630.883040713015</v>
      </c>
      <c r="G5342" s="9">
        <v>44644.300196813288</v>
      </c>
      <c r="H5342" s="28">
        <f t="shared" si="419"/>
        <v>13.417156100273132</v>
      </c>
      <c r="I5342" s="9">
        <v>44928.698925981531</v>
      </c>
      <c r="J5342" s="9">
        <v>44936.839707431805</v>
      </c>
      <c r="K5342" s="28">
        <f t="shared" si="420"/>
        <v>8.1407814502745168</v>
      </c>
      <c r="L5342" s="9">
        <v>44936.839707431805</v>
      </c>
      <c r="M5342" s="9">
        <v>44936.839707431805</v>
      </c>
      <c r="N5342" s="28">
        <f t="shared" si="421"/>
        <v>0</v>
      </c>
      <c r="O5342" s="9">
        <v>49318.013921912745</v>
      </c>
      <c r="P5342" s="31">
        <f t="shared" si="422"/>
        <v>4751.2193163012416</v>
      </c>
    </row>
    <row r="5343" spans="2:16" x14ac:dyDescent="0.2">
      <c r="B5343" s="9">
        <v>4</v>
      </c>
      <c r="C5343" s="9">
        <v>44566.794605611503</v>
      </c>
      <c r="D5343" s="9">
        <v>44618.475086997692</v>
      </c>
      <c r="E5343" s="28">
        <f t="shared" si="418"/>
        <v>51.680481386189058</v>
      </c>
      <c r="F5343" s="9">
        <v>44618.475086997692</v>
      </c>
      <c r="G5343" s="9">
        <v>44630.883040713015</v>
      </c>
      <c r="H5343" s="28">
        <f t="shared" si="419"/>
        <v>12.407953715322947</v>
      </c>
      <c r="I5343" s="9">
        <v>44936.839707431805</v>
      </c>
      <c r="J5343" s="9">
        <v>44944.550701246277</v>
      </c>
      <c r="K5343" s="28">
        <f t="shared" si="420"/>
        <v>7.7109938144712942</v>
      </c>
      <c r="L5343" s="9">
        <v>44944.550701246277</v>
      </c>
      <c r="M5343" s="9">
        <v>44944.550701246277</v>
      </c>
      <c r="N5343" s="28">
        <f t="shared" si="421"/>
        <v>0</v>
      </c>
      <c r="O5343" s="9">
        <v>49318.013921912745</v>
      </c>
      <c r="P5343" s="31">
        <f t="shared" si="422"/>
        <v>4751.2193163012416</v>
      </c>
    </row>
    <row r="5344" spans="2:16" x14ac:dyDescent="0.2">
      <c r="B5344" s="9">
        <v>3</v>
      </c>
      <c r="C5344" s="9">
        <v>43400.661707902829</v>
      </c>
      <c r="D5344" s="9">
        <v>43461.104771698396</v>
      </c>
      <c r="E5344" s="28">
        <f t="shared" si="418"/>
        <v>60.443063795566559</v>
      </c>
      <c r="F5344" s="9">
        <v>43461.104771698396</v>
      </c>
      <c r="G5344" s="9">
        <v>43472.896797920148</v>
      </c>
      <c r="H5344" s="28">
        <f t="shared" si="419"/>
        <v>11.792026221752167</v>
      </c>
      <c r="I5344" s="9">
        <v>44553.700908795639</v>
      </c>
      <c r="J5344" s="9">
        <v>44553.700908795639</v>
      </c>
      <c r="K5344" s="28">
        <f t="shared" si="420"/>
        <v>0</v>
      </c>
      <c r="L5344" s="9">
        <v>44553.700908795639</v>
      </c>
      <c r="M5344" s="9">
        <v>44553.700908795639</v>
      </c>
      <c r="N5344" s="28">
        <f t="shared" si="421"/>
        <v>0</v>
      </c>
      <c r="O5344" s="9">
        <v>49318.013921912745</v>
      </c>
      <c r="P5344" s="31">
        <f t="shared" si="422"/>
        <v>5917.3522140099158</v>
      </c>
    </row>
    <row r="5345" spans="2:16" x14ac:dyDescent="0.2">
      <c r="B5345" s="9">
        <v>3</v>
      </c>
      <c r="C5345" s="9">
        <v>43400.661707902829</v>
      </c>
      <c r="D5345" s="9">
        <v>43449.178079272191</v>
      </c>
      <c r="E5345" s="28">
        <f t="shared" si="418"/>
        <v>48.516371369361877</v>
      </c>
      <c r="F5345" s="9">
        <v>43449.178079272191</v>
      </c>
      <c r="G5345" s="9">
        <v>43461.104771698396</v>
      </c>
      <c r="H5345" s="28">
        <f t="shared" si="419"/>
        <v>11.926692426204681</v>
      </c>
      <c r="I5345" s="9">
        <v>44553.700908795639</v>
      </c>
      <c r="J5345" s="9">
        <v>44553.700908795639</v>
      </c>
      <c r="K5345" s="28">
        <f t="shared" si="420"/>
        <v>0</v>
      </c>
      <c r="L5345" s="9">
        <v>44553.700908795639</v>
      </c>
      <c r="M5345" s="9">
        <v>44553.700908795639</v>
      </c>
      <c r="N5345" s="28">
        <f t="shared" si="421"/>
        <v>0</v>
      </c>
      <c r="O5345" s="9">
        <v>49318.013921912745</v>
      </c>
      <c r="P5345" s="31">
        <f t="shared" si="422"/>
        <v>5917.3522140099158</v>
      </c>
    </row>
    <row r="5346" spans="2:16" x14ac:dyDescent="0.2">
      <c r="B5346" s="9">
        <v>2</v>
      </c>
      <c r="C5346" s="9">
        <v>42981.348413707485</v>
      </c>
      <c r="D5346" s="9">
        <v>43235.897365059129</v>
      </c>
      <c r="E5346" s="28">
        <f t="shared" si="418"/>
        <v>254.54895135164406</v>
      </c>
      <c r="F5346" s="9">
        <v>43235.897365059129</v>
      </c>
      <c r="G5346" s="9">
        <v>43248.378659631482</v>
      </c>
      <c r="H5346" s="28">
        <f t="shared" si="419"/>
        <v>12.481294572353363</v>
      </c>
      <c r="I5346" s="9">
        <v>44528.700908795639</v>
      </c>
      <c r="J5346" s="9">
        <v>44589.760054198545</v>
      </c>
      <c r="K5346" s="28">
        <f t="shared" si="420"/>
        <v>61.059145402905415</v>
      </c>
      <c r="L5346" s="9">
        <v>44589.760054198545</v>
      </c>
      <c r="M5346" s="9">
        <v>44600.639467278757</v>
      </c>
      <c r="N5346" s="28">
        <f t="shared" si="421"/>
        <v>10.879413080212544</v>
      </c>
      <c r="O5346" s="9">
        <v>49318.013921912745</v>
      </c>
      <c r="P5346" s="31">
        <f t="shared" si="422"/>
        <v>6336.6655082052603</v>
      </c>
    </row>
    <row r="5347" spans="2:16" x14ac:dyDescent="0.2">
      <c r="B5347" s="9">
        <v>1</v>
      </c>
      <c r="C5347" s="9">
        <v>42935.304342910691</v>
      </c>
      <c r="D5347" s="9">
        <v>43049.659893535536</v>
      </c>
      <c r="E5347" s="28">
        <f t="shared" si="418"/>
        <v>114.35555062484491</v>
      </c>
      <c r="F5347" s="9">
        <v>43049.659893535536</v>
      </c>
      <c r="G5347" s="9">
        <v>43062.921367930336</v>
      </c>
      <c r="H5347" s="28">
        <f t="shared" si="419"/>
        <v>13.261474394799734</v>
      </c>
      <c r="I5347" s="9">
        <v>43464.424475673623</v>
      </c>
      <c r="J5347" s="9">
        <v>43544.99410659451</v>
      </c>
      <c r="K5347" s="28">
        <f t="shared" si="420"/>
        <v>80.569630920886993</v>
      </c>
      <c r="L5347" s="9">
        <v>43544.99410659451</v>
      </c>
      <c r="M5347" s="9">
        <v>44427.620629934114</v>
      </c>
      <c r="N5347" s="28">
        <f t="shared" si="421"/>
        <v>882.62652333960432</v>
      </c>
      <c r="O5347" s="9">
        <v>49318.013921912745</v>
      </c>
      <c r="P5347" s="31">
        <f t="shared" si="422"/>
        <v>6382.7095790020539</v>
      </c>
    </row>
    <row r="5348" spans="2:16" x14ac:dyDescent="0.2">
      <c r="B5348" s="9">
        <v>6</v>
      </c>
      <c r="C5348" s="9">
        <v>0</v>
      </c>
      <c r="D5348" s="9">
        <v>0</v>
      </c>
      <c r="E5348" s="28">
        <f t="shared" si="418"/>
        <v>0</v>
      </c>
      <c r="F5348" s="9">
        <v>0</v>
      </c>
      <c r="G5348" s="9">
        <v>0</v>
      </c>
      <c r="H5348" s="28">
        <f t="shared" si="419"/>
        <v>0</v>
      </c>
      <c r="I5348" s="9">
        <v>0</v>
      </c>
      <c r="J5348" s="9">
        <v>0</v>
      </c>
      <c r="K5348" s="28">
        <f t="shared" si="420"/>
        <v>0</v>
      </c>
      <c r="L5348" s="9">
        <v>0</v>
      </c>
      <c r="M5348" s="9">
        <v>0</v>
      </c>
      <c r="N5348" s="28">
        <f t="shared" si="421"/>
        <v>0</v>
      </c>
      <c r="O5348" s="9">
        <v>49334.427258918236</v>
      </c>
      <c r="P5348" s="31">
        <f t="shared" si="422"/>
        <v>49334.427258918236</v>
      </c>
    </row>
    <row r="5349" spans="2:16" x14ac:dyDescent="0.2">
      <c r="B5349" s="9">
        <v>5</v>
      </c>
      <c r="C5349" s="9">
        <v>0</v>
      </c>
      <c r="D5349" s="9">
        <v>0</v>
      </c>
      <c r="E5349" s="28">
        <f t="shared" si="418"/>
        <v>0</v>
      </c>
      <c r="F5349" s="9">
        <v>0</v>
      </c>
      <c r="G5349" s="9">
        <v>0</v>
      </c>
      <c r="H5349" s="28">
        <f t="shared" si="419"/>
        <v>0</v>
      </c>
      <c r="I5349" s="9">
        <v>0</v>
      </c>
      <c r="J5349" s="9">
        <v>0</v>
      </c>
      <c r="K5349" s="28">
        <f t="shared" si="420"/>
        <v>0</v>
      </c>
      <c r="L5349" s="9">
        <v>0</v>
      </c>
      <c r="M5349" s="9">
        <v>0</v>
      </c>
      <c r="N5349" s="28">
        <f t="shared" si="421"/>
        <v>0</v>
      </c>
      <c r="O5349" s="9">
        <v>49364.42472522497</v>
      </c>
      <c r="P5349" s="31">
        <f t="shared" si="422"/>
        <v>49364.42472522497</v>
      </c>
    </row>
    <row r="5350" spans="2:16" x14ac:dyDescent="0.2">
      <c r="B5350" s="9">
        <v>5</v>
      </c>
      <c r="C5350" s="9">
        <v>0</v>
      </c>
      <c r="D5350" s="9">
        <v>0</v>
      </c>
      <c r="E5350" s="28">
        <f t="shared" si="418"/>
        <v>0</v>
      </c>
      <c r="F5350" s="9">
        <v>0</v>
      </c>
      <c r="G5350" s="9">
        <v>0</v>
      </c>
      <c r="H5350" s="28">
        <f t="shared" si="419"/>
        <v>0</v>
      </c>
      <c r="I5350" s="9">
        <v>0</v>
      </c>
      <c r="J5350" s="9">
        <v>0</v>
      </c>
      <c r="K5350" s="28">
        <f t="shared" si="420"/>
        <v>0</v>
      </c>
      <c r="L5350" s="9">
        <v>0</v>
      </c>
      <c r="M5350" s="9">
        <v>0</v>
      </c>
      <c r="N5350" s="28">
        <f t="shared" si="421"/>
        <v>0</v>
      </c>
      <c r="O5350" s="9">
        <v>49364.424725269673</v>
      </c>
      <c r="P5350" s="31">
        <f t="shared" si="422"/>
        <v>49364.424725269673</v>
      </c>
    </row>
    <row r="5351" spans="2:16" x14ac:dyDescent="0.2">
      <c r="B5351" s="9">
        <v>4</v>
      </c>
      <c r="C5351" s="9">
        <v>44566.794605611503</v>
      </c>
      <c r="D5351" s="9">
        <v>44657.811606310548</v>
      </c>
      <c r="E5351" s="28">
        <f t="shared" si="418"/>
        <v>91.017000699044729</v>
      </c>
      <c r="F5351" s="9">
        <v>44657.811606310548</v>
      </c>
      <c r="G5351" s="9">
        <v>44708.583730338753</v>
      </c>
      <c r="H5351" s="28">
        <f t="shared" si="419"/>
        <v>50.772124028204416</v>
      </c>
      <c r="I5351" s="9">
        <v>44912.931191549309</v>
      </c>
      <c r="J5351" s="9">
        <v>44920.912747344977</v>
      </c>
      <c r="K5351" s="28">
        <f t="shared" si="420"/>
        <v>7.9815557956681005</v>
      </c>
      <c r="L5351" s="9">
        <v>44920.912747344977</v>
      </c>
      <c r="M5351" s="9">
        <v>44920.912747344977</v>
      </c>
      <c r="N5351" s="28">
        <f t="shared" si="421"/>
        <v>0</v>
      </c>
      <c r="O5351" s="9">
        <v>49365.071192354058</v>
      </c>
      <c r="P5351" s="31">
        <f t="shared" si="422"/>
        <v>4798.2765867425551</v>
      </c>
    </row>
    <row r="5352" spans="2:16" x14ac:dyDescent="0.2">
      <c r="B5352" s="9">
        <v>4</v>
      </c>
      <c r="C5352" s="9">
        <v>44566.794605611503</v>
      </c>
      <c r="D5352" s="9">
        <v>44644.300196813288</v>
      </c>
      <c r="E5352" s="28">
        <f t="shared" si="418"/>
        <v>77.505591201785137</v>
      </c>
      <c r="F5352" s="9">
        <v>44644.300196813288</v>
      </c>
      <c r="G5352" s="9">
        <v>44657.811606310548</v>
      </c>
      <c r="H5352" s="28">
        <f t="shared" si="419"/>
        <v>13.511409497259592</v>
      </c>
      <c r="I5352" s="9">
        <v>44920.912747344977</v>
      </c>
      <c r="J5352" s="9">
        <v>44928.698925981531</v>
      </c>
      <c r="K5352" s="28">
        <f t="shared" si="420"/>
        <v>7.7861786365538137</v>
      </c>
      <c r="L5352" s="9">
        <v>44928.698925981531</v>
      </c>
      <c r="M5352" s="9">
        <v>44928.698925981531</v>
      </c>
      <c r="N5352" s="28">
        <f t="shared" si="421"/>
        <v>0</v>
      </c>
      <c r="O5352" s="9">
        <v>49365.071192354058</v>
      </c>
      <c r="P5352" s="31">
        <f t="shared" si="422"/>
        <v>4798.2765867425551</v>
      </c>
    </row>
    <row r="5353" spans="2:16" x14ac:dyDescent="0.2">
      <c r="B5353" s="9">
        <v>3</v>
      </c>
      <c r="C5353" s="9">
        <v>43400.661707902829</v>
      </c>
      <c r="D5353" s="9">
        <v>43485.169318164269</v>
      </c>
      <c r="E5353" s="28">
        <f t="shared" si="418"/>
        <v>84.507610261440277</v>
      </c>
      <c r="F5353" s="9">
        <v>43485.169318164269</v>
      </c>
      <c r="G5353" s="9">
        <v>43497.08700075237</v>
      </c>
      <c r="H5353" s="28">
        <f t="shared" si="419"/>
        <v>11.917682588100433</v>
      </c>
      <c r="I5353" s="9">
        <v>44553.700908795639</v>
      </c>
      <c r="J5353" s="9">
        <v>44553.700908795639</v>
      </c>
      <c r="K5353" s="28">
        <f t="shared" si="420"/>
        <v>0</v>
      </c>
      <c r="L5353" s="9">
        <v>44553.700908795639</v>
      </c>
      <c r="M5353" s="9">
        <v>44553.700908795639</v>
      </c>
      <c r="N5353" s="28">
        <f t="shared" si="421"/>
        <v>0</v>
      </c>
      <c r="O5353" s="9">
        <v>49365.071192354058</v>
      </c>
      <c r="P5353" s="31">
        <f t="shared" si="422"/>
        <v>5964.4094844512292</v>
      </c>
    </row>
    <row r="5354" spans="2:16" x14ac:dyDescent="0.2">
      <c r="B5354" s="9">
        <v>3</v>
      </c>
      <c r="C5354" s="9">
        <v>43400.661707902829</v>
      </c>
      <c r="D5354" s="9">
        <v>43472.896797920148</v>
      </c>
      <c r="E5354" s="28">
        <f t="shared" si="418"/>
        <v>72.235090017318726</v>
      </c>
      <c r="F5354" s="9">
        <v>43472.896797920148</v>
      </c>
      <c r="G5354" s="9">
        <v>43485.169318164269</v>
      </c>
      <c r="H5354" s="28">
        <f t="shared" si="419"/>
        <v>12.272520244121552</v>
      </c>
      <c r="I5354" s="9">
        <v>44553.700908795639</v>
      </c>
      <c r="J5354" s="9">
        <v>44553.700908795639</v>
      </c>
      <c r="K5354" s="28">
        <f t="shared" si="420"/>
        <v>0</v>
      </c>
      <c r="L5354" s="9">
        <v>44553.700908795639</v>
      </c>
      <c r="M5354" s="9">
        <v>44553.700908795639</v>
      </c>
      <c r="N5354" s="28">
        <f t="shared" si="421"/>
        <v>0</v>
      </c>
      <c r="O5354" s="9">
        <v>49365.071192354058</v>
      </c>
      <c r="P5354" s="31">
        <f t="shared" si="422"/>
        <v>5964.4094844512292</v>
      </c>
    </row>
    <row r="5355" spans="2:16" x14ac:dyDescent="0.2">
      <c r="B5355" s="9">
        <v>2</v>
      </c>
      <c r="C5355" s="9">
        <v>42981.348413707485</v>
      </c>
      <c r="D5355" s="9">
        <v>43248.378659631482</v>
      </c>
      <c r="E5355" s="28">
        <f t="shared" si="418"/>
        <v>267.03024592399743</v>
      </c>
      <c r="F5355" s="9">
        <v>43248.378659631482</v>
      </c>
      <c r="G5355" s="9">
        <v>43298.07838472294</v>
      </c>
      <c r="H5355" s="28">
        <f t="shared" si="419"/>
        <v>49.699725091457367</v>
      </c>
      <c r="I5355" s="9">
        <v>44515.272412446779</v>
      </c>
      <c r="J5355" s="9">
        <v>44528.700908795639</v>
      </c>
      <c r="K5355" s="28">
        <f t="shared" si="420"/>
        <v>13.42849634886079</v>
      </c>
      <c r="L5355" s="9">
        <v>44528.700908795639</v>
      </c>
      <c r="M5355" s="9">
        <v>44589.760054198545</v>
      </c>
      <c r="N5355" s="28">
        <f t="shared" si="421"/>
        <v>61.059145402905415</v>
      </c>
      <c r="O5355" s="9">
        <v>49365.071192354058</v>
      </c>
      <c r="P5355" s="31">
        <f t="shared" si="422"/>
        <v>6383.7227786465737</v>
      </c>
    </row>
    <row r="5356" spans="2:16" x14ac:dyDescent="0.2">
      <c r="B5356" s="9">
        <v>1</v>
      </c>
      <c r="C5356" s="9">
        <v>44589.833722232026</v>
      </c>
      <c r="D5356" s="9">
        <v>44634.706296884222</v>
      </c>
      <c r="E5356" s="28">
        <f t="shared" si="418"/>
        <v>44.872574652195908</v>
      </c>
      <c r="F5356" s="9">
        <v>44634.706296884222</v>
      </c>
      <c r="G5356" s="9">
        <v>44651.991493916677</v>
      </c>
      <c r="H5356" s="28">
        <f t="shared" si="419"/>
        <v>17.285197032455471</v>
      </c>
      <c r="I5356" s="9">
        <v>45501.592003520731</v>
      </c>
      <c r="J5356" s="9">
        <v>45526.015765532255</v>
      </c>
      <c r="K5356" s="28">
        <f t="shared" si="420"/>
        <v>24.42376201152365</v>
      </c>
      <c r="L5356" s="9">
        <v>45526.015765532255</v>
      </c>
      <c r="M5356" s="9">
        <v>45540.678994580507</v>
      </c>
      <c r="N5356" s="28">
        <f t="shared" si="421"/>
        <v>14.663229048252106</v>
      </c>
      <c r="O5356" s="9">
        <v>49365.071192354058</v>
      </c>
      <c r="P5356" s="31">
        <f t="shared" si="422"/>
        <v>4775.2374701220324</v>
      </c>
    </row>
    <row r="5357" spans="2:16" x14ac:dyDescent="0.2">
      <c r="B5357" s="9">
        <v>6</v>
      </c>
      <c r="C5357" s="9">
        <v>0</v>
      </c>
      <c r="D5357" s="9">
        <v>0</v>
      </c>
      <c r="E5357" s="28">
        <f t="shared" si="418"/>
        <v>0</v>
      </c>
      <c r="F5357" s="9">
        <v>0</v>
      </c>
      <c r="G5357" s="9">
        <v>0</v>
      </c>
      <c r="H5357" s="28">
        <f t="shared" si="419"/>
        <v>0</v>
      </c>
      <c r="I5357" s="9">
        <v>0</v>
      </c>
      <c r="J5357" s="9">
        <v>0</v>
      </c>
      <c r="K5357" s="28">
        <f t="shared" si="420"/>
        <v>0</v>
      </c>
      <c r="L5357" s="9">
        <v>0</v>
      </c>
      <c r="M5357" s="9">
        <v>0</v>
      </c>
      <c r="N5357" s="28">
        <f t="shared" si="421"/>
        <v>0</v>
      </c>
      <c r="O5357" s="9">
        <v>49386.422939210606</v>
      </c>
      <c r="P5357" s="31">
        <f t="shared" si="422"/>
        <v>49386.422939210606</v>
      </c>
    </row>
    <row r="5358" spans="2:16" x14ac:dyDescent="0.2">
      <c r="B5358" s="9">
        <v>5</v>
      </c>
      <c r="C5358" s="9">
        <v>0</v>
      </c>
      <c r="D5358" s="9">
        <v>0</v>
      </c>
      <c r="E5358" s="28">
        <f t="shared" si="418"/>
        <v>0</v>
      </c>
      <c r="F5358" s="9">
        <v>0</v>
      </c>
      <c r="G5358" s="9">
        <v>0</v>
      </c>
      <c r="H5358" s="28">
        <f t="shared" si="419"/>
        <v>0</v>
      </c>
      <c r="I5358" s="9">
        <v>0</v>
      </c>
      <c r="J5358" s="9">
        <v>0</v>
      </c>
      <c r="K5358" s="28">
        <f t="shared" si="420"/>
        <v>0</v>
      </c>
      <c r="L5358" s="9">
        <v>0</v>
      </c>
      <c r="M5358" s="9">
        <v>0</v>
      </c>
      <c r="N5358" s="28">
        <f t="shared" si="421"/>
        <v>0</v>
      </c>
      <c r="O5358" s="9">
        <v>49423.37414488721</v>
      </c>
      <c r="P5358" s="31">
        <f t="shared" si="422"/>
        <v>49423.37414488721</v>
      </c>
    </row>
    <row r="5359" spans="2:16" x14ac:dyDescent="0.2">
      <c r="B5359" s="9">
        <v>5</v>
      </c>
      <c r="C5359" s="9">
        <v>0</v>
      </c>
      <c r="D5359" s="9">
        <v>0</v>
      </c>
      <c r="E5359" s="28">
        <f t="shared" si="418"/>
        <v>0</v>
      </c>
      <c r="F5359" s="9">
        <v>0</v>
      </c>
      <c r="G5359" s="9">
        <v>0</v>
      </c>
      <c r="H5359" s="28">
        <f t="shared" si="419"/>
        <v>0</v>
      </c>
      <c r="I5359" s="9">
        <v>0</v>
      </c>
      <c r="J5359" s="9">
        <v>0</v>
      </c>
      <c r="K5359" s="28">
        <f t="shared" si="420"/>
        <v>0</v>
      </c>
      <c r="L5359" s="9">
        <v>0</v>
      </c>
      <c r="M5359" s="9">
        <v>0</v>
      </c>
      <c r="N5359" s="28">
        <f t="shared" si="421"/>
        <v>0</v>
      </c>
      <c r="O5359" s="9">
        <v>49423.37414488721</v>
      </c>
      <c r="P5359" s="31">
        <f t="shared" si="422"/>
        <v>49423.37414488721</v>
      </c>
    </row>
    <row r="5360" spans="2:16" x14ac:dyDescent="0.2">
      <c r="B5360" s="9">
        <v>4</v>
      </c>
      <c r="C5360" s="9">
        <v>46698.118762821847</v>
      </c>
      <c r="D5360" s="9">
        <v>46760.438485748462</v>
      </c>
      <c r="E5360" s="28">
        <f t="shared" si="418"/>
        <v>62.319722926615214</v>
      </c>
      <c r="F5360" s="9">
        <v>46760.438485748462</v>
      </c>
      <c r="G5360" s="9">
        <v>46773.831284386804</v>
      </c>
      <c r="H5360" s="28">
        <f t="shared" si="419"/>
        <v>13.392798638342356</v>
      </c>
      <c r="I5360" s="9">
        <v>47140.279709660783</v>
      </c>
      <c r="J5360" s="9">
        <v>47148.443558490049</v>
      </c>
      <c r="K5360" s="28">
        <f t="shared" si="420"/>
        <v>8.1638488292664988</v>
      </c>
      <c r="L5360" s="9">
        <v>47148.443558490049</v>
      </c>
      <c r="M5360" s="9">
        <v>47148.443558490049</v>
      </c>
      <c r="N5360" s="28">
        <f t="shared" si="421"/>
        <v>0</v>
      </c>
      <c r="O5360" s="9">
        <v>49424.020611971595</v>
      </c>
      <c r="P5360" s="31">
        <f t="shared" si="422"/>
        <v>2725.9018491497482</v>
      </c>
    </row>
    <row r="5361" spans="2:16" x14ac:dyDescent="0.2">
      <c r="B5361" s="9">
        <v>4</v>
      </c>
      <c r="C5361" s="9">
        <v>46698.118762821847</v>
      </c>
      <c r="D5361" s="9">
        <v>46747.630854279691</v>
      </c>
      <c r="E5361" s="28">
        <f t="shared" si="418"/>
        <v>49.512091457843781</v>
      </c>
      <c r="F5361" s="9">
        <v>46747.630854279691</v>
      </c>
      <c r="G5361" s="9">
        <v>46760.438485748462</v>
      </c>
      <c r="H5361" s="28">
        <f t="shared" si="419"/>
        <v>12.807631468771433</v>
      </c>
      <c r="I5361" s="9">
        <v>47148.443558490049</v>
      </c>
      <c r="J5361" s="9">
        <v>47156.60821260191</v>
      </c>
      <c r="K5361" s="28">
        <f t="shared" si="420"/>
        <v>8.1646541118607274</v>
      </c>
      <c r="L5361" s="9">
        <v>47156.60821260191</v>
      </c>
      <c r="M5361" s="9">
        <v>47156.60821260191</v>
      </c>
      <c r="N5361" s="28">
        <f t="shared" si="421"/>
        <v>0</v>
      </c>
      <c r="O5361" s="9">
        <v>49424.020611971595</v>
      </c>
      <c r="P5361" s="31">
        <f t="shared" si="422"/>
        <v>2725.9018491497482</v>
      </c>
    </row>
    <row r="5362" spans="2:16" x14ac:dyDescent="0.2">
      <c r="B5362" s="9">
        <v>3</v>
      </c>
      <c r="C5362" s="9">
        <v>43400.661707902829</v>
      </c>
      <c r="D5362" s="9">
        <v>43508.657268370072</v>
      </c>
      <c r="E5362" s="28">
        <f t="shared" si="418"/>
        <v>107.99556046724319</v>
      </c>
      <c r="F5362" s="9">
        <v>43508.657268370072</v>
      </c>
      <c r="G5362" s="9">
        <v>43520.364347363393</v>
      </c>
      <c r="H5362" s="28">
        <f t="shared" si="419"/>
        <v>11.707078993320465</v>
      </c>
      <c r="I5362" s="9">
        <v>44553.700908795639</v>
      </c>
      <c r="J5362" s="9">
        <v>44553.700908795639</v>
      </c>
      <c r="K5362" s="28">
        <f t="shared" si="420"/>
        <v>0</v>
      </c>
      <c r="L5362" s="9">
        <v>44553.700908795639</v>
      </c>
      <c r="M5362" s="9">
        <v>44553.700908795639</v>
      </c>
      <c r="N5362" s="28">
        <f t="shared" si="421"/>
        <v>0</v>
      </c>
      <c r="O5362" s="9">
        <v>49424.020611971595</v>
      </c>
      <c r="P5362" s="31">
        <f t="shared" si="422"/>
        <v>6023.3589040687657</v>
      </c>
    </row>
    <row r="5363" spans="2:16" x14ac:dyDescent="0.2">
      <c r="B5363" s="9">
        <v>3</v>
      </c>
      <c r="C5363" s="9">
        <v>43400.661707902829</v>
      </c>
      <c r="D5363" s="9">
        <v>43497.08700075237</v>
      </c>
      <c r="E5363" s="28">
        <f t="shared" si="418"/>
        <v>96.42529284954071</v>
      </c>
      <c r="F5363" s="9">
        <v>43497.08700075237</v>
      </c>
      <c r="G5363" s="9">
        <v>43508.657268370072</v>
      </c>
      <c r="H5363" s="28">
        <f t="shared" si="419"/>
        <v>11.570267617702484</v>
      </c>
      <c r="I5363" s="9">
        <v>44553.700908795639</v>
      </c>
      <c r="J5363" s="9">
        <v>44553.700908795639</v>
      </c>
      <c r="K5363" s="28">
        <f t="shared" si="420"/>
        <v>0</v>
      </c>
      <c r="L5363" s="9">
        <v>44553.700908795639</v>
      </c>
      <c r="M5363" s="9">
        <v>44553.700908795639</v>
      </c>
      <c r="N5363" s="28">
        <f t="shared" si="421"/>
        <v>0</v>
      </c>
      <c r="O5363" s="9">
        <v>49424.020611971595</v>
      </c>
      <c r="P5363" s="31">
        <f t="shared" si="422"/>
        <v>6023.3589040687657</v>
      </c>
    </row>
    <row r="5364" spans="2:16" x14ac:dyDescent="0.2">
      <c r="B5364" s="9">
        <v>2</v>
      </c>
      <c r="C5364" s="9">
        <v>44657.811606310548</v>
      </c>
      <c r="D5364" s="9">
        <v>44708.583730338753</v>
      </c>
      <c r="E5364" s="28">
        <f t="shared" si="418"/>
        <v>50.772124028204416</v>
      </c>
      <c r="F5364" s="9">
        <v>44708.583730338753</v>
      </c>
      <c r="G5364" s="9">
        <v>44720.381831227482</v>
      </c>
      <c r="H5364" s="28">
        <f t="shared" si="419"/>
        <v>11.798100888729095</v>
      </c>
      <c r="I5364" s="9">
        <v>46368.986203336521</v>
      </c>
      <c r="J5364" s="9">
        <v>46380.078508853716</v>
      </c>
      <c r="K5364" s="28">
        <f t="shared" si="420"/>
        <v>11.0923055171952</v>
      </c>
      <c r="L5364" s="9">
        <v>46380.078508853716</v>
      </c>
      <c r="M5364" s="9">
        <v>46390.713085508149</v>
      </c>
      <c r="N5364" s="28">
        <f t="shared" si="421"/>
        <v>10.634576654432749</v>
      </c>
      <c r="O5364" s="9">
        <v>49424.020611971595</v>
      </c>
      <c r="P5364" s="31">
        <f t="shared" si="422"/>
        <v>4766.2090056610468</v>
      </c>
    </row>
    <row r="5365" spans="2:16" x14ac:dyDescent="0.2">
      <c r="B5365" s="9">
        <v>1</v>
      </c>
      <c r="C5365" s="9">
        <v>44589.833722232026</v>
      </c>
      <c r="D5365" s="9">
        <v>44651.991493916677</v>
      </c>
      <c r="E5365" s="28">
        <f t="shared" si="418"/>
        <v>62.157771684651379</v>
      </c>
      <c r="F5365" s="9">
        <v>44651.991493916677</v>
      </c>
      <c r="G5365" s="9">
        <v>44664.957188177272</v>
      </c>
      <c r="H5365" s="28">
        <f t="shared" si="419"/>
        <v>12.965694260594319</v>
      </c>
      <c r="I5365" s="9">
        <v>45476.414038165814</v>
      </c>
      <c r="J5365" s="9">
        <v>45501.592003520731</v>
      </c>
      <c r="K5365" s="28">
        <f t="shared" si="420"/>
        <v>25.177965354916523</v>
      </c>
      <c r="L5365" s="9">
        <v>45501.592003520731</v>
      </c>
      <c r="M5365" s="9">
        <v>45515.483281322719</v>
      </c>
      <c r="N5365" s="28">
        <f t="shared" si="421"/>
        <v>13.891277801987599</v>
      </c>
      <c r="O5365" s="9">
        <v>49424.020611971595</v>
      </c>
      <c r="P5365" s="31">
        <f t="shared" si="422"/>
        <v>4834.1868897395689</v>
      </c>
    </row>
    <row r="5366" spans="2:16" x14ac:dyDescent="0.2">
      <c r="B5366" s="9">
        <v>6</v>
      </c>
      <c r="C5366" s="9">
        <v>0</v>
      </c>
      <c r="D5366" s="9">
        <v>0</v>
      </c>
      <c r="E5366" s="28">
        <f t="shared" si="418"/>
        <v>0</v>
      </c>
      <c r="F5366" s="9">
        <v>0</v>
      </c>
      <c r="G5366" s="9">
        <v>0</v>
      </c>
      <c r="H5366" s="28">
        <f t="shared" si="419"/>
        <v>0</v>
      </c>
      <c r="I5366" s="9">
        <v>0</v>
      </c>
      <c r="J5366" s="9">
        <v>0</v>
      </c>
      <c r="K5366" s="28">
        <f t="shared" si="420"/>
        <v>0</v>
      </c>
      <c r="L5366" s="9">
        <v>0</v>
      </c>
      <c r="M5366" s="9">
        <v>0</v>
      </c>
      <c r="N5366" s="28">
        <f t="shared" si="421"/>
        <v>0</v>
      </c>
      <c r="O5366" s="9">
        <v>49427.684750076369</v>
      </c>
      <c r="P5366" s="31">
        <f t="shared" si="422"/>
        <v>49427.684750076369</v>
      </c>
    </row>
    <row r="5367" spans="2:16" x14ac:dyDescent="0.2">
      <c r="B5367" s="9">
        <v>5</v>
      </c>
      <c r="C5367" s="9">
        <v>0</v>
      </c>
      <c r="D5367" s="9">
        <v>0</v>
      </c>
      <c r="E5367" s="28">
        <f t="shared" si="418"/>
        <v>0</v>
      </c>
      <c r="F5367" s="9">
        <v>0</v>
      </c>
      <c r="G5367" s="9">
        <v>0</v>
      </c>
      <c r="H5367" s="28">
        <f t="shared" si="419"/>
        <v>0</v>
      </c>
      <c r="I5367" s="9">
        <v>0</v>
      </c>
      <c r="J5367" s="9">
        <v>0</v>
      </c>
      <c r="K5367" s="28">
        <f t="shared" si="420"/>
        <v>0</v>
      </c>
      <c r="L5367" s="9">
        <v>0</v>
      </c>
      <c r="M5367" s="9">
        <v>0</v>
      </c>
      <c r="N5367" s="28">
        <f t="shared" si="421"/>
        <v>0</v>
      </c>
      <c r="O5367" s="9">
        <v>49467.814699137423</v>
      </c>
      <c r="P5367" s="31">
        <f t="shared" si="422"/>
        <v>49467.814699137423</v>
      </c>
    </row>
    <row r="5368" spans="2:16" x14ac:dyDescent="0.2">
      <c r="B5368" s="9">
        <v>5</v>
      </c>
      <c r="C5368" s="9">
        <v>0</v>
      </c>
      <c r="D5368" s="9">
        <v>0</v>
      </c>
      <c r="E5368" s="28">
        <f t="shared" si="418"/>
        <v>0</v>
      </c>
      <c r="F5368" s="9">
        <v>0</v>
      </c>
      <c r="G5368" s="9">
        <v>0</v>
      </c>
      <c r="H5368" s="28">
        <f t="shared" si="419"/>
        <v>0</v>
      </c>
      <c r="I5368" s="9">
        <v>0</v>
      </c>
      <c r="J5368" s="9">
        <v>0</v>
      </c>
      <c r="K5368" s="28">
        <f t="shared" si="420"/>
        <v>0</v>
      </c>
      <c r="L5368" s="9">
        <v>0</v>
      </c>
      <c r="M5368" s="9">
        <v>0</v>
      </c>
      <c r="N5368" s="28">
        <f t="shared" si="421"/>
        <v>0</v>
      </c>
      <c r="O5368" s="9">
        <v>49467.814699158494</v>
      </c>
      <c r="P5368" s="31">
        <f t="shared" si="422"/>
        <v>49467.814699158494</v>
      </c>
    </row>
    <row r="5369" spans="2:16" x14ac:dyDescent="0.2">
      <c r="B5369" s="9">
        <v>4</v>
      </c>
      <c r="C5369" s="9">
        <v>46698.118762821847</v>
      </c>
      <c r="D5369" s="9">
        <v>46786.748539955312</v>
      </c>
      <c r="E5369" s="28">
        <f t="shared" si="418"/>
        <v>88.629777133464813</v>
      </c>
      <c r="F5369" s="9">
        <v>46786.748539955312</v>
      </c>
      <c r="G5369" s="9">
        <v>46800.156627614197</v>
      </c>
      <c r="H5369" s="28">
        <f t="shared" si="419"/>
        <v>13.408087658885051</v>
      </c>
      <c r="I5369" s="9">
        <v>47124.13813823439</v>
      </c>
      <c r="J5369" s="9">
        <v>47131.918338858857</v>
      </c>
      <c r="K5369" s="28">
        <f t="shared" si="420"/>
        <v>7.7802006244673976</v>
      </c>
      <c r="L5369" s="9">
        <v>47131.918338858857</v>
      </c>
      <c r="M5369" s="9">
        <v>47131.918338858857</v>
      </c>
      <c r="N5369" s="28">
        <f t="shared" si="421"/>
        <v>0</v>
      </c>
      <c r="O5369" s="9">
        <v>49468.46116624288</v>
      </c>
      <c r="P5369" s="31">
        <f t="shared" si="422"/>
        <v>2770.3424034210329</v>
      </c>
    </row>
    <row r="5370" spans="2:16" x14ac:dyDescent="0.2">
      <c r="B5370" s="9">
        <v>4</v>
      </c>
      <c r="C5370" s="9">
        <v>46698.118762821847</v>
      </c>
      <c r="D5370" s="9">
        <v>46773.831284386804</v>
      </c>
      <c r="E5370" s="28">
        <f t="shared" si="418"/>
        <v>75.712521564957569</v>
      </c>
      <c r="F5370" s="9">
        <v>46773.831284386804</v>
      </c>
      <c r="G5370" s="9">
        <v>46786.748539955312</v>
      </c>
      <c r="H5370" s="28">
        <f t="shared" si="419"/>
        <v>12.917255568507244</v>
      </c>
      <c r="I5370" s="9">
        <v>47131.918338858857</v>
      </c>
      <c r="J5370" s="9">
        <v>47140.279709660783</v>
      </c>
      <c r="K5370" s="28">
        <f t="shared" si="420"/>
        <v>8.3613708019256592</v>
      </c>
      <c r="L5370" s="9">
        <v>47140.279709660783</v>
      </c>
      <c r="M5370" s="9">
        <v>47140.279709660783</v>
      </c>
      <c r="N5370" s="28">
        <f t="shared" si="421"/>
        <v>0</v>
      </c>
      <c r="O5370" s="9">
        <v>49468.46116624288</v>
      </c>
      <c r="P5370" s="31">
        <f t="shared" si="422"/>
        <v>2770.3424034210329</v>
      </c>
    </row>
    <row r="5371" spans="2:16" x14ac:dyDescent="0.2">
      <c r="B5371" s="9">
        <v>3</v>
      </c>
      <c r="C5371" s="9">
        <v>43400.661707902829</v>
      </c>
      <c r="D5371" s="9">
        <v>43532.258842910211</v>
      </c>
      <c r="E5371" s="28">
        <f t="shared" si="418"/>
        <v>131.59713500738144</v>
      </c>
      <c r="F5371" s="9">
        <v>43532.258842910211</v>
      </c>
      <c r="G5371" s="9">
        <v>43544.202788377683</v>
      </c>
      <c r="H5371" s="28">
        <f t="shared" si="419"/>
        <v>11.943945467472076</v>
      </c>
      <c r="I5371" s="9">
        <v>44553.700908795639</v>
      </c>
      <c r="J5371" s="9">
        <v>44553.700908795639</v>
      </c>
      <c r="K5371" s="28">
        <f t="shared" si="420"/>
        <v>0</v>
      </c>
      <c r="L5371" s="9">
        <v>44553.700908795639</v>
      </c>
      <c r="M5371" s="9">
        <v>44553.700908795639</v>
      </c>
      <c r="N5371" s="28">
        <f t="shared" si="421"/>
        <v>0</v>
      </c>
      <c r="O5371" s="9">
        <v>49468.46116624288</v>
      </c>
      <c r="P5371" s="31">
        <f t="shared" si="422"/>
        <v>6067.7994583400505</v>
      </c>
    </row>
    <row r="5372" spans="2:16" x14ac:dyDescent="0.2">
      <c r="B5372" s="9">
        <v>3</v>
      </c>
      <c r="C5372" s="9">
        <v>43400.661707902829</v>
      </c>
      <c r="D5372" s="9">
        <v>43520.364347363393</v>
      </c>
      <c r="E5372" s="28">
        <f t="shared" si="418"/>
        <v>119.70263946056366</v>
      </c>
      <c r="F5372" s="9">
        <v>43520.364347363393</v>
      </c>
      <c r="G5372" s="9">
        <v>43532.258842910211</v>
      </c>
      <c r="H5372" s="28">
        <f t="shared" si="419"/>
        <v>11.89449554681778</v>
      </c>
      <c r="I5372" s="9">
        <v>44553.700908795639</v>
      </c>
      <c r="J5372" s="9">
        <v>44553.700908795639</v>
      </c>
      <c r="K5372" s="28">
        <f t="shared" si="420"/>
        <v>0</v>
      </c>
      <c r="L5372" s="9">
        <v>44553.700908795639</v>
      </c>
      <c r="M5372" s="9">
        <v>44553.700908795639</v>
      </c>
      <c r="N5372" s="28">
        <f t="shared" si="421"/>
        <v>0</v>
      </c>
      <c r="O5372" s="9">
        <v>49468.46116624288</v>
      </c>
      <c r="P5372" s="31">
        <f t="shared" si="422"/>
        <v>6067.7994583400505</v>
      </c>
    </row>
    <row r="5373" spans="2:16" x14ac:dyDescent="0.2">
      <c r="B5373" s="9">
        <v>2</v>
      </c>
      <c r="C5373" s="9">
        <v>44657.811606310548</v>
      </c>
      <c r="D5373" s="9">
        <v>44720.381831227482</v>
      </c>
      <c r="E5373" s="28">
        <f t="shared" si="418"/>
        <v>62.570224916933512</v>
      </c>
      <c r="F5373" s="9">
        <v>44720.381831227482</v>
      </c>
      <c r="G5373" s="9">
        <v>44732.734110115707</v>
      </c>
      <c r="H5373" s="28">
        <f t="shared" si="419"/>
        <v>12.352278888225555</v>
      </c>
      <c r="I5373" s="9">
        <v>46358.17205629329</v>
      </c>
      <c r="J5373" s="9">
        <v>46368.986203336521</v>
      </c>
      <c r="K5373" s="28">
        <f t="shared" si="420"/>
        <v>10.81414704323106</v>
      </c>
      <c r="L5373" s="9">
        <v>46368.986203336521</v>
      </c>
      <c r="M5373" s="9">
        <v>46380.078508853716</v>
      </c>
      <c r="N5373" s="28">
        <f t="shared" si="421"/>
        <v>11.0923055171952</v>
      </c>
      <c r="O5373" s="9">
        <v>49468.46116624288</v>
      </c>
      <c r="P5373" s="31">
        <f t="shared" si="422"/>
        <v>4810.6495599323316</v>
      </c>
    </row>
    <row r="5374" spans="2:16" x14ac:dyDescent="0.2">
      <c r="B5374" s="9">
        <v>1</v>
      </c>
      <c r="C5374" s="9">
        <v>44589.833722232026</v>
      </c>
      <c r="D5374" s="9">
        <v>44664.957188177272</v>
      </c>
      <c r="E5374" s="28">
        <f t="shared" si="418"/>
        <v>75.123465945245698</v>
      </c>
      <c r="F5374" s="9">
        <v>44664.957188177272</v>
      </c>
      <c r="G5374" s="9">
        <v>44677.382870793503</v>
      </c>
      <c r="H5374" s="28">
        <f t="shared" si="419"/>
        <v>12.425682616230915</v>
      </c>
      <c r="I5374" s="9">
        <v>45452.44456792713</v>
      </c>
      <c r="J5374" s="9">
        <v>45476.414038165814</v>
      </c>
      <c r="K5374" s="28">
        <f t="shared" si="420"/>
        <v>23.969470238684153</v>
      </c>
      <c r="L5374" s="9">
        <v>45476.414038165814</v>
      </c>
      <c r="M5374" s="9">
        <v>45490.717790862327</v>
      </c>
      <c r="N5374" s="28">
        <f t="shared" si="421"/>
        <v>14.303752696512674</v>
      </c>
      <c r="O5374" s="9">
        <v>49468.46116624288</v>
      </c>
      <c r="P5374" s="31">
        <f t="shared" si="422"/>
        <v>4878.6274440108537</v>
      </c>
    </row>
    <row r="5375" spans="2:16" x14ac:dyDescent="0.2">
      <c r="B5375" s="9">
        <v>6</v>
      </c>
      <c r="C5375" s="9">
        <v>0</v>
      </c>
      <c r="D5375" s="9">
        <v>0</v>
      </c>
      <c r="E5375" s="28">
        <f t="shared" si="418"/>
        <v>0</v>
      </c>
      <c r="F5375" s="9">
        <v>0</v>
      </c>
      <c r="G5375" s="9">
        <v>0</v>
      </c>
      <c r="H5375" s="28">
        <f t="shared" si="419"/>
        <v>0</v>
      </c>
      <c r="I5375" s="9">
        <v>0</v>
      </c>
      <c r="J5375" s="9">
        <v>0</v>
      </c>
      <c r="K5375" s="28">
        <f t="shared" si="420"/>
        <v>0</v>
      </c>
      <c r="L5375" s="9">
        <v>0</v>
      </c>
      <c r="M5375" s="9">
        <v>0</v>
      </c>
      <c r="N5375" s="28">
        <f t="shared" si="421"/>
        <v>0</v>
      </c>
      <c r="O5375" s="9">
        <v>49477.029955536222</v>
      </c>
      <c r="P5375" s="31">
        <f t="shared" si="422"/>
        <v>49477.029955536222</v>
      </c>
    </row>
    <row r="5376" spans="2:16" x14ac:dyDescent="0.2">
      <c r="B5376" s="9">
        <v>5</v>
      </c>
      <c r="C5376" s="9">
        <v>0</v>
      </c>
      <c r="D5376" s="9">
        <v>0</v>
      </c>
      <c r="E5376" s="28">
        <f t="shared" si="418"/>
        <v>0</v>
      </c>
      <c r="F5376" s="9">
        <v>0</v>
      </c>
      <c r="G5376" s="9">
        <v>0</v>
      </c>
      <c r="H5376" s="28">
        <f t="shared" si="419"/>
        <v>0</v>
      </c>
      <c r="I5376" s="9">
        <v>0</v>
      </c>
      <c r="J5376" s="9">
        <v>0</v>
      </c>
      <c r="K5376" s="28">
        <f t="shared" si="420"/>
        <v>0</v>
      </c>
      <c r="L5376" s="9">
        <v>0</v>
      </c>
      <c r="M5376" s="9">
        <v>0</v>
      </c>
      <c r="N5376" s="28">
        <f t="shared" si="421"/>
        <v>0</v>
      </c>
      <c r="O5376" s="9">
        <v>49507.027421842955</v>
      </c>
      <c r="P5376" s="31">
        <f t="shared" si="422"/>
        <v>49507.027421842955</v>
      </c>
    </row>
    <row r="5377" spans="2:16" x14ac:dyDescent="0.2">
      <c r="B5377" s="9">
        <v>5</v>
      </c>
      <c r="C5377" s="9">
        <v>0</v>
      </c>
      <c r="D5377" s="9">
        <v>0</v>
      </c>
      <c r="E5377" s="28">
        <f t="shared" si="418"/>
        <v>0</v>
      </c>
      <c r="F5377" s="9">
        <v>0</v>
      </c>
      <c r="G5377" s="9">
        <v>0</v>
      </c>
      <c r="H5377" s="28">
        <f t="shared" si="419"/>
        <v>0</v>
      </c>
      <c r="I5377" s="9">
        <v>0</v>
      </c>
      <c r="J5377" s="9">
        <v>0</v>
      </c>
      <c r="K5377" s="28">
        <f t="shared" si="420"/>
        <v>0</v>
      </c>
      <c r="L5377" s="9">
        <v>0</v>
      </c>
      <c r="M5377" s="9">
        <v>0</v>
      </c>
      <c r="N5377" s="28">
        <f t="shared" si="421"/>
        <v>0</v>
      </c>
      <c r="O5377" s="9">
        <v>49507.027421887658</v>
      </c>
      <c r="P5377" s="31">
        <f t="shared" si="422"/>
        <v>49507.027421887658</v>
      </c>
    </row>
    <row r="5378" spans="2:16" x14ac:dyDescent="0.2">
      <c r="B5378" s="9">
        <v>4</v>
      </c>
      <c r="C5378" s="9">
        <v>46698.118762821847</v>
      </c>
      <c r="D5378" s="9">
        <v>46812.912319643197</v>
      </c>
      <c r="E5378" s="28">
        <f t="shared" si="418"/>
        <v>114.79355682135065</v>
      </c>
      <c r="F5378" s="9">
        <v>46812.912319643197</v>
      </c>
      <c r="G5378" s="9">
        <v>46826.334401566681</v>
      </c>
      <c r="H5378" s="28">
        <f t="shared" si="419"/>
        <v>13.422081923483347</v>
      </c>
      <c r="I5378" s="9">
        <v>47107.814000928178</v>
      </c>
      <c r="J5378" s="9">
        <v>47116.043696009889</v>
      </c>
      <c r="K5378" s="28">
        <f t="shared" si="420"/>
        <v>8.2296950817108154</v>
      </c>
      <c r="L5378" s="9">
        <v>47116.043696009889</v>
      </c>
      <c r="M5378" s="9">
        <v>47116.043696009889</v>
      </c>
      <c r="N5378" s="28">
        <f t="shared" si="421"/>
        <v>0</v>
      </c>
      <c r="O5378" s="9">
        <v>49507.673888972044</v>
      </c>
      <c r="P5378" s="31">
        <f t="shared" si="422"/>
        <v>2809.5551261501969</v>
      </c>
    </row>
    <row r="5379" spans="2:16" x14ac:dyDescent="0.2">
      <c r="B5379" s="9">
        <v>4</v>
      </c>
      <c r="C5379" s="9">
        <v>46698.118762821847</v>
      </c>
      <c r="D5379" s="9">
        <v>46800.156627614197</v>
      </c>
      <c r="E5379" s="28">
        <f t="shared" ref="E5379:E5442" si="423">D5379-C5379</f>
        <v>102.03786479234986</v>
      </c>
      <c r="F5379" s="9">
        <v>46800.156627614197</v>
      </c>
      <c r="G5379" s="9">
        <v>46812.912319643197</v>
      </c>
      <c r="H5379" s="28">
        <f t="shared" ref="H5379:H5442" si="424">G5379-F5379</f>
        <v>12.755692029000784</v>
      </c>
      <c r="I5379" s="9">
        <v>47116.043696009889</v>
      </c>
      <c r="J5379" s="9">
        <v>47124.13813823439</v>
      </c>
      <c r="K5379" s="28">
        <f t="shared" ref="K5379:K5442" si="425">J5379-I5379</f>
        <v>8.0944422245011083</v>
      </c>
      <c r="L5379" s="9">
        <v>47124.13813823439</v>
      </c>
      <c r="M5379" s="9">
        <v>47124.13813823439</v>
      </c>
      <c r="N5379" s="28">
        <f t="shared" ref="N5379:N5442" si="426">M5379-L5379</f>
        <v>0</v>
      </c>
      <c r="O5379" s="9">
        <v>49507.673888972044</v>
      </c>
      <c r="P5379" s="31">
        <f t="shared" ref="P5379:P5442" si="427">O5379-C5379</f>
        <v>2809.5551261501969</v>
      </c>
    </row>
    <row r="5380" spans="2:16" x14ac:dyDescent="0.2">
      <c r="B5380" s="9">
        <v>3</v>
      </c>
      <c r="C5380" s="9">
        <v>43400.661707902829</v>
      </c>
      <c r="D5380" s="9">
        <v>43555.747269714753</v>
      </c>
      <c r="E5380" s="28">
        <f t="shared" si="423"/>
        <v>155.08556181192398</v>
      </c>
      <c r="F5380" s="9">
        <v>43555.747269714753</v>
      </c>
      <c r="G5380" s="9">
        <v>43567.488369012754</v>
      </c>
      <c r="H5380" s="28">
        <f t="shared" si="424"/>
        <v>11.741099298000336</v>
      </c>
      <c r="I5380" s="9">
        <v>44541.200908795639</v>
      </c>
      <c r="J5380" s="9">
        <v>44541.200908795639</v>
      </c>
      <c r="K5380" s="28">
        <f t="shared" si="425"/>
        <v>0</v>
      </c>
      <c r="L5380" s="9">
        <v>44541.200908795639</v>
      </c>
      <c r="M5380" s="9">
        <v>44553.700908795639</v>
      </c>
      <c r="N5380" s="28">
        <f t="shared" si="426"/>
        <v>12.5</v>
      </c>
      <c r="O5380" s="9">
        <v>49507.673888972044</v>
      </c>
      <c r="P5380" s="31">
        <f t="shared" si="427"/>
        <v>6107.0121810692144</v>
      </c>
    </row>
    <row r="5381" spans="2:16" x14ac:dyDescent="0.2">
      <c r="B5381" s="9">
        <v>3</v>
      </c>
      <c r="C5381" s="9">
        <v>43400.661707902829</v>
      </c>
      <c r="D5381" s="9">
        <v>43544.202788377683</v>
      </c>
      <c r="E5381" s="28">
        <f t="shared" si="423"/>
        <v>143.54108047485352</v>
      </c>
      <c r="F5381" s="9">
        <v>43544.202788377683</v>
      </c>
      <c r="G5381" s="9">
        <v>43555.747269714753</v>
      </c>
      <c r="H5381" s="28">
        <f t="shared" si="424"/>
        <v>11.544481337070465</v>
      </c>
      <c r="I5381" s="9">
        <v>44541.200908795639</v>
      </c>
      <c r="J5381" s="9">
        <v>44553.700908795639</v>
      </c>
      <c r="K5381" s="28">
        <f t="shared" si="425"/>
        <v>12.5</v>
      </c>
      <c r="L5381" s="9">
        <v>44553.700908795639</v>
      </c>
      <c r="M5381" s="9">
        <v>44553.700908795639</v>
      </c>
      <c r="N5381" s="28">
        <f t="shared" si="426"/>
        <v>0</v>
      </c>
      <c r="O5381" s="9">
        <v>49507.673888972044</v>
      </c>
      <c r="P5381" s="31">
        <f t="shared" si="427"/>
        <v>6107.0121810692144</v>
      </c>
    </row>
    <row r="5382" spans="2:16" x14ac:dyDescent="0.2">
      <c r="B5382" s="9">
        <v>2</v>
      </c>
      <c r="C5382" s="9">
        <v>44657.811606310548</v>
      </c>
      <c r="D5382" s="9">
        <v>44732.734110115707</v>
      </c>
      <c r="E5382" s="28">
        <f t="shared" si="423"/>
        <v>74.922503805159067</v>
      </c>
      <c r="F5382" s="9">
        <v>44732.734110115707</v>
      </c>
      <c r="G5382" s="9">
        <v>44744.435811339557</v>
      </c>
      <c r="H5382" s="28">
        <f t="shared" si="424"/>
        <v>11.70170122385025</v>
      </c>
      <c r="I5382" s="9">
        <v>46347.006190252105</v>
      </c>
      <c r="J5382" s="9">
        <v>46358.17205629329</v>
      </c>
      <c r="K5382" s="28">
        <f t="shared" si="425"/>
        <v>11.165866041184927</v>
      </c>
      <c r="L5382" s="9">
        <v>46358.17205629329</v>
      </c>
      <c r="M5382" s="9">
        <v>46368.986203336521</v>
      </c>
      <c r="N5382" s="28">
        <f t="shared" si="426"/>
        <v>10.81414704323106</v>
      </c>
      <c r="O5382" s="9">
        <v>49507.673888972044</v>
      </c>
      <c r="P5382" s="31">
        <f t="shared" si="427"/>
        <v>4849.8622826614956</v>
      </c>
    </row>
    <row r="5383" spans="2:16" x14ac:dyDescent="0.2">
      <c r="B5383" s="9">
        <v>1</v>
      </c>
      <c r="C5383" s="9">
        <v>44589.833722232026</v>
      </c>
      <c r="D5383" s="9">
        <v>44677.382870793503</v>
      </c>
      <c r="E5383" s="28">
        <f t="shared" si="423"/>
        <v>87.549148561476613</v>
      </c>
      <c r="F5383" s="9">
        <v>44677.382870793503</v>
      </c>
      <c r="G5383" s="9">
        <v>44690.72566361443</v>
      </c>
      <c r="H5383" s="28">
        <f t="shared" si="424"/>
        <v>13.342792820927571</v>
      </c>
      <c r="I5383" s="9">
        <v>45427.665046271097</v>
      </c>
      <c r="J5383" s="9">
        <v>45452.44456792713</v>
      </c>
      <c r="K5383" s="28">
        <f t="shared" si="425"/>
        <v>24.779521656033467</v>
      </c>
      <c r="L5383" s="9">
        <v>45452.44456792713</v>
      </c>
      <c r="M5383" s="9">
        <v>45465.868164130457</v>
      </c>
      <c r="N5383" s="28">
        <f t="shared" si="426"/>
        <v>13.423596203327179</v>
      </c>
      <c r="O5383" s="9">
        <v>49507.673888972044</v>
      </c>
      <c r="P5383" s="31">
        <f t="shared" si="427"/>
        <v>4917.8401667400176</v>
      </c>
    </row>
    <row r="5384" spans="2:16" x14ac:dyDescent="0.2">
      <c r="B5384" s="9">
        <v>6</v>
      </c>
      <c r="C5384" s="9">
        <v>0</v>
      </c>
      <c r="D5384" s="9">
        <v>0</v>
      </c>
      <c r="E5384" s="28">
        <f t="shared" si="423"/>
        <v>0</v>
      </c>
      <c r="F5384" s="9">
        <v>0</v>
      </c>
      <c r="G5384" s="9">
        <v>0</v>
      </c>
      <c r="H5384" s="28">
        <f t="shared" si="424"/>
        <v>0</v>
      </c>
      <c r="I5384" s="9">
        <v>0</v>
      </c>
      <c r="J5384" s="9">
        <v>0</v>
      </c>
      <c r="K5384" s="28">
        <f t="shared" si="425"/>
        <v>0</v>
      </c>
      <c r="L5384" s="9">
        <v>0</v>
      </c>
      <c r="M5384" s="9">
        <v>0</v>
      </c>
      <c r="N5384" s="28">
        <f t="shared" si="426"/>
        <v>0</v>
      </c>
      <c r="O5384" s="9">
        <v>50110.752473756031</v>
      </c>
      <c r="P5384" s="31">
        <f t="shared" si="427"/>
        <v>50110.752473756031</v>
      </c>
    </row>
    <row r="5385" spans="2:16" x14ac:dyDescent="0.2">
      <c r="B5385" s="9">
        <v>5</v>
      </c>
      <c r="C5385" s="9">
        <v>0</v>
      </c>
      <c r="D5385" s="9">
        <v>0</v>
      </c>
      <c r="E5385" s="28">
        <f t="shared" si="423"/>
        <v>0</v>
      </c>
      <c r="F5385" s="9">
        <v>0</v>
      </c>
      <c r="G5385" s="9">
        <v>0</v>
      </c>
      <c r="H5385" s="28">
        <f t="shared" si="424"/>
        <v>0</v>
      </c>
      <c r="I5385" s="9">
        <v>0</v>
      </c>
      <c r="J5385" s="9">
        <v>0</v>
      </c>
      <c r="K5385" s="28">
        <f t="shared" si="425"/>
        <v>0</v>
      </c>
      <c r="L5385" s="9">
        <v>0</v>
      </c>
      <c r="M5385" s="9">
        <v>0</v>
      </c>
      <c r="N5385" s="28">
        <f t="shared" si="426"/>
        <v>0</v>
      </c>
      <c r="O5385" s="9">
        <v>50140.749940062764</v>
      </c>
      <c r="P5385" s="31">
        <f t="shared" si="427"/>
        <v>50140.749940062764</v>
      </c>
    </row>
    <row r="5386" spans="2:16" x14ac:dyDescent="0.2">
      <c r="B5386" s="9">
        <v>5</v>
      </c>
      <c r="C5386" s="9">
        <v>0</v>
      </c>
      <c r="D5386" s="9">
        <v>0</v>
      </c>
      <c r="E5386" s="28">
        <f t="shared" si="423"/>
        <v>0</v>
      </c>
      <c r="F5386" s="9">
        <v>0</v>
      </c>
      <c r="G5386" s="9">
        <v>0</v>
      </c>
      <c r="H5386" s="28">
        <f t="shared" si="424"/>
        <v>0</v>
      </c>
      <c r="I5386" s="9">
        <v>0</v>
      </c>
      <c r="J5386" s="9">
        <v>0</v>
      </c>
      <c r="K5386" s="28">
        <f t="shared" si="425"/>
        <v>0</v>
      </c>
      <c r="L5386" s="9">
        <v>0</v>
      </c>
      <c r="M5386" s="9">
        <v>0</v>
      </c>
      <c r="N5386" s="28">
        <f t="shared" si="426"/>
        <v>0</v>
      </c>
      <c r="O5386" s="9">
        <v>50140.749940107467</v>
      </c>
      <c r="P5386" s="31">
        <f t="shared" si="427"/>
        <v>50140.749940107467</v>
      </c>
    </row>
    <row r="5387" spans="2:16" x14ac:dyDescent="0.2">
      <c r="B5387" s="9">
        <v>4</v>
      </c>
      <c r="C5387" s="9">
        <v>46917.211631138016</v>
      </c>
      <c r="D5387" s="9">
        <v>46930.12271176069</v>
      </c>
      <c r="E5387" s="28">
        <f t="shared" si="423"/>
        <v>12.91108062267449</v>
      </c>
      <c r="F5387" s="9">
        <v>46930.12271176069</v>
      </c>
      <c r="G5387" s="9">
        <v>46942.540575201201</v>
      </c>
      <c r="H5387" s="28">
        <f t="shared" si="424"/>
        <v>12.4178634405107</v>
      </c>
      <c r="I5387" s="9">
        <v>47210.765757808775</v>
      </c>
      <c r="J5387" s="9">
        <v>47218.388933286755</v>
      </c>
      <c r="K5387" s="28">
        <f t="shared" si="425"/>
        <v>7.6231754779801122</v>
      </c>
      <c r="L5387" s="9">
        <v>47218.388933286755</v>
      </c>
      <c r="M5387" s="9">
        <v>47218.388933286755</v>
      </c>
      <c r="N5387" s="28">
        <f t="shared" si="426"/>
        <v>0</v>
      </c>
      <c r="O5387" s="9">
        <v>50141.396407191853</v>
      </c>
      <c r="P5387" s="31">
        <f t="shared" si="427"/>
        <v>3224.1847760538367</v>
      </c>
    </row>
    <row r="5388" spans="2:16" x14ac:dyDescent="0.2">
      <c r="B5388" s="9">
        <v>4</v>
      </c>
      <c r="C5388" s="9">
        <v>46698.118762821847</v>
      </c>
      <c r="D5388" s="9">
        <v>46826.334401566681</v>
      </c>
      <c r="E5388" s="28">
        <f t="shared" si="423"/>
        <v>128.215638744834</v>
      </c>
      <c r="F5388" s="9">
        <v>46826.334401566681</v>
      </c>
      <c r="G5388" s="9">
        <v>46839.708220894034</v>
      </c>
      <c r="H5388" s="28">
        <f t="shared" si="424"/>
        <v>13.373819327352976</v>
      </c>
      <c r="I5388" s="9">
        <v>47029.842423903719</v>
      </c>
      <c r="J5388" s="9">
        <v>47107.814000928178</v>
      </c>
      <c r="K5388" s="28">
        <f t="shared" si="425"/>
        <v>77.971577024458384</v>
      </c>
      <c r="L5388" s="9">
        <v>47107.814000928178</v>
      </c>
      <c r="M5388" s="9">
        <v>47107.814000928178</v>
      </c>
      <c r="N5388" s="28">
        <f t="shared" si="426"/>
        <v>0</v>
      </c>
      <c r="O5388" s="9">
        <v>50141.396407191853</v>
      </c>
      <c r="P5388" s="31">
        <f t="shared" si="427"/>
        <v>3443.2776443700059</v>
      </c>
    </row>
    <row r="5389" spans="2:16" x14ac:dyDescent="0.2">
      <c r="B5389" s="9">
        <v>3</v>
      </c>
      <c r="C5389" s="9">
        <v>43248.378659631482</v>
      </c>
      <c r="D5389" s="9">
        <v>43401.513867975191</v>
      </c>
      <c r="E5389" s="28">
        <f t="shared" si="423"/>
        <v>153.13520834370865</v>
      </c>
      <c r="F5389" s="9">
        <v>43401.513867975191</v>
      </c>
      <c r="G5389" s="9">
        <v>43413.180039704755</v>
      </c>
      <c r="H5389" s="28">
        <f t="shared" si="424"/>
        <v>11.666171729564667</v>
      </c>
      <c r="I5389" s="9">
        <v>44605.882964756755</v>
      </c>
      <c r="J5389" s="9">
        <v>44605.882964756755</v>
      </c>
      <c r="K5389" s="28">
        <f t="shared" si="425"/>
        <v>0</v>
      </c>
      <c r="L5389" s="9">
        <v>44605.882964756755</v>
      </c>
      <c r="M5389" s="9">
        <v>44605.882964756755</v>
      </c>
      <c r="N5389" s="28">
        <f t="shared" si="426"/>
        <v>0</v>
      </c>
      <c r="O5389" s="9">
        <v>50141.396407191853</v>
      </c>
      <c r="P5389" s="31">
        <f t="shared" si="427"/>
        <v>6893.0177475603705</v>
      </c>
    </row>
    <row r="5390" spans="2:16" x14ac:dyDescent="0.2">
      <c r="B5390" s="9">
        <v>3</v>
      </c>
      <c r="C5390" s="9">
        <v>43248.378659631482</v>
      </c>
      <c r="D5390" s="9">
        <v>43298.07838472294</v>
      </c>
      <c r="E5390" s="28">
        <f t="shared" si="423"/>
        <v>49.699725091457367</v>
      </c>
      <c r="F5390" s="9">
        <v>43298.07838472294</v>
      </c>
      <c r="G5390" s="9">
        <v>43401.513867975191</v>
      </c>
      <c r="H5390" s="28">
        <f t="shared" si="424"/>
        <v>103.43548325225129</v>
      </c>
      <c r="I5390" s="9">
        <v>44605.882964756755</v>
      </c>
      <c r="J5390" s="9">
        <v>44605.882964756755</v>
      </c>
      <c r="K5390" s="28">
        <f t="shared" si="425"/>
        <v>0</v>
      </c>
      <c r="L5390" s="9">
        <v>44605.882964756755</v>
      </c>
      <c r="M5390" s="9">
        <v>44605.882964756755</v>
      </c>
      <c r="N5390" s="28">
        <f t="shared" si="426"/>
        <v>0</v>
      </c>
      <c r="O5390" s="9">
        <v>50141.396407191853</v>
      </c>
      <c r="P5390" s="31">
        <f t="shared" si="427"/>
        <v>6893.0177475603705</v>
      </c>
    </row>
    <row r="5391" spans="2:16" x14ac:dyDescent="0.2">
      <c r="B5391" s="9">
        <v>2</v>
      </c>
      <c r="C5391" s="9">
        <v>44657.811606310548</v>
      </c>
      <c r="D5391" s="9">
        <v>44744.435811339557</v>
      </c>
      <c r="E5391" s="28">
        <f t="shared" si="423"/>
        <v>86.624205029009318</v>
      </c>
      <c r="F5391" s="9">
        <v>44744.435811339557</v>
      </c>
      <c r="G5391" s="9">
        <v>44756.096260784805</v>
      </c>
      <c r="H5391" s="28">
        <f t="shared" si="424"/>
        <v>11.66044944524765</v>
      </c>
      <c r="I5391" s="9">
        <v>46335.615757655898</v>
      </c>
      <c r="J5391" s="9">
        <v>46347.006190252105</v>
      </c>
      <c r="K5391" s="28">
        <f t="shared" si="425"/>
        <v>11.390432596206665</v>
      </c>
      <c r="L5391" s="9">
        <v>46347.006190252105</v>
      </c>
      <c r="M5391" s="9">
        <v>46358.17205629329</v>
      </c>
      <c r="N5391" s="28">
        <f t="shared" si="426"/>
        <v>11.165866041184927</v>
      </c>
      <c r="O5391" s="9">
        <v>50141.396407191853</v>
      </c>
      <c r="P5391" s="31">
        <f t="shared" si="427"/>
        <v>5483.5848008813045</v>
      </c>
    </row>
    <row r="5392" spans="2:16" x14ac:dyDescent="0.2">
      <c r="B5392" s="9">
        <v>1</v>
      </c>
      <c r="C5392" s="9">
        <v>44589.833722232026</v>
      </c>
      <c r="D5392" s="9">
        <v>44690.72566361443</v>
      </c>
      <c r="E5392" s="28">
        <f t="shared" si="423"/>
        <v>100.89194138240418</v>
      </c>
      <c r="F5392" s="9">
        <v>44690.72566361443</v>
      </c>
      <c r="G5392" s="9">
        <v>44704.145397782486</v>
      </c>
      <c r="H5392" s="28">
        <f t="shared" si="424"/>
        <v>13.419734168055584</v>
      </c>
      <c r="I5392" s="9">
        <v>44998.692237923155</v>
      </c>
      <c r="J5392" s="9">
        <v>45427.665046271097</v>
      </c>
      <c r="K5392" s="28">
        <f t="shared" si="425"/>
        <v>428.97280834794219</v>
      </c>
      <c r="L5392" s="9">
        <v>45427.665046271097</v>
      </c>
      <c r="M5392" s="9">
        <v>45441.201286908399</v>
      </c>
      <c r="N5392" s="28">
        <f t="shared" si="426"/>
        <v>13.536240637302399</v>
      </c>
      <c r="O5392" s="9">
        <v>50141.396407191853</v>
      </c>
      <c r="P5392" s="31">
        <f t="shared" si="427"/>
        <v>5551.5626849598266</v>
      </c>
    </row>
    <row r="5393" spans="2:16" x14ac:dyDescent="0.2">
      <c r="B5393" s="9">
        <v>6</v>
      </c>
      <c r="C5393" s="9">
        <v>0</v>
      </c>
      <c r="D5393" s="9">
        <v>0</v>
      </c>
      <c r="E5393" s="28">
        <f t="shared" si="423"/>
        <v>0</v>
      </c>
      <c r="F5393" s="9">
        <v>0</v>
      </c>
      <c r="G5393" s="9">
        <v>0</v>
      </c>
      <c r="H5393" s="28">
        <f t="shared" si="424"/>
        <v>0</v>
      </c>
      <c r="I5393" s="9">
        <v>0</v>
      </c>
      <c r="J5393" s="9">
        <v>0</v>
      </c>
      <c r="K5393" s="28">
        <f t="shared" si="425"/>
        <v>0</v>
      </c>
      <c r="L5393" s="9">
        <v>0</v>
      </c>
      <c r="M5393" s="9">
        <v>0</v>
      </c>
      <c r="N5393" s="28">
        <f t="shared" si="426"/>
        <v>0</v>
      </c>
      <c r="O5393" s="9">
        <v>50146.752473756031</v>
      </c>
      <c r="P5393" s="31">
        <f t="shared" si="427"/>
        <v>50146.752473756031</v>
      </c>
    </row>
    <row r="5394" spans="2:16" x14ac:dyDescent="0.2">
      <c r="B5394" s="9">
        <v>6</v>
      </c>
      <c r="C5394" s="9">
        <v>0</v>
      </c>
      <c r="D5394" s="9">
        <v>0</v>
      </c>
      <c r="E5394" s="28">
        <f t="shared" si="423"/>
        <v>0</v>
      </c>
      <c r="F5394" s="9">
        <v>0</v>
      </c>
      <c r="G5394" s="9">
        <v>0</v>
      </c>
      <c r="H5394" s="28">
        <f t="shared" si="424"/>
        <v>0</v>
      </c>
      <c r="I5394" s="9">
        <v>0</v>
      </c>
      <c r="J5394" s="9">
        <v>0</v>
      </c>
      <c r="K5394" s="28">
        <f t="shared" si="425"/>
        <v>0</v>
      </c>
      <c r="L5394" s="9">
        <v>0</v>
      </c>
      <c r="M5394" s="9">
        <v>0</v>
      </c>
      <c r="N5394" s="28">
        <f t="shared" si="426"/>
        <v>0</v>
      </c>
      <c r="O5394" s="9">
        <v>50182.752473756031</v>
      </c>
      <c r="P5394" s="31">
        <f t="shared" si="427"/>
        <v>50182.752473756031</v>
      </c>
    </row>
    <row r="5395" spans="2:16" x14ac:dyDescent="0.2">
      <c r="B5395" s="9">
        <v>5</v>
      </c>
      <c r="C5395" s="9">
        <v>0</v>
      </c>
      <c r="D5395" s="9">
        <v>0</v>
      </c>
      <c r="E5395" s="28">
        <f t="shared" si="423"/>
        <v>0</v>
      </c>
      <c r="F5395" s="9">
        <v>0</v>
      </c>
      <c r="G5395" s="9">
        <v>0</v>
      </c>
      <c r="H5395" s="28">
        <f t="shared" si="424"/>
        <v>0</v>
      </c>
      <c r="I5395" s="9">
        <v>0</v>
      </c>
      <c r="J5395" s="9">
        <v>0</v>
      </c>
      <c r="K5395" s="28">
        <f t="shared" si="425"/>
        <v>0</v>
      </c>
      <c r="L5395" s="9">
        <v>0</v>
      </c>
      <c r="M5395" s="9">
        <v>0</v>
      </c>
      <c r="N5395" s="28">
        <f t="shared" si="426"/>
        <v>0</v>
      </c>
      <c r="O5395" s="9">
        <v>50183.703679432634</v>
      </c>
      <c r="P5395" s="31">
        <f t="shared" si="427"/>
        <v>50183.703679432634</v>
      </c>
    </row>
    <row r="5396" spans="2:16" x14ac:dyDescent="0.2">
      <c r="B5396" s="9">
        <v>5</v>
      </c>
      <c r="C5396" s="9">
        <v>0</v>
      </c>
      <c r="D5396" s="9">
        <v>0</v>
      </c>
      <c r="E5396" s="28">
        <f t="shared" si="423"/>
        <v>0</v>
      </c>
      <c r="F5396" s="9">
        <v>0</v>
      </c>
      <c r="G5396" s="9">
        <v>0</v>
      </c>
      <c r="H5396" s="28">
        <f t="shared" si="424"/>
        <v>0</v>
      </c>
      <c r="I5396" s="9">
        <v>0</v>
      </c>
      <c r="J5396" s="9">
        <v>0</v>
      </c>
      <c r="K5396" s="28">
        <f t="shared" si="425"/>
        <v>0</v>
      </c>
      <c r="L5396" s="9">
        <v>0</v>
      </c>
      <c r="M5396" s="9">
        <v>0</v>
      </c>
      <c r="N5396" s="28">
        <f t="shared" si="426"/>
        <v>0</v>
      </c>
      <c r="O5396" s="9">
        <v>50183.703679432634</v>
      </c>
      <c r="P5396" s="31">
        <f t="shared" si="427"/>
        <v>50183.703679432634</v>
      </c>
    </row>
    <row r="5397" spans="2:16" x14ac:dyDescent="0.2">
      <c r="B5397" s="9">
        <v>4</v>
      </c>
      <c r="C5397" s="9">
        <v>46917.211631138016</v>
      </c>
      <c r="D5397" s="9">
        <v>46954.972619445012</v>
      </c>
      <c r="E5397" s="28">
        <f t="shared" si="423"/>
        <v>37.760988306996296</v>
      </c>
      <c r="F5397" s="9">
        <v>46954.972619445012</v>
      </c>
      <c r="G5397" s="9">
        <v>46967.51993716447</v>
      </c>
      <c r="H5397" s="28">
        <f t="shared" si="424"/>
        <v>12.547317719458078</v>
      </c>
      <c r="I5397" s="9">
        <v>47194.379878482912</v>
      </c>
      <c r="J5397" s="9">
        <v>47202.732033643813</v>
      </c>
      <c r="K5397" s="28">
        <f t="shared" si="425"/>
        <v>8.3521551609010203</v>
      </c>
      <c r="L5397" s="9">
        <v>47202.732033643813</v>
      </c>
      <c r="M5397" s="9">
        <v>47202.732033643813</v>
      </c>
      <c r="N5397" s="28">
        <f t="shared" si="426"/>
        <v>0</v>
      </c>
      <c r="O5397" s="9">
        <v>50184.350146517019</v>
      </c>
      <c r="P5397" s="31">
        <f t="shared" si="427"/>
        <v>3267.1385153790034</v>
      </c>
    </row>
    <row r="5398" spans="2:16" x14ac:dyDescent="0.2">
      <c r="B5398" s="9">
        <v>4</v>
      </c>
      <c r="C5398" s="9">
        <v>46917.211631138016</v>
      </c>
      <c r="D5398" s="9">
        <v>46942.540575201201</v>
      </c>
      <c r="E5398" s="28">
        <f t="shared" si="423"/>
        <v>25.32894406318519</v>
      </c>
      <c r="F5398" s="9">
        <v>46942.540575201201</v>
      </c>
      <c r="G5398" s="9">
        <v>46954.972619445012</v>
      </c>
      <c r="H5398" s="28">
        <f t="shared" si="424"/>
        <v>12.432044243811106</v>
      </c>
      <c r="I5398" s="9">
        <v>47202.732033643813</v>
      </c>
      <c r="J5398" s="9">
        <v>47210.765757808775</v>
      </c>
      <c r="K5398" s="28">
        <f t="shared" si="425"/>
        <v>8.0337241649613134</v>
      </c>
      <c r="L5398" s="9">
        <v>47210.765757808775</v>
      </c>
      <c r="M5398" s="9">
        <v>47210.765757808775</v>
      </c>
      <c r="N5398" s="28">
        <f t="shared" si="426"/>
        <v>0</v>
      </c>
      <c r="O5398" s="9">
        <v>50184.350146517019</v>
      </c>
      <c r="P5398" s="31">
        <f t="shared" si="427"/>
        <v>3267.1385153790034</v>
      </c>
    </row>
    <row r="5399" spans="2:16" x14ac:dyDescent="0.2">
      <c r="B5399" s="9">
        <v>3</v>
      </c>
      <c r="C5399" s="9">
        <v>43248.378659631482</v>
      </c>
      <c r="D5399" s="9">
        <v>43425.213974715189</v>
      </c>
      <c r="E5399" s="28">
        <f t="shared" si="423"/>
        <v>176.83531508370652</v>
      </c>
      <c r="F5399" s="9">
        <v>43425.213974715189</v>
      </c>
      <c r="G5399" s="9">
        <v>43436.759704173521</v>
      </c>
      <c r="H5399" s="28">
        <f t="shared" si="424"/>
        <v>11.545729458332062</v>
      </c>
      <c r="I5399" s="9">
        <v>44605.882964756755</v>
      </c>
      <c r="J5399" s="9">
        <v>44605.882964756755</v>
      </c>
      <c r="K5399" s="28">
        <f t="shared" si="425"/>
        <v>0</v>
      </c>
      <c r="L5399" s="9">
        <v>44605.882964756755</v>
      </c>
      <c r="M5399" s="9">
        <v>44605.882964756755</v>
      </c>
      <c r="N5399" s="28">
        <f t="shared" si="426"/>
        <v>0</v>
      </c>
      <c r="O5399" s="9">
        <v>50184.350146517019</v>
      </c>
      <c r="P5399" s="31">
        <f t="shared" si="427"/>
        <v>6935.9714868855372</v>
      </c>
    </row>
    <row r="5400" spans="2:16" x14ac:dyDescent="0.2">
      <c r="B5400" s="9">
        <v>3</v>
      </c>
      <c r="C5400" s="9">
        <v>43248.378659631482</v>
      </c>
      <c r="D5400" s="9">
        <v>43413.180039704755</v>
      </c>
      <c r="E5400" s="28">
        <f t="shared" si="423"/>
        <v>164.80138007327332</v>
      </c>
      <c r="F5400" s="9">
        <v>43413.180039704755</v>
      </c>
      <c r="G5400" s="9">
        <v>43425.213974715189</v>
      </c>
      <c r="H5400" s="28">
        <f t="shared" si="424"/>
        <v>12.033935010433197</v>
      </c>
      <c r="I5400" s="9">
        <v>44605.882964756755</v>
      </c>
      <c r="J5400" s="9">
        <v>44605.882964756755</v>
      </c>
      <c r="K5400" s="28">
        <f t="shared" si="425"/>
        <v>0</v>
      </c>
      <c r="L5400" s="9">
        <v>44605.882964756755</v>
      </c>
      <c r="M5400" s="9">
        <v>44605.882964756755</v>
      </c>
      <c r="N5400" s="28">
        <f t="shared" si="426"/>
        <v>0</v>
      </c>
      <c r="O5400" s="9">
        <v>50184.350146517019</v>
      </c>
      <c r="P5400" s="31">
        <f t="shared" si="427"/>
        <v>6935.9714868855372</v>
      </c>
    </row>
    <row r="5401" spans="2:16" x14ac:dyDescent="0.2">
      <c r="B5401" s="9">
        <v>2</v>
      </c>
      <c r="C5401" s="9">
        <v>44657.811606310548</v>
      </c>
      <c r="D5401" s="9">
        <v>44756.096260784805</v>
      </c>
      <c r="E5401" s="28">
        <f t="shared" si="423"/>
        <v>98.284654474256968</v>
      </c>
      <c r="F5401" s="9">
        <v>44756.096260784805</v>
      </c>
      <c r="G5401" s="9">
        <v>44767.785405455768</v>
      </c>
      <c r="H5401" s="28">
        <f t="shared" si="424"/>
        <v>11.689144670963287</v>
      </c>
      <c r="I5401" s="9">
        <v>44968.017858562482</v>
      </c>
      <c r="J5401" s="9">
        <v>46335.615757655898</v>
      </c>
      <c r="K5401" s="28">
        <f t="shared" si="425"/>
        <v>1367.5978990934163</v>
      </c>
      <c r="L5401" s="9">
        <v>46335.615757655898</v>
      </c>
      <c r="M5401" s="9">
        <v>46347.006190252105</v>
      </c>
      <c r="N5401" s="28">
        <f t="shared" si="426"/>
        <v>11.390432596206665</v>
      </c>
      <c r="O5401" s="9">
        <v>50184.350146517019</v>
      </c>
      <c r="P5401" s="31">
        <f t="shared" si="427"/>
        <v>5526.5385402064712</v>
      </c>
    </row>
    <row r="5402" spans="2:16" x14ac:dyDescent="0.2">
      <c r="B5402" s="9">
        <v>1</v>
      </c>
      <c r="C5402" s="9">
        <v>44589.833722232026</v>
      </c>
      <c r="D5402" s="9">
        <v>44704.145397782486</v>
      </c>
      <c r="E5402" s="28">
        <f t="shared" si="423"/>
        <v>114.31167555045977</v>
      </c>
      <c r="F5402" s="9">
        <v>44704.145397782486</v>
      </c>
      <c r="G5402" s="9">
        <v>44717.119316625758</v>
      </c>
      <c r="H5402" s="28">
        <f t="shared" si="424"/>
        <v>12.973918843272259</v>
      </c>
      <c r="I5402" s="9">
        <v>44917.258735427866</v>
      </c>
      <c r="J5402" s="9">
        <v>44998.692237923155</v>
      </c>
      <c r="K5402" s="28">
        <f t="shared" si="425"/>
        <v>81.433502495288849</v>
      </c>
      <c r="L5402" s="9">
        <v>44998.692237923155</v>
      </c>
      <c r="M5402" s="9">
        <v>45427.665046271097</v>
      </c>
      <c r="N5402" s="28">
        <f t="shared" si="426"/>
        <v>428.97280834794219</v>
      </c>
      <c r="O5402" s="9">
        <v>50184.350146517019</v>
      </c>
      <c r="P5402" s="31">
        <f t="shared" si="427"/>
        <v>5594.5164242849933</v>
      </c>
    </row>
    <row r="5403" spans="2:16" x14ac:dyDescent="0.2">
      <c r="B5403" s="9">
        <v>5</v>
      </c>
      <c r="C5403" s="9">
        <v>0</v>
      </c>
      <c r="D5403" s="9">
        <v>0</v>
      </c>
      <c r="E5403" s="28">
        <f t="shared" si="423"/>
        <v>0</v>
      </c>
      <c r="F5403" s="9">
        <v>0</v>
      </c>
      <c r="G5403" s="9">
        <v>0</v>
      </c>
      <c r="H5403" s="28">
        <f t="shared" si="424"/>
        <v>0</v>
      </c>
      <c r="I5403" s="9">
        <v>0</v>
      </c>
      <c r="J5403" s="9">
        <v>0</v>
      </c>
      <c r="K5403" s="28">
        <f t="shared" si="425"/>
        <v>0</v>
      </c>
      <c r="L5403" s="9">
        <v>0</v>
      </c>
      <c r="M5403" s="9">
        <v>0</v>
      </c>
      <c r="N5403" s="28">
        <f t="shared" si="426"/>
        <v>0</v>
      </c>
      <c r="O5403" s="9">
        <v>50222.882422817085</v>
      </c>
      <c r="P5403" s="31">
        <f t="shared" si="427"/>
        <v>50222.882422817085</v>
      </c>
    </row>
    <row r="5404" spans="2:16" x14ac:dyDescent="0.2">
      <c r="B5404" s="9">
        <v>5</v>
      </c>
      <c r="C5404" s="9">
        <v>0</v>
      </c>
      <c r="D5404" s="9">
        <v>0</v>
      </c>
      <c r="E5404" s="28">
        <f t="shared" si="423"/>
        <v>0</v>
      </c>
      <c r="F5404" s="9">
        <v>0</v>
      </c>
      <c r="G5404" s="9">
        <v>0</v>
      </c>
      <c r="H5404" s="28">
        <f t="shared" si="424"/>
        <v>0</v>
      </c>
      <c r="I5404" s="9">
        <v>0</v>
      </c>
      <c r="J5404" s="9">
        <v>0</v>
      </c>
      <c r="K5404" s="28">
        <f t="shared" si="425"/>
        <v>0</v>
      </c>
      <c r="L5404" s="9">
        <v>0</v>
      </c>
      <c r="M5404" s="9">
        <v>0</v>
      </c>
      <c r="N5404" s="28">
        <f t="shared" si="426"/>
        <v>0</v>
      </c>
      <c r="O5404" s="9">
        <v>50222.882422838156</v>
      </c>
      <c r="P5404" s="31">
        <f t="shared" si="427"/>
        <v>50222.882422838156</v>
      </c>
    </row>
    <row r="5405" spans="2:16" x14ac:dyDescent="0.2">
      <c r="B5405" s="9">
        <v>4</v>
      </c>
      <c r="C5405" s="9">
        <v>46917.211631138016</v>
      </c>
      <c r="D5405" s="9">
        <v>46980.000660569356</v>
      </c>
      <c r="E5405" s="28">
        <f t="shared" si="423"/>
        <v>62.789029431340168</v>
      </c>
      <c r="F5405" s="9">
        <v>46980.000660569356</v>
      </c>
      <c r="G5405" s="9">
        <v>46993.373999530959</v>
      </c>
      <c r="H5405" s="28">
        <f t="shared" si="424"/>
        <v>13.373338961602713</v>
      </c>
      <c r="I5405" s="9">
        <v>47178.398859844296</v>
      </c>
      <c r="J5405" s="9">
        <v>47186.22553721437</v>
      </c>
      <c r="K5405" s="28">
        <f t="shared" si="425"/>
        <v>7.8266773700743215</v>
      </c>
      <c r="L5405" s="9">
        <v>47186.22553721437</v>
      </c>
      <c r="M5405" s="9">
        <v>47186.22553721437</v>
      </c>
      <c r="N5405" s="28">
        <f t="shared" si="426"/>
        <v>0</v>
      </c>
      <c r="O5405" s="9">
        <v>50223.528889922542</v>
      </c>
      <c r="P5405" s="31">
        <f t="shared" si="427"/>
        <v>3306.3172587845256</v>
      </c>
    </row>
    <row r="5406" spans="2:16" x14ac:dyDescent="0.2">
      <c r="B5406" s="9">
        <v>4</v>
      </c>
      <c r="C5406" s="9">
        <v>46917.211631138016</v>
      </c>
      <c r="D5406" s="9">
        <v>46967.51993716447</v>
      </c>
      <c r="E5406" s="28">
        <f t="shared" si="423"/>
        <v>50.308306026454375</v>
      </c>
      <c r="F5406" s="9">
        <v>46967.51993716447</v>
      </c>
      <c r="G5406" s="9">
        <v>46980.000660569356</v>
      </c>
      <c r="H5406" s="28">
        <f t="shared" si="424"/>
        <v>12.480723404885794</v>
      </c>
      <c r="I5406" s="9">
        <v>47186.22553721437</v>
      </c>
      <c r="J5406" s="9">
        <v>47194.379878482912</v>
      </c>
      <c r="K5406" s="28">
        <f t="shared" si="425"/>
        <v>8.1543412685423391</v>
      </c>
      <c r="L5406" s="9">
        <v>47194.379878482912</v>
      </c>
      <c r="M5406" s="9">
        <v>47194.379878482912</v>
      </c>
      <c r="N5406" s="28">
        <f t="shared" si="426"/>
        <v>0</v>
      </c>
      <c r="O5406" s="9">
        <v>50223.528889922542</v>
      </c>
      <c r="P5406" s="31">
        <f t="shared" si="427"/>
        <v>3306.3172587845256</v>
      </c>
    </row>
    <row r="5407" spans="2:16" x14ac:dyDescent="0.2">
      <c r="B5407" s="9">
        <v>3</v>
      </c>
      <c r="C5407" s="9">
        <v>43248.378659631482</v>
      </c>
      <c r="D5407" s="9">
        <v>43449.239599944071</v>
      </c>
      <c r="E5407" s="28">
        <f t="shared" si="423"/>
        <v>200.86094031258835</v>
      </c>
      <c r="F5407" s="9">
        <v>43449.239599944071</v>
      </c>
      <c r="G5407" s="9">
        <v>43461.514689744428</v>
      </c>
      <c r="H5407" s="28">
        <f t="shared" si="424"/>
        <v>12.275089800357819</v>
      </c>
      <c r="I5407" s="9">
        <v>44605.882964756755</v>
      </c>
      <c r="J5407" s="9">
        <v>44605.882964756755</v>
      </c>
      <c r="K5407" s="28">
        <f t="shared" si="425"/>
        <v>0</v>
      </c>
      <c r="L5407" s="9">
        <v>44605.882964756755</v>
      </c>
      <c r="M5407" s="9">
        <v>44605.882964756755</v>
      </c>
      <c r="N5407" s="28">
        <f t="shared" si="426"/>
        <v>0</v>
      </c>
      <c r="O5407" s="9">
        <v>50223.528889922542</v>
      </c>
      <c r="P5407" s="31">
        <f t="shared" si="427"/>
        <v>6975.1502302910594</v>
      </c>
    </row>
    <row r="5408" spans="2:16" x14ac:dyDescent="0.2">
      <c r="B5408" s="9">
        <v>3</v>
      </c>
      <c r="C5408" s="9">
        <v>43248.378659631482</v>
      </c>
      <c r="D5408" s="9">
        <v>43436.759704173521</v>
      </c>
      <c r="E5408" s="28">
        <f t="shared" si="423"/>
        <v>188.38104454203858</v>
      </c>
      <c r="F5408" s="9">
        <v>43436.759704173521</v>
      </c>
      <c r="G5408" s="9">
        <v>43449.239599944071</v>
      </c>
      <c r="H5408" s="28">
        <f t="shared" si="424"/>
        <v>12.479895770549774</v>
      </c>
      <c r="I5408" s="9">
        <v>44605.882964756755</v>
      </c>
      <c r="J5408" s="9">
        <v>44605.882964756755</v>
      </c>
      <c r="K5408" s="28">
        <f t="shared" si="425"/>
        <v>0</v>
      </c>
      <c r="L5408" s="9">
        <v>44605.882964756755</v>
      </c>
      <c r="M5408" s="9">
        <v>44605.882964756755</v>
      </c>
      <c r="N5408" s="28">
        <f t="shared" si="426"/>
        <v>0</v>
      </c>
      <c r="O5408" s="9">
        <v>50223.528889922542</v>
      </c>
      <c r="P5408" s="31">
        <f t="shared" si="427"/>
        <v>6975.1502302910594</v>
      </c>
    </row>
    <row r="5409" spans="2:16" x14ac:dyDescent="0.2">
      <c r="B5409" s="9">
        <v>2</v>
      </c>
      <c r="C5409" s="9">
        <v>44657.811606310548</v>
      </c>
      <c r="D5409" s="9">
        <v>44767.785405455768</v>
      </c>
      <c r="E5409" s="28">
        <f t="shared" si="423"/>
        <v>109.97379914522026</v>
      </c>
      <c r="F5409" s="9">
        <v>44767.785405455768</v>
      </c>
      <c r="G5409" s="9">
        <v>44779.653082607925</v>
      </c>
      <c r="H5409" s="28">
        <f t="shared" si="424"/>
        <v>11.86767715215683</v>
      </c>
      <c r="I5409" s="9">
        <v>44968.017858562482</v>
      </c>
      <c r="J5409" s="9">
        <v>44968.017858562482</v>
      </c>
      <c r="K5409" s="28">
        <f t="shared" si="425"/>
        <v>0</v>
      </c>
      <c r="L5409" s="9">
        <v>44968.017858562482</v>
      </c>
      <c r="M5409" s="9">
        <v>46335.615757655898</v>
      </c>
      <c r="N5409" s="28">
        <f t="shared" si="426"/>
        <v>1367.5978990934163</v>
      </c>
      <c r="O5409" s="9">
        <v>50223.528889922542</v>
      </c>
      <c r="P5409" s="31">
        <f t="shared" si="427"/>
        <v>5565.7172836119935</v>
      </c>
    </row>
    <row r="5410" spans="2:16" x14ac:dyDescent="0.2">
      <c r="B5410" s="9">
        <v>1</v>
      </c>
      <c r="C5410" s="9">
        <v>44704.145397782486</v>
      </c>
      <c r="D5410" s="9">
        <v>44717.119316625758</v>
      </c>
      <c r="E5410" s="28">
        <f t="shared" si="423"/>
        <v>12.973918843272259</v>
      </c>
      <c r="F5410" s="9">
        <v>44717.119316625758</v>
      </c>
      <c r="G5410" s="9">
        <v>44730.66908128278</v>
      </c>
      <c r="H5410" s="28">
        <f t="shared" si="424"/>
        <v>13.549764657022024</v>
      </c>
      <c r="I5410" s="9">
        <v>46398.676586913854</v>
      </c>
      <c r="J5410" s="9">
        <v>46424.54227011183</v>
      </c>
      <c r="K5410" s="28">
        <f t="shared" si="425"/>
        <v>25.865683197975159</v>
      </c>
      <c r="L5410" s="9">
        <v>46424.54227011183</v>
      </c>
      <c r="M5410" s="9">
        <v>46438.570237290653</v>
      </c>
      <c r="N5410" s="28">
        <f t="shared" si="426"/>
        <v>14.027967178823019</v>
      </c>
      <c r="O5410" s="9">
        <v>50223.528889922542</v>
      </c>
      <c r="P5410" s="31">
        <f t="shared" si="427"/>
        <v>5519.3834921400558</v>
      </c>
    </row>
    <row r="5411" spans="2:16" x14ac:dyDescent="0.2">
      <c r="B5411" s="9">
        <v>6</v>
      </c>
      <c r="C5411" s="9">
        <v>0</v>
      </c>
      <c r="D5411" s="9">
        <v>0</v>
      </c>
      <c r="E5411" s="28">
        <f t="shared" si="423"/>
        <v>0</v>
      </c>
      <c r="F5411" s="9">
        <v>0</v>
      </c>
      <c r="G5411" s="9">
        <v>0</v>
      </c>
      <c r="H5411" s="28">
        <f t="shared" si="424"/>
        <v>0</v>
      </c>
      <c r="I5411" s="9">
        <v>0</v>
      </c>
      <c r="J5411" s="9">
        <v>0</v>
      </c>
      <c r="K5411" s="28">
        <f t="shared" si="425"/>
        <v>0</v>
      </c>
      <c r="L5411" s="9">
        <v>0</v>
      </c>
      <c r="M5411" s="9">
        <v>0</v>
      </c>
      <c r="N5411" s="28">
        <f t="shared" si="426"/>
        <v>0</v>
      </c>
      <c r="O5411" s="9">
        <v>50250.757412319283</v>
      </c>
      <c r="P5411" s="31">
        <f t="shared" si="427"/>
        <v>50250.757412319283</v>
      </c>
    </row>
    <row r="5412" spans="2:16" x14ac:dyDescent="0.2">
      <c r="B5412" s="9">
        <v>5</v>
      </c>
      <c r="C5412" s="9">
        <v>0</v>
      </c>
      <c r="D5412" s="9">
        <v>0</v>
      </c>
      <c r="E5412" s="28">
        <f t="shared" si="423"/>
        <v>0</v>
      </c>
      <c r="F5412" s="9">
        <v>0</v>
      </c>
      <c r="G5412" s="9">
        <v>0</v>
      </c>
      <c r="H5412" s="28">
        <f t="shared" si="424"/>
        <v>0</v>
      </c>
      <c r="I5412" s="9">
        <v>0</v>
      </c>
      <c r="J5412" s="9">
        <v>0</v>
      </c>
      <c r="K5412" s="28">
        <f t="shared" si="425"/>
        <v>0</v>
      </c>
      <c r="L5412" s="9">
        <v>0</v>
      </c>
      <c r="M5412" s="9">
        <v>0</v>
      </c>
      <c r="N5412" s="28">
        <f t="shared" si="426"/>
        <v>0</v>
      </c>
      <c r="O5412" s="9">
        <v>50280.754878626016</v>
      </c>
      <c r="P5412" s="31">
        <f t="shared" si="427"/>
        <v>50280.754878626016</v>
      </c>
    </row>
    <row r="5413" spans="2:16" x14ac:dyDescent="0.2">
      <c r="B5413" s="9">
        <v>5</v>
      </c>
      <c r="C5413" s="9">
        <v>0</v>
      </c>
      <c r="D5413" s="9">
        <v>0</v>
      </c>
      <c r="E5413" s="28">
        <f t="shared" si="423"/>
        <v>0</v>
      </c>
      <c r="F5413" s="9">
        <v>0</v>
      </c>
      <c r="G5413" s="9">
        <v>0</v>
      </c>
      <c r="H5413" s="28">
        <f t="shared" si="424"/>
        <v>0</v>
      </c>
      <c r="I5413" s="9">
        <v>0</v>
      </c>
      <c r="J5413" s="9">
        <v>0</v>
      </c>
      <c r="K5413" s="28">
        <f t="shared" si="425"/>
        <v>0</v>
      </c>
      <c r="L5413" s="9">
        <v>0</v>
      </c>
      <c r="M5413" s="9">
        <v>0</v>
      </c>
      <c r="N5413" s="28">
        <f t="shared" si="426"/>
        <v>0</v>
      </c>
      <c r="O5413" s="9">
        <v>50280.754878670719</v>
      </c>
      <c r="P5413" s="31">
        <f t="shared" si="427"/>
        <v>50280.754878670719</v>
      </c>
    </row>
    <row r="5414" spans="2:16" x14ac:dyDescent="0.2">
      <c r="B5414" s="9">
        <v>4</v>
      </c>
      <c r="C5414" s="9">
        <v>46917.211631138016</v>
      </c>
      <c r="D5414" s="9">
        <v>47005.844143302129</v>
      </c>
      <c r="E5414" s="28">
        <f t="shared" si="423"/>
        <v>88.632512164112995</v>
      </c>
      <c r="F5414" s="9">
        <v>47005.844143302129</v>
      </c>
      <c r="G5414" s="9">
        <v>47019.167597610642</v>
      </c>
      <c r="H5414" s="28">
        <f t="shared" si="424"/>
        <v>13.323454308512737</v>
      </c>
      <c r="I5414" s="9">
        <v>47156.60821260191</v>
      </c>
      <c r="J5414" s="9">
        <v>47164.910143172514</v>
      </c>
      <c r="K5414" s="28">
        <f t="shared" si="425"/>
        <v>8.3019305706038722</v>
      </c>
      <c r="L5414" s="9">
        <v>47164.910143172514</v>
      </c>
      <c r="M5414" s="9">
        <v>47178.398859844296</v>
      </c>
      <c r="N5414" s="28">
        <f t="shared" si="426"/>
        <v>13.488716671781731</v>
      </c>
      <c r="O5414" s="9">
        <v>50281.401345755105</v>
      </c>
      <c r="P5414" s="31">
        <f t="shared" si="427"/>
        <v>3364.1897146170886</v>
      </c>
    </row>
    <row r="5415" spans="2:16" x14ac:dyDescent="0.2">
      <c r="B5415" s="9">
        <v>4</v>
      </c>
      <c r="C5415" s="9">
        <v>46917.211631138016</v>
      </c>
      <c r="D5415" s="9">
        <v>46993.373999530959</v>
      </c>
      <c r="E5415" s="28">
        <f t="shared" si="423"/>
        <v>76.162368392942881</v>
      </c>
      <c r="F5415" s="9">
        <v>46993.373999530959</v>
      </c>
      <c r="G5415" s="9">
        <v>47005.844143302129</v>
      </c>
      <c r="H5415" s="28">
        <f t="shared" si="424"/>
        <v>12.470143771170115</v>
      </c>
      <c r="I5415" s="9">
        <v>47164.910143172514</v>
      </c>
      <c r="J5415" s="9">
        <v>47178.398859844296</v>
      </c>
      <c r="K5415" s="28">
        <f t="shared" si="425"/>
        <v>13.488716671781731</v>
      </c>
      <c r="L5415" s="9">
        <v>47178.398859844296</v>
      </c>
      <c r="M5415" s="9">
        <v>47178.398859844296</v>
      </c>
      <c r="N5415" s="28">
        <f t="shared" si="426"/>
        <v>0</v>
      </c>
      <c r="O5415" s="9">
        <v>50281.401345755105</v>
      </c>
      <c r="P5415" s="31">
        <f t="shared" si="427"/>
        <v>3364.1897146170886</v>
      </c>
    </row>
    <row r="5416" spans="2:16" x14ac:dyDescent="0.2">
      <c r="B5416" s="9">
        <v>3</v>
      </c>
      <c r="C5416" s="9">
        <v>43248.378659631482</v>
      </c>
      <c r="D5416" s="9">
        <v>43473.56015420051</v>
      </c>
      <c r="E5416" s="28">
        <f t="shared" si="423"/>
        <v>225.18149456902756</v>
      </c>
      <c r="F5416" s="9">
        <v>43473.56015420051</v>
      </c>
      <c r="G5416" s="9">
        <v>43485.179711402372</v>
      </c>
      <c r="H5416" s="28">
        <f t="shared" si="424"/>
        <v>11.619557201862335</v>
      </c>
      <c r="I5416" s="9">
        <v>44605.882964756755</v>
      </c>
      <c r="J5416" s="9">
        <v>44605.882964756755</v>
      </c>
      <c r="K5416" s="28">
        <f t="shared" si="425"/>
        <v>0</v>
      </c>
      <c r="L5416" s="9">
        <v>44605.882964756755</v>
      </c>
      <c r="M5416" s="9">
        <v>44605.882964756755</v>
      </c>
      <c r="N5416" s="28">
        <f t="shared" si="426"/>
        <v>0</v>
      </c>
      <c r="O5416" s="9">
        <v>50281.401345755105</v>
      </c>
      <c r="P5416" s="31">
        <f t="shared" si="427"/>
        <v>7033.0226861236224</v>
      </c>
    </row>
    <row r="5417" spans="2:16" x14ac:dyDescent="0.2">
      <c r="B5417" s="9">
        <v>3</v>
      </c>
      <c r="C5417" s="9">
        <v>43248.378659631482</v>
      </c>
      <c r="D5417" s="9">
        <v>43461.514689744428</v>
      </c>
      <c r="E5417" s="28">
        <f t="shared" si="423"/>
        <v>213.13603011294617</v>
      </c>
      <c r="F5417" s="9">
        <v>43461.514689744428</v>
      </c>
      <c r="G5417" s="9">
        <v>43473.56015420051</v>
      </c>
      <c r="H5417" s="28">
        <f t="shared" si="424"/>
        <v>12.04546445608139</v>
      </c>
      <c r="I5417" s="9">
        <v>44605.882964756755</v>
      </c>
      <c r="J5417" s="9">
        <v>44605.882964756755</v>
      </c>
      <c r="K5417" s="28">
        <f t="shared" si="425"/>
        <v>0</v>
      </c>
      <c r="L5417" s="9">
        <v>44605.882964756755</v>
      </c>
      <c r="M5417" s="9">
        <v>44605.882964756755</v>
      </c>
      <c r="N5417" s="28">
        <f t="shared" si="426"/>
        <v>0</v>
      </c>
      <c r="O5417" s="9">
        <v>50281.401345755105</v>
      </c>
      <c r="P5417" s="31">
        <f t="shared" si="427"/>
        <v>7033.0226861236224</v>
      </c>
    </row>
    <row r="5418" spans="2:16" x14ac:dyDescent="0.2">
      <c r="B5418" s="9">
        <v>2</v>
      </c>
      <c r="C5418" s="9">
        <v>44767.785405455768</v>
      </c>
      <c r="D5418" s="9">
        <v>44779.653082607925</v>
      </c>
      <c r="E5418" s="28">
        <f t="shared" si="423"/>
        <v>11.86767715215683</v>
      </c>
      <c r="F5418" s="9">
        <v>44779.653082607925</v>
      </c>
      <c r="G5418" s="9">
        <v>44791.911888657749</v>
      </c>
      <c r="H5418" s="28">
        <f t="shared" si="424"/>
        <v>12.258806049823761</v>
      </c>
      <c r="I5418" s="9">
        <v>46434.5904853342</v>
      </c>
      <c r="J5418" s="9">
        <v>46445.893999004169</v>
      </c>
      <c r="K5418" s="28">
        <f t="shared" si="425"/>
        <v>11.303513669969107</v>
      </c>
      <c r="L5418" s="9">
        <v>46445.893999004169</v>
      </c>
      <c r="M5418" s="9">
        <v>46457.2799428461</v>
      </c>
      <c r="N5418" s="28">
        <f t="shared" si="426"/>
        <v>11.385943841931294</v>
      </c>
      <c r="O5418" s="9">
        <v>50281.401345755105</v>
      </c>
      <c r="P5418" s="31">
        <f t="shared" si="427"/>
        <v>5513.6159402993362</v>
      </c>
    </row>
    <row r="5419" spans="2:16" x14ac:dyDescent="0.2">
      <c r="B5419" s="9">
        <v>1</v>
      </c>
      <c r="C5419" s="9">
        <v>44704.145397782486</v>
      </c>
      <c r="D5419" s="9">
        <v>44730.66908128278</v>
      </c>
      <c r="E5419" s="28">
        <f t="shared" si="423"/>
        <v>26.523683500294283</v>
      </c>
      <c r="F5419" s="9">
        <v>44730.66908128278</v>
      </c>
      <c r="G5419" s="9">
        <v>44744.142791080638</v>
      </c>
      <c r="H5419" s="28">
        <f t="shared" si="424"/>
        <v>13.473709797857737</v>
      </c>
      <c r="I5419" s="9">
        <v>46374.383543014323</v>
      </c>
      <c r="J5419" s="9">
        <v>46398.676586913854</v>
      </c>
      <c r="K5419" s="28">
        <f t="shared" si="425"/>
        <v>24.293043899531767</v>
      </c>
      <c r="L5419" s="9">
        <v>46398.676586913854</v>
      </c>
      <c r="M5419" s="9">
        <v>46413.212988960535</v>
      </c>
      <c r="N5419" s="28">
        <f t="shared" si="426"/>
        <v>14.53640204668045</v>
      </c>
      <c r="O5419" s="9">
        <v>50281.401345755105</v>
      </c>
      <c r="P5419" s="31">
        <f t="shared" si="427"/>
        <v>5577.2559479726187</v>
      </c>
    </row>
    <row r="5420" spans="2:16" x14ac:dyDescent="0.2">
      <c r="B5420" s="9">
        <v>6</v>
      </c>
      <c r="C5420" s="9">
        <v>0</v>
      </c>
      <c r="D5420" s="9">
        <v>0</v>
      </c>
      <c r="E5420" s="28">
        <f t="shared" si="423"/>
        <v>0</v>
      </c>
      <c r="F5420" s="9">
        <v>0</v>
      </c>
      <c r="G5420" s="9">
        <v>0</v>
      </c>
      <c r="H5420" s="28">
        <f t="shared" si="424"/>
        <v>0</v>
      </c>
      <c r="I5420" s="9">
        <v>0</v>
      </c>
      <c r="J5420" s="9">
        <v>0</v>
      </c>
      <c r="K5420" s="28">
        <f t="shared" si="425"/>
        <v>0</v>
      </c>
      <c r="L5420" s="9">
        <v>0</v>
      </c>
      <c r="M5420" s="9">
        <v>0</v>
      </c>
      <c r="N5420" s="28">
        <f t="shared" si="426"/>
        <v>0</v>
      </c>
      <c r="O5420" s="9">
        <v>50299.759166046839</v>
      </c>
      <c r="P5420" s="31">
        <f t="shared" si="427"/>
        <v>50299.759166046839</v>
      </c>
    </row>
    <row r="5421" spans="2:16" x14ac:dyDescent="0.2">
      <c r="B5421" s="9">
        <v>6</v>
      </c>
      <c r="C5421" s="9">
        <v>0</v>
      </c>
      <c r="D5421" s="9">
        <v>0</v>
      </c>
      <c r="E5421" s="28">
        <f t="shared" si="423"/>
        <v>0</v>
      </c>
      <c r="F5421" s="9">
        <v>0</v>
      </c>
      <c r="G5421" s="9">
        <v>0</v>
      </c>
      <c r="H5421" s="28">
        <f t="shared" si="424"/>
        <v>0</v>
      </c>
      <c r="I5421" s="9">
        <v>0</v>
      </c>
      <c r="J5421" s="9">
        <v>0</v>
      </c>
      <c r="K5421" s="28">
        <f t="shared" si="425"/>
        <v>0</v>
      </c>
      <c r="L5421" s="9">
        <v>0</v>
      </c>
      <c r="M5421" s="9">
        <v>0</v>
      </c>
      <c r="N5421" s="28">
        <f t="shared" si="426"/>
        <v>0</v>
      </c>
      <c r="O5421" s="9">
        <v>50331.963541595382</v>
      </c>
      <c r="P5421" s="31">
        <f t="shared" si="427"/>
        <v>50331.963541595382</v>
      </c>
    </row>
    <row r="5422" spans="2:16" x14ac:dyDescent="0.2">
      <c r="B5422" s="9">
        <v>5</v>
      </c>
      <c r="C5422" s="9">
        <v>0</v>
      </c>
      <c r="D5422" s="9">
        <v>0</v>
      </c>
      <c r="E5422" s="28">
        <f t="shared" si="423"/>
        <v>0</v>
      </c>
      <c r="F5422" s="9">
        <v>0</v>
      </c>
      <c r="G5422" s="9">
        <v>0</v>
      </c>
      <c r="H5422" s="28">
        <f t="shared" si="424"/>
        <v>0</v>
      </c>
      <c r="I5422" s="9">
        <v>0</v>
      </c>
      <c r="J5422" s="9">
        <v>0</v>
      </c>
      <c r="K5422" s="28">
        <f t="shared" si="425"/>
        <v>0</v>
      </c>
      <c r="L5422" s="9">
        <v>0</v>
      </c>
      <c r="M5422" s="9">
        <v>0</v>
      </c>
      <c r="N5422" s="28">
        <f t="shared" si="426"/>
        <v>0</v>
      </c>
      <c r="O5422" s="9">
        <v>50336.710371723442</v>
      </c>
      <c r="P5422" s="31">
        <f t="shared" si="427"/>
        <v>50336.710371723442</v>
      </c>
    </row>
    <row r="5423" spans="2:16" x14ac:dyDescent="0.2">
      <c r="B5423" s="9">
        <v>5</v>
      </c>
      <c r="C5423" s="9">
        <v>0</v>
      </c>
      <c r="D5423" s="9">
        <v>0</v>
      </c>
      <c r="E5423" s="28">
        <f t="shared" si="423"/>
        <v>0</v>
      </c>
      <c r="F5423" s="9">
        <v>0</v>
      </c>
      <c r="G5423" s="9">
        <v>0</v>
      </c>
      <c r="H5423" s="28">
        <f t="shared" si="424"/>
        <v>0</v>
      </c>
      <c r="I5423" s="9">
        <v>0</v>
      </c>
      <c r="J5423" s="9">
        <v>0</v>
      </c>
      <c r="K5423" s="28">
        <f t="shared" si="425"/>
        <v>0</v>
      </c>
      <c r="L5423" s="9">
        <v>0</v>
      </c>
      <c r="M5423" s="9">
        <v>0</v>
      </c>
      <c r="N5423" s="28">
        <f t="shared" si="426"/>
        <v>0</v>
      </c>
      <c r="O5423" s="9">
        <v>50336.710371723442</v>
      </c>
      <c r="P5423" s="31">
        <f t="shared" si="427"/>
        <v>50336.710371723442</v>
      </c>
    </row>
    <row r="5424" spans="2:16" x14ac:dyDescent="0.2">
      <c r="B5424" s="9">
        <v>4</v>
      </c>
      <c r="C5424" s="9">
        <v>47005.844143302129</v>
      </c>
      <c r="D5424" s="9">
        <v>47032.645660741022</v>
      </c>
      <c r="E5424" s="28">
        <f t="shared" si="423"/>
        <v>26.801517438892915</v>
      </c>
      <c r="F5424" s="9">
        <v>47032.645660741022</v>
      </c>
      <c r="G5424" s="9">
        <v>47045.267532570055</v>
      </c>
      <c r="H5424" s="28">
        <f t="shared" si="424"/>
        <v>12.621871829032898</v>
      </c>
      <c r="I5424" s="9">
        <v>48006.269086406617</v>
      </c>
      <c r="J5424" s="9">
        <v>48014.13099899092</v>
      </c>
      <c r="K5424" s="28">
        <f t="shared" si="425"/>
        <v>7.8619125843033544</v>
      </c>
      <c r="L5424" s="9">
        <v>48014.13099899092</v>
      </c>
      <c r="M5424" s="9">
        <v>48014.13099899092</v>
      </c>
      <c r="N5424" s="28">
        <f t="shared" si="426"/>
        <v>0</v>
      </c>
      <c r="O5424" s="9">
        <v>50337.356838807827</v>
      </c>
      <c r="P5424" s="31">
        <f t="shared" si="427"/>
        <v>3331.5126955056985</v>
      </c>
    </row>
    <row r="5425" spans="2:16" x14ac:dyDescent="0.2">
      <c r="B5425" s="9">
        <v>4</v>
      </c>
      <c r="C5425" s="9">
        <v>47005.844143302129</v>
      </c>
      <c r="D5425" s="9">
        <v>47019.167597610642</v>
      </c>
      <c r="E5425" s="28">
        <f t="shared" si="423"/>
        <v>13.323454308512737</v>
      </c>
      <c r="F5425" s="9">
        <v>47019.167597610642</v>
      </c>
      <c r="G5425" s="9">
        <v>47032.645660741022</v>
      </c>
      <c r="H5425" s="28">
        <f t="shared" si="424"/>
        <v>13.478063130380178</v>
      </c>
      <c r="I5425" s="9">
        <v>48014.13099899092</v>
      </c>
      <c r="J5425" s="9">
        <v>48022.282591579344</v>
      </c>
      <c r="K5425" s="28">
        <f t="shared" si="425"/>
        <v>8.1515925884232274</v>
      </c>
      <c r="L5425" s="9">
        <v>48022.282591579344</v>
      </c>
      <c r="M5425" s="9">
        <v>48022.282591579344</v>
      </c>
      <c r="N5425" s="28">
        <f t="shared" si="426"/>
        <v>0</v>
      </c>
      <c r="O5425" s="9">
        <v>50337.356838807827</v>
      </c>
      <c r="P5425" s="31">
        <f t="shared" si="427"/>
        <v>3331.5126955056985</v>
      </c>
    </row>
    <row r="5426" spans="2:16" x14ac:dyDescent="0.2">
      <c r="B5426" s="9">
        <v>3</v>
      </c>
      <c r="C5426" s="9">
        <v>43248.378659631482</v>
      </c>
      <c r="D5426" s="9">
        <v>43497.343688608125</v>
      </c>
      <c r="E5426" s="28">
        <f t="shared" si="423"/>
        <v>248.96502897664323</v>
      </c>
      <c r="F5426" s="9">
        <v>43497.343688608125</v>
      </c>
      <c r="G5426" s="9">
        <v>43508.896836102918</v>
      </c>
      <c r="H5426" s="28">
        <f t="shared" si="424"/>
        <v>11.553147494792938</v>
      </c>
      <c r="I5426" s="9">
        <v>44605.882964756755</v>
      </c>
      <c r="J5426" s="9">
        <v>44605.882964756755</v>
      </c>
      <c r="K5426" s="28">
        <f t="shared" si="425"/>
        <v>0</v>
      </c>
      <c r="L5426" s="9">
        <v>44605.882964756755</v>
      </c>
      <c r="M5426" s="9">
        <v>44605.882964756755</v>
      </c>
      <c r="N5426" s="28">
        <f t="shared" si="426"/>
        <v>0</v>
      </c>
      <c r="O5426" s="9">
        <v>50337.356838807827</v>
      </c>
      <c r="P5426" s="31">
        <f t="shared" si="427"/>
        <v>7088.9781791763453</v>
      </c>
    </row>
    <row r="5427" spans="2:16" x14ac:dyDescent="0.2">
      <c r="B5427" s="9">
        <v>3</v>
      </c>
      <c r="C5427" s="9">
        <v>43248.378659631482</v>
      </c>
      <c r="D5427" s="9">
        <v>43485.179711402372</v>
      </c>
      <c r="E5427" s="28">
        <f t="shared" si="423"/>
        <v>236.8010517708899</v>
      </c>
      <c r="F5427" s="9">
        <v>43485.179711402372</v>
      </c>
      <c r="G5427" s="9">
        <v>43497.343688608125</v>
      </c>
      <c r="H5427" s="28">
        <f t="shared" si="424"/>
        <v>12.163977205753326</v>
      </c>
      <c r="I5427" s="9">
        <v>44605.882964756755</v>
      </c>
      <c r="J5427" s="9">
        <v>44605.882964756755</v>
      </c>
      <c r="K5427" s="28">
        <f t="shared" si="425"/>
        <v>0</v>
      </c>
      <c r="L5427" s="9">
        <v>44605.882964756755</v>
      </c>
      <c r="M5427" s="9">
        <v>44605.882964756755</v>
      </c>
      <c r="N5427" s="28">
        <f t="shared" si="426"/>
        <v>0</v>
      </c>
      <c r="O5427" s="9">
        <v>50337.356838807827</v>
      </c>
      <c r="P5427" s="31">
        <f t="shared" si="427"/>
        <v>7088.9781791763453</v>
      </c>
    </row>
    <row r="5428" spans="2:16" x14ac:dyDescent="0.2">
      <c r="B5428" s="9">
        <v>2</v>
      </c>
      <c r="C5428" s="9">
        <v>44767.785405455768</v>
      </c>
      <c r="D5428" s="9">
        <v>44791.911888657749</v>
      </c>
      <c r="E5428" s="28">
        <f t="shared" si="423"/>
        <v>24.126483201980591</v>
      </c>
      <c r="F5428" s="9">
        <v>44791.911888657749</v>
      </c>
      <c r="G5428" s="9">
        <v>44804.337275384605</v>
      </c>
      <c r="H5428" s="28">
        <f t="shared" si="424"/>
        <v>12.425386726856232</v>
      </c>
      <c r="I5428" s="9">
        <v>46423.959497833057</v>
      </c>
      <c r="J5428" s="9">
        <v>46434.5904853342</v>
      </c>
      <c r="K5428" s="28">
        <f t="shared" si="425"/>
        <v>10.630987501142954</v>
      </c>
      <c r="L5428" s="9">
        <v>46434.5904853342</v>
      </c>
      <c r="M5428" s="9">
        <v>46445.893999004169</v>
      </c>
      <c r="N5428" s="28">
        <f t="shared" si="426"/>
        <v>11.303513669969107</v>
      </c>
      <c r="O5428" s="9">
        <v>50337.356838807827</v>
      </c>
      <c r="P5428" s="31">
        <f t="shared" si="427"/>
        <v>5569.5714333520591</v>
      </c>
    </row>
    <row r="5429" spans="2:16" x14ac:dyDescent="0.2">
      <c r="B5429" s="9">
        <v>1</v>
      </c>
      <c r="C5429" s="9">
        <v>44704.145397782486</v>
      </c>
      <c r="D5429" s="9">
        <v>44744.142791080638</v>
      </c>
      <c r="E5429" s="28">
        <f t="shared" si="423"/>
        <v>39.997393298152019</v>
      </c>
      <c r="F5429" s="9">
        <v>44744.142791080638</v>
      </c>
      <c r="G5429" s="9">
        <v>44757.45756990926</v>
      </c>
      <c r="H5429" s="28">
        <f t="shared" si="424"/>
        <v>13.314778828622366</v>
      </c>
      <c r="I5429" s="9">
        <v>46348.680066966808</v>
      </c>
      <c r="J5429" s="9">
        <v>46374.383543014323</v>
      </c>
      <c r="K5429" s="28">
        <f t="shared" si="425"/>
        <v>25.703476047514414</v>
      </c>
      <c r="L5429" s="9">
        <v>46374.383543014323</v>
      </c>
      <c r="M5429" s="9">
        <v>46388.000919854436</v>
      </c>
      <c r="N5429" s="28">
        <f t="shared" si="426"/>
        <v>13.617376840113138</v>
      </c>
      <c r="O5429" s="9">
        <v>50337.356838807827</v>
      </c>
      <c r="P5429" s="31">
        <f t="shared" si="427"/>
        <v>5633.2114410253416</v>
      </c>
    </row>
    <row r="5430" spans="2:16" x14ac:dyDescent="0.2">
      <c r="B5430" s="9">
        <v>5</v>
      </c>
      <c r="C5430" s="9">
        <v>0</v>
      </c>
      <c r="D5430" s="9">
        <v>0</v>
      </c>
      <c r="E5430" s="28">
        <f t="shared" si="423"/>
        <v>0</v>
      </c>
      <c r="F5430" s="9">
        <v>0</v>
      </c>
      <c r="G5430" s="9">
        <v>0</v>
      </c>
      <c r="H5430" s="28">
        <f t="shared" si="424"/>
        <v>0</v>
      </c>
      <c r="I5430" s="9">
        <v>0</v>
      </c>
      <c r="J5430" s="9">
        <v>0</v>
      </c>
      <c r="K5430" s="28">
        <f t="shared" si="425"/>
        <v>0</v>
      </c>
      <c r="L5430" s="9">
        <v>0</v>
      </c>
      <c r="M5430" s="9">
        <v>0</v>
      </c>
      <c r="N5430" s="28">
        <f t="shared" si="426"/>
        <v>0</v>
      </c>
      <c r="O5430" s="9">
        <v>50372.093490656436</v>
      </c>
      <c r="P5430" s="31">
        <f t="shared" si="427"/>
        <v>50372.093490656436</v>
      </c>
    </row>
    <row r="5431" spans="2:16" x14ac:dyDescent="0.2">
      <c r="B5431" s="9">
        <v>5</v>
      </c>
      <c r="C5431" s="9">
        <v>0</v>
      </c>
      <c r="D5431" s="9">
        <v>0</v>
      </c>
      <c r="E5431" s="28">
        <f t="shared" si="423"/>
        <v>0</v>
      </c>
      <c r="F5431" s="9">
        <v>0</v>
      </c>
      <c r="G5431" s="9">
        <v>0</v>
      </c>
      <c r="H5431" s="28">
        <f t="shared" si="424"/>
        <v>0</v>
      </c>
      <c r="I5431" s="9">
        <v>0</v>
      </c>
      <c r="J5431" s="9">
        <v>0</v>
      </c>
      <c r="K5431" s="28">
        <f t="shared" si="425"/>
        <v>0</v>
      </c>
      <c r="L5431" s="9">
        <v>0</v>
      </c>
      <c r="M5431" s="9">
        <v>0</v>
      </c>
      <c r="N5431" s="28">
        <f t="shared" si="426"/>
        <v>0</v>
      </c>
      <c r="O5431" s="9">
        <v>50372.093490677507</v>
      </c>
      <c r="P5431" s="31">
        <f t="shared" si="427"/>
        <v>50372.093490677507</v>
      </c>
    </row>
    <row r="5432" spans="2:16" x14ac:dyDescent="0.2">
      <c r="B5432" s="9">
        <v>4</v>
      </c>
      <c r="C5432" s="9">
        <v>47005.844143302129</v>
      </c>
      <c r="D5432" s="9">
        <v>47058.315248782324</v>
      </c>
      <c r="E5432" s="28">
        <f t="shared" si="423"/>
        <v>52.471105480195547</v>
      </c>
      <c r="F5432" s="9">
        <v>47058.315248782324</v>
      </c>
      <c r="G5432" s="9">
        <v>47071.368240291762</v>
      </c>
      <c r="H5432" s="28">
        <f t="shared" si="424"/>
        <v>13.052991509437561</v>
      </c>
      <c r="I5432" s="9">
        <v>47989.832994125274</v>
      </c>
      <c r="J5432" s="9">
        <v>47998.202845094587</v>
      </c>
      <c r="K5432" s="28">
        <f t="shared" si="425"/>
        <v>8.36985096931312</v>
      </c>
      <c r="L5432" s="9">
        <v>47998.202845094587</v>
      </c>
      <c r="M5432" s="9">
        <v>47998.202845094587</v>
      </c>
      <c r="N5432" s="28">
        <f t="shared" si="426"/>
        <v>0</v>
      </c>
      <c r="O5432" s="9">
        <v>50372.739957761893</v>
      </c>
      <c r="P5432" s="31">
        <f t="shared" si="427"/>
        <v>3366.8958144597636</v>
      </c>
    </row>
    <row r="5433" spans="2:16" x14ac:dyDescent="0.2">
      <c r="B5433" s="9">
        <v>4</v>
      </c>
      <c r="C5433" s="9">
        <v>47005.844143302129</v>
      </c>
      <c r="D5433" s="9">
        <v>47045.267532570055</v>
      </c>
      <c r="E5433" s="28">
        <f t="shared" si="423"/>
        <v>39.423389267925813</v>
      </c>
      <c r="F5433" s="9">
        <v>47045.267532570055</v>
      </c>
      <c r="G5433" s="9">
        <v>47058.315248782324</v>
      </c>
      <c r="H5433" s="28">
        <f t="shared" si="424"/>
        <v>13.047716212269734</v>
      </c>
      <c r="I5433" s="9">
        <v>47998.202845094587</v>
      </c>
      <c r="J5433" s="9">
        <v>48006.269086406617</v>
      </c>
      <c r="K5433" s="28">
        <f t="shared" si="425"/>
        <v>8.0662413120298879</v>
      </c>
      <c r="L5433" s="9">
        <v>48006.269086406617</v>
      </c>
      <c r="M5433" s="9">
        <v>48006.269086406617</v>
      </c>
      <c r="N5433" s="28">
        <f t="shared" si="426"/>
        <v>0</v>
      </c>
      <c r="O5433" s="9">
        <v>50372.739957761893</v>
      </c>
      <c r="P5433" s="31">
        <f t="shared" si="427"/>
        <v>3366.8958144597636</v>
      </c>
    </row>
    <row r="5434" spans="2:16" x14ac:dyDescent="0.2">
      <c r="B5434" s="9">
        <v>3</v>
      </c>
      <c r="C5434" s="9">
        <v>43248.378659631482</v>
      </c>
      <c r="D5434" s="9">
        <v>43521.279597044901</v>
      </c>
      <c r="E5434" s="28">
        <f t="shared" si="423"/>
        <v>272.90093741341843</v>
      </c>
      <c r="F5434" s="9">
        <v>43521.279597044901</v>
      </c>
      <c r="G5434" s="9">
        <v>43533.675384820417</v>
      </c>
      <c r="H5434" s="28">
        <f t="shared" si="424"/>
        <v>12.39578777551651</v>
      </c>
      <c r="I5434" s="9">
        <v>44553.700908795639</v>
      </c>
      <c r="J5434" s="9">
        <v>44605.882964756755</v>
      </c>
      <c r="K5434" s="28">
        <f t="shared" si="425"/>
        <v>52.182055961115111</v>
      </c>
      <c r="L5434" s="9">
        <v>44605.882964756755</v>
      </c>
      <c r="M5434" s="9">
        <v>44605.882964756755</v>
      </c>
      <c r="N5434" s="28">
        <f t="shared" si="426"/>
        <v>0</v>
      </c>
      <c r="O5434" s="9">
        <v>50372.739957761893</v>
      </c>
      <c r="P5434" s="31">
        <f t="shared" si="427"/>
        <v>7124.3612981304104</v>
      </c>
    </row>
    <row r="5435" spans="2:16" x14ac:dyDescent="0.2">
      <c r="B5435" s="9">
        <v>3</v>
      </c>
      <c r="C5435" s="9">
        <v>43248.378659631482</v>
      </c>
      <c r="D5435" s="9">
        <v>43508.896836102918</v>
      </c>
      <c r="E5435" s="28">
        <f t="shared" si="423"/>
        <v>260.51817647143616</v>
      </c>
      <c r="F5435" s="9">
        <v>43508.896836102918</v>
      </c>
      <c r="G5435" s="9">
        <v>43521.279597044901</v>
      </c>
      <c r="H5435" s="28">
        <f t="shared" si="424"/>
        <v>12.382760941982269</v>
      </c>
      <c r="I5435" s="9">
        <v>44605.882964756755</v>
      </c>
      <c r="J5435" s="9">
        <v>44605.882964756755</v>
      </c>
      <c r="K5435" s="28">
        <f t="shared" si="425"/>
        <v>0</v>
      </c>
      <c r="L5435" s="9">
        <v>44605.882964756755</v>
      </c>
      <c r="M5435" s="9">
        <v>44605.882964756755</v>
      </c>
      <c r="N5435" s="28">
        <f t="shared" si="426"/>
        <v>0</v>
      </c>
      <c r="O5435" s="9">
        <v>50372.739957761893</v>
      </c>
      <c r="P5435" s="31">
        <f t="shared" si="427"/>
        <v>7124.3612981304104</v>
      </c>
    </row>
    <row r="5436" spans="2:16" x14ac:dyDescent="0.2">
      <c r="B5436" s="9">
        <v>2</v>
      </c>
      <c r="C5436" s="9">
        <v>44767.785405455768</v>
      </c>
      <c r="D5436" s="9">
        <v>44804.337275384605</v>
      </c>
      <c r="E5436" s="28">
        <f t="shared" si="423"/>
        <v>36.551869928836823</v>
      </c>
      <c r="F5436" s="9">
        <v>44804.337275384605</v>
      </c>
      <c r="G5436" s="9">
        <v>44816.817395507038</v>
      </c>
      <c r="H5436" s="28">
        <f t="shared" si="424"/>
        <v>12.480120122432709</v>
      </c>
      <c r="I5436" s="9">
        <v>46412.850585317414</v>
      </c>
      <c r="J5436" s="9">
        <v>46423.959497833057</v>
      </c>
      <c r="K5436" s="28">
        <f t="shared" si="425"/>
        <v>11.108912515643169</v>
      </c>
      <c r="L5436" s="9">
        <v>46423.959497833057</v>
      </c>
      <c r="M5436" s="9">
        <v>46434.5904853342</v>
      </c>
      <c r="N5436" s="28">
        <f t="shared" si="426"/>
        <v>10.630987501142954</v>
      </c>
      <c r="O5436" s="9">
        <v>50372.739957761893</v>
      </c>
      <c r="P5436" s="31">
        <f t="shared" si="427"/>
        <v>5604.9545523061242</v>
      </c>
    </row>
    <row r="5437" spans="2:16" x14ac:dyDescent="0.2">
      <c r="B5437" s="9">
        <v>1</v>
      </c>
      <c r="C5437" s="9">
        <v>44704.145397782486</v>
      </c>
      <c r="D5437" s="9">
        <v>44757.45756990926</v>
      </c>
      <c r="E5437" s="28">
        <f t="shared" si="423"/>
        <v>53.312172126774385</v>
      </c>
      <c r="F5437" s="9">
        <v>44757.45756990926</v>
      </c>
      <c r="G5437" s="9">
        <v>44769.977746534511</v>
      </c>
      <c r="H5437" s="28">
        <f t="shared" si="424"/>
        <v>12.520176625250315</v>
      </c>
      <c r="I5437" s="9">
        <v>46323.115757655898</v>
      </c>
      <c r="J5437" s="9">
        <v>46348.680066966808</v>
      </c>
      <c r="K5437" s="28">
        <f t="shared" si="425"/>
        <v>25.564309310910176</v>
      </c>
      <c r="L5437" s="9">
        <v>46348.680066966808</v>
      </c>
      <c r="M5437" s="9">
        <v>46363.308930241859</v>
      </c>
      <c r="N5437" s="28">
        <f t="shared" si="426"/>
        <v>14.628863275051117</v>
      </c>
      <c r="O5437" s="9">
        <v>50372.739957761893</v>
      </c>
      <c r="P5437" s="31">
        <f t="shared" si="427"/>
        <v>5668.5945599794068</v>
      </c>
    </row>
    <row r="5438" spans="2:16" x14ac:dyDescent="0.2">
      <c r="B5438" s="9">
        <v>6</v>
      </c>
      <c r="C5438" s="9">
        <v>0</v>
      </c>
      <c r="D5438" s="9">
        <v>0</v>
      </c>
      <c r="E5438" s="28">
        <f t="shared" si="423"/>
        <v>0</v>
      </c>
      <c r="F5438" s="9">
        <v>0</v>
      </c>
      <c r="G5438" s="9">
        <v>0</v>
      </c>
      <c r="H5438" s="28">
        <f t="shared" si="424"/>
        <v>0</v>
      </c>
      <c r="I5438" s="9">
        <v>0</v>
      </c>
      <c r="J5438" s="9">
        <v>0</v>
      </c>
      <c r="K5438" s="28">
        <f t="shared" si="425"/>
        <v>0</v>
      </c>
      <c r="L5438" s="9">
        <v>0</v>
      </c>
      <c r="M5438" s="9">
        <v>0</v>
      </c>
      <c r="N5438" s="28">
        <f t="shared" si="426"/>
        <v>0</v>
      </c>
      <c r="O5438" s="9">
        <v>50389.723323191647</v>
      </c>
      <c r="P5438" s="31">
        <f t="shared" si="427"/>
        <v>50389.723323191647</v>
      </c>
    </row>
    <row r="5439" spans="2:16" x14ac:dyDescent="0.2">
      <c r="B5439" s="9">
        <v>5</v>
      </c>
      <c r="C5439" s="9">
        <v>0</v>
      </c>
      <c r="D5439" s="9">
        <v>0</v>
      </c>
      <c r="E5439" s="28">
        <f t="shared" si="423"/>
        <v>0</v>
      </c>
      <c r="F5439" s="9">
        <v>0</v>
      </c>
      <c r="G5439" s="9">
        <v>0</v>
      </c>
      <c r="H5439" s="28">
        <f t="shared" si="424"/>
        <v>0</v>
      </c>
      <c r="I5439" s="9">
        <v>0</v>
      </c>
      <c r="J5439" s="9">
        <v>0</v>
      </c>
      <c r="K5439" s="28">
        <f t="shared" si="425"/>
        <v>0</v>
      </c>
      <c r="L5439" s="9">
        <v>0</v>
      </c>
      <c r="M5439" s="9">
        <v>0</v>
      </c>
      <c r="N5439" s="28">
        <f t="shared" si="426"/>
        <v>0</v>
      </c>
      <c r="O5439" s="9">
        <v>50419.72078949838</v>
      </c>
      <c r="P5439" s="31">
        <f t="shared" si="427"/>
        <v>50419.72078949838</v>
      </c>
    </row>
    <row r="5440" spans="2:16" x14ac:dyDescent="0.2">
      <c r="B5440" s="9">
        <v>5</v>
      </c>
      <c r="C5440" s="9">
        <v>0</v>
      </c>
      <c r="D5440" s="9">
        <v>0</v>
      </c>
      <c r="E5440" s="28">
        <f t="shared" si="423"/>
        <v>0</v>
      </c>
      <c r="F5440" s="9">
        <v>0</v>
      </c>
      <c r="G5440" s="9">
        <v>0</v>
      </c>
      <c r="H5440" s="28">
        <f t="shared" si="424"/>
        <v>0</v>
      </c>
      <c r="I5440" s="9">
        <v>0</v>
      </c>
      <c r="J5440" s="9">
        <v>0</v>
      </c>
      <c r="K5440" s="28">
        <f t="shared" si="425"/>
        <v>0</v>
      </c>
      <c r="L5440" s="9">
        <v>0</v>
      </c>
      <c r="M5440" s="9">
        <v>0</v>
      </c>
      <c r="N5440" s="28">
        <f t="shared" si="426"/>
        <v>0</v>
      </c>
      <c r="O5440" s="9">
        <v>50419.720789543084</v>
      </c>
      <c r="P5440" s="31">
        <f t="shared" si="427"/>
        <v>50419.720789543084</v>
      </c>
    </row>
    <row r="5441" spans="2:16" x14ac:dyDescent="0.2">
      <c r="B5441" s="9">
        <v>4</v>
      </c>
      <c r="C5441" s="9">
        <v>47005.844143302129</v>
      </c>
      <c r="D5441" s="9">
        <v>47084.183239895989</v>
      </c>
      <c r="E5441" s="28">
        <f t="shared" si="423"/>
        <v>78.339096593859722</v>
      </c>
      <c r="F5441" s="9">
        <v>47084.183239895989</v>
      </c>
      <c r="G5441" s="9">
        <v>47097.374931080034</v>
      </c>
      <c r="H5441" s="28">
        <f t="shared" si="424"/>
        <v>13.191691184045339</v>
      </c>
      <c r="I5441" s="9">
        <v>47226.549745044795</v>
      </c>
      <c r="J5441" s="9">
        <v>47981.830436799908</v>
      </c>
      <c r="K5441" s="28">
        <f t="shared" si="425"/>
        <v>755.28069175511337</v>
      </c>
      <c r="L5441" s="9">
        <v>47981.830436799908</v>
      </c>
      <c r="M5441" s="9">
        <v>47981.830436799908</v>
      </c>
      <c r="N5441" s="28">
        <f t="shared" si="426"/>
        <v>0</v>
      </c>
      <c r="O5441" s="9">
        <v>50420.367256627469</v>
      </c>
      <c r="P5441" s="31">
        <f t="shared" si="427"/>
        <v>3414.5231133253401</v>
      </c>
    </row>
    <row r="5442" spans="2:16" x14ac:dyDescent="0.2">
      <c r="B5442" s="9">
        <v>4</v>
      </c>
      <c r="C5442" s="9">
        <v>47005.844143302129</v>
      </c>
      <c r="D5442" s="9">
        <v>47071.368240291762</v>
      </c>
      <c r="E5442" s="28">
        <f t="shared" si="423"/>
        <v>65.524096989633108</v>
      </c>
      <c r="F5442" s="9">
        <v>47071.368240291762</v>
      </c>
      <c r="G5442" s="9">
        <v>47084.183239895989</v>
      </c>
      <c r="H5442" s="28">
        <f t="shared" si="424"/>
        <v>12.814999604226614</v>
      </c>
      <c r="I5442" s="9">
        <v>47981.830436799908</v>
      </c>
      <c r="J5442" s="9">
        <v>47989.832994125274</v>
      </c>
      <c r="K5442" s="28">
        <f t="shared" si="425"/>
        <v>8.0025573253660696</v>
      </c>
      <c r="L5442" s="9">
        <v>47989.832994125274</v>
      </c>
      <c r="M5442" s="9">
        <v>47989.832994125274</v>
      </c>
      <c r="N5442" s="28">
        <f t="shared" si="426"/>
        <v>0</v>
      </c>
      <c r="O5442" s="9">
        <v>50420.367256627469</v>
      </c>
      <c r="P5442" s="31">
        <f t="shared" si="427"/>
        <v>3414.5231133253401</v>
      </c>
    </row>
    <row r="5443" spans="2:16" x14ac:dyDescent="0.2">
      <c r="B5443" s="9">
        <v>3</v>
      </c>
      <c r="C5443" s="9">
        <v>44985.360286413372</v>
      </c>
      <c r="D5443" s="9">
        <v>45035.365194557846</v>
      </c>
      <c r="E5443" s="28">
        <f t="shared" ref="E5443:E5506" si="428">D5443-C5443</f>
        <v>50.00490814447403</v>
      </c>
      <c r="F5443" s="9">
        <v>45035.365194557846</v>
      </c>
      <c r="G5443" s="9">
        <v>46410.744440049821</v>
      </c>
      <c r="H5443" s="28">
        <f t="shared" ref="H5443:H5506" si="429">G5443-F5443</f>
        <v>1375.3792454919749</v>
      </c>
      <c r="I5443" s="9">
        <v>47004.842423903719</v>
      </c>
      <c r="J5443" s="9">
        <v>47004.842423903719</v>
      </c>
      <c r="K5443" s="28">
        <f t="shared" ref="K5443:K5506" si="430">J5443-I5443</f>
        <v>0</v>
      </c>
      <c r="L5443" s="9">
        <v>47004.842423903719</v>
      </c>
      <c r="M5443" s="9">
        <v>47004.842423903719</v>
      </c>
      <c r="N5443" s="28">
        <f t="shared" ref="N5443:N5506" si="431">M5443-L5443</f>
        <v>0</v>
      </c>
      <c r="O5443" s="9">
        <v>50420.367256627469</v>
      </c>
      <c r="P5443" s="31">
        <f t="shared" ref="P5443:P5506" si="432">O5443-C5443</f>
        <v>5435.0069702140972</v>
      </c>
    </row>
    <row r="5444" spans="2:16" x14ac:dyDescent="0.2">
      <c r="B5444" s="9">
        <v>3</v>
      </c>
      <c r="C5444" s="9">
        <v>43248.378659631482</v>
      </c>
      <c r="D5444" s="9">
        <v>43533.675384820417</v>
      </c>
      <c r="E5444" s="28">
        <f t="shared" si="428"/>
        <v>285.29672518893494</v>
      </c>
      <c r="F5444" s="9">
        <v>43533.675384820417</v>
      </c>
      <c r="G5444" s="9">
        <v>43584.084753395036</v>
      </c>
      <c r="H5444" s="28">
        <f t="shared" si="429"/>
        <v>50.409368574619293</v>
      </c>
      <c r="I5444" s="9">
        <v>44553.700908795639</v>
      </c>
      <c r="J5444" s="9">
        <v>44553.700908795639</v>
      </c>
      <c r="K5444" s="28">
        <f t="shared" si="430"/>
        <v>0</v>
      </c>
      <c r="L5444" s="9">
        <v>44553.700908795639</v>
      </c>
      <c r="M5444" s="9">
        <v>44605.882964756755</v>
      </c>
      <c r="N5444" s="28">
        <f t="shared" si="431"/>
        <v>52.182055961115111</v>
      </c>
      <c r="O5444" s="9">
        <v>50420.367256627469</v>
      </c>
      <c r="P5444" s="31">
        <f t="shared" si="432"/>
        <v>7171.9885969959869</v>
      </c>
    </row>
    <row r="5445" spans="2:16" x14ac:dyDescent="0.2">
      <c r="B5445" s="9">
        <v>2</v>
      </c>
      <c r="C5445" s="9">
        <v>44767.785405455768</v>
      </c>
      <c r="D5445" s="9">
        <v>44816.817395507038</v>
      </c>
      <c r="E5445" s="28">
        <f t="shared" si="428"/>
        <v>49.031990051269531</v>
      </c>
      <c r="F5445" s="9">
        <v>44816.817395507038</v>
      </c>
      <c r="G5445" s="9">
        <v>44829.126218198478</v>
      </c>
      <c r="H5445" s="28">
        <f t="shared" si="429"/>
        <v>12.308822691440582</v>
      </c>
      <c r="I5445" s="9">
        <v>46401.642164897719</v>
      </c>
      <c r="J5445" s="9">
        <v>46412.850585317414</v>
      </c>
      <c r="K5445" s="28">
        <f t="shared" si="430"/>
        <v>11.208420419694448</v>
      </c>
      <c r="L5445" s="9">
        <v>46412.850585317414</v>
      </c>
      <c r="M5445" s="9">
        <v>46423.959497833057</v>
      </c>
      <c r="N5445" s="28">
        <f t="shared" si="431"/>
        <v>11.108912515643169</v>
      </c>
      <c r="O5445" s="9">
        <v>50420.367256627469</v>
      </c>
      <c r="P5445" s="31">
        <f t="shared" si="432"/>
        <v>5652.5818511717007</v>
      </c>
    </row>
    <row r="5446" spans="2:16" x14ac:dyDescent="0.2">
      <c r="B5446" s="9">
        <v>1</v>
      </c>
      <c r="C5446" s="9">
        <v>44704.145397782486</v>
      </c>
      <c r="D5446" s="9">
        <v>44769.977746534511</v>
      </c>
      <c r="E5446" s="28">
        <f t="shared" si="428"/>
        <v>65.8323487520247</v>
      </c>
      <c r="F5446" s="9">
        <v>44769.977746534511</v>
      </c>
      <c r="G5446" s="9">
        <v>44782.55799305455</v>
      </c>
      <c r="H5446" s="28">
        <f t="shared" si="429"/>
        <v>12.580246520039509</v>
      </c>
      <c r="I5446" s="9">
        <v>45551.807738264797</v>
      </c>
      <c r="J5446" s="9">
        <v>46323.115757655898</v>
      </c>
      <c r="K5446" s="28">
        <f t="shared" si="430"/>
        <v>771.30801939110097</v>
      </c>
      <c r="L5446" s="9">
        <v>46323.115757655898</v>
      </c>
      <c r="M5446" s="9">
        <v>46337.727759730617</v>
      </c>
      <c r="N5446" s="28">
        <f t="shared" si="431"/>
        <v>14.612002074718475</v>
      </c>
      <c r="O5446" s="9">
        <v>50420.367256627469</v>
      </c>
      <c r="P5446" s="31">
        <f t="shared" si="432"/>
        <v>5716.2218588449832</v>
      </c>
    </row>
    <row r="5447" spans="2:16" x14ac:dyDescent="0.2">
      <c r="B5447" s="9">
        <v>6</v>
      </c>
      <c r="C5447" s="9">
        <v>0</v>
      </c>
      <c r="D5447" s="9">
        <v>0</v>
      </c>
      <c r="E5447" s="28">
        <f t="shared" si="428"/>
        <v>0</v>
      </c>
      <c r="F5447" s="9">
        <v>0</v>
      </c>
      <c r="G5447" s="9">
        <v>0</v>
      </c>
      <c r="H5447" s="28">
        <f t="shared" si="429"/>
        <v>0</v>
      </c>
      <c r="I5447" s="9">
        <v>0</v>
      </c>
      <c r="J5447" s="9">
        <v>0</v>
      </c>
      <c r="K5447" s="28">
        <f t="shared" si="430"/>
        <v>0</v>
      </c>
      <c r="L5447" s="9">
        <v>0</v>
      </c>
      <c r="M5447" s="9">
        <v>0</v>
      </c>
      <c r="N5447" s="28">
        <f t="shared" si="431"/>
        <v>0</v>
      </c>
      <c r="O5447" s="9">
        <v>50446.586097047097</v>
      </c>
      <c r="P5447" s="31">
        <f t="shared" si="432"/>
        <v>50446.586097047097</v>
      </c>
    </row>
    <row r="5448" spans="2:16" x14ac:dyDescent="0.2">
      <c r="B5448" s="9">
        <v>6</v>
      </c>
      <c r="C5448" s="9">
        <v>0</v>
      </c>
      <c r="D5448" s="9">
        <v>0</v>
      </c>
      <c r="E5448" s="28">
        <f t="shared" si="428"/>
        <v>0</v>
      </c>
      <c r="F5448" s="9">
        <v>0</v>
      </c>
      <c r="G5448" s="9">
        <v>0</v>
      </c>
      <c r="H5448" s="28">
        <f t="shared" si="429"/>
        <v>0</v>
      </c>
      <c r="I5448" s="9">
        <v>0</v>
      </c>
      <c r="J5448" s="9">
        <v>0</v>
      </c>
      <c r="K5448" s="28">
        <f t="shared" si="430"/>
        <v>0</v>
      </c>
      <c r="L5448" s="9">
        <v>0</v>
      </c>
      <c r="M5448" s="9">
        <v>0</v>
      </c>
      <c r="N5448" s="28">
        <f t="shared" si="431"/>
        <v>0</v>
      </c>
      <c r="O5448" s="9">
        <v>50481.15574814094</v>
      </c>
      <c r="P5448" s="31">
        <f t="shared" si="432"/>
        <v>50481.15574814094</v>
      </c>
    </row>
    <row r="5449" spans="2:16" x14ac:dyDescent="0.2">
      <c r="B5449" s="9">
        <v>5</v>
      </c>
      <c r="C5449" s="9">
        <v>0</v>
      </c>
      <c r="D5449" s="9">
        <v>0</v>
      </c>
      <c r="E5449" s="28">
        <f t="shared" si="428"/>
        <v>0</v>
      </c>
      <c r="F5449" s="9">
        <v>0</v>
      </c>
      <c r="G5449" s="9">
        <v>0</v>
      </c>
      <c r="H5449" s="28">
        <f t="shared" si="429"/>
        <v>0</v>
      </c>
      <c r="I5449" s="9">
        <v>0</v>
      </c>
      <c r="J5449" s="9">
        <v>0</v>
      </c>
      <c r="K5449" s="28">
        <f t="shared" si="430"/>
        <v>0</v>
      </c>
      <c r="L5449" s="9">
        <v>0</v>
      </c>
      <c r="M5449" s="9">
        <v>0</v>
      </c>
      <c r="N5449" s="28">
        <f t="shared" si="431"/>
        <v>0</v>
      </c>
      <c r="O5449" s="9">
        <v>50483.5373027237</v>
      </c>
      <c r="P5449" s="31">
        <f t="shared" si="432"/>
        <v>50483.5373027237</v>
      </c>
    </row>
    <row r="5450" spans="2:16" x14ac:dyDescent="0.2">
      <c r="B5450" s="9">
        <v>5</v>
      </c>
      <c r="C5450" s="9">
        <v>0</v>
      </c>
      <c r="D5450" s="9">
        <v>0</v>
      </c>
      <c r="E5450" s="28">
        <f t="shared" si="428"/>
        <v>0</v>
      </c>
      <c r="F5450" s="9">
        <v>0</v>
      </c>
      <c r="G5450" s="9">
        <v>0</v>
      </c>
      <c r="H5450" s="28">
        <f t="shared" si="429"/>
        <v>0</v>
      </c>
      <c r="I5450" s="9">
        <v>0</v>
      </c>
      <c r="J5450" s="9">
        <v>0</v>
      </c>
      <c r="K5450" s="28">
        <f t="shared" si="430"/>
        <v>0</v>
      </c>
      <c r="L5450" s="9">
        <v>0</v>
      </c>
      <c r="M5450" s="9">
        <v>0</v>
      </c>
      <c r="N5450" s="28">
        <f t="shared" si="431"/>
        <v>0</v>
      </c>
      <c r="O5450" s="9">
        <v>50483.5373027237</v>
      </c>
      <c r="P5450" s="31">
        <f t="shared" si="432"/>
        <v>50483.5373027237</v>
      </c>
    </row>
    <row r="5451" spans="2:16" x14ac:dyDescent="0.2">
      <c r="B5451" s="9">
        <v>4</v>
      </c>
      <c r="C5451" s="9">
        <v>46826.334401566681</v>
      </c>
      <c r="D5451" s="9">
        <v>46839.708220894034</v>
      </c>
      <c r="E5451" s="28">
        <f t="shared" si="428"/>
        <v>13.373819327352976</v>
      </c>
      <c r="F5451" s="9">
        <v>46839.708220894034</v>
      </c>
      <c r="G5451" s="9">
        <v>46852.915468890365</v>
      </c>
      <c r="H5451" s="28">
        <f t="shared" si="429"/>
        <v>13.207247996331716</v>
      </c>
      <c r="I5451" s="9">
        <v>48026.518190000439</v>
      </c>
      <c r="J5451" s="9">
        <v>48034.527808044339</v>
      </c>
      <c r="K5451" s="28">
        <f t="shared" si="430"/>
        <v>8.0096180438995361</v>
      </c>
      <c r="L5451" s="9">
        <v>48034.527808044339</v>
      </c>
      <c r="M5451" s="9">
        <v>48034.527808044339</v>
      </c>
      <c r="N5451" s="28">
        <f t="shared" si="431"/>
        <v>0</v>
      </c>
      <c r="O5451" s="9">
        <v>50484.183769808085</v>
      </c>
      <c r="P5451" s="31">
        <f t="shared" si="432"/>
        <v>3657.8493682414046</v>
      </c>
    </row>
    <row r="5452" spans="2:16" x14ac:dyDescent="0.2">
      <c r="B5452" s="9">
        <v>4</v>
      </c>
      <c r="C5452" s="9">
        <v>47005.844143302129</v>
      </c>
      <c r="D5452" s="9">
        <v>47097.374931080034</v>
      </c>
      <c r="E5452" s="28">
        <f t="shared" si="428"/>
        <v>91.530787777905061</v>
      </c>
      <c r="F5452" s="9">
        <v>47097.374931080034</v>
      </c>
      <c r="G5452" s="9">
        <v>47110.326024539165</v>
      </c>
      <c r="H5452" s="28">
        <f t="shared" si="429"/>
        <v>12.951093459130789</v>
      </c>
      <c r="I5452" s="9">
        <v>47218.388933286755</v>
      </c>
      <c r="J5452" s="9">
        <v>47226.549745044795</v>
      </c>
      <c r="K5452" s="28">
        <f t="shared" si="430"/>
        <v>8.1608117580399266</v>
      </c>
      <c r="L5452" s="9">
        <v>47226.549745044795</v>
      </c>
      <c r="M5452" s="9">
        <v>47981.830436799908</v>
      </c>
      <c r="N5452" s="28">
        <f t="shared" si="431"/>
        <v>755.28069175511337</v>
      </c>
      <c r="O5452" s="9">
        <v>50484.183769808085</v>
      </c>
      <c r="P5452" s="31">
        <f t="shared" si="432"/>
        <v>3478.3396265059564</v>
      </c>
    </row>
    <row r="5453" spans="2:16" x14ac:dyDescent="0.2">
      <c r="B5453" s="9">
        <v>3</v>
      </c>
      <c r="C5453" s="9">
        <v>44985.360286413372</v>
      </c>
      <c r="D5453" s="9">
        <v>46423.197030455762</v>
      </c>
      <c r="E5453" s="28">
        <f t="shared" si="428"/>
        <v>1437.8367440423899</v>
      </c>
      <c r="F5453" s="9">
        <v>46423.197030455762</v>
      </c>
      <c r="G5453" s="9">
        <v>46435.153643936806</v>
      </c>
      <c r="H5453" s="28">
        <f t="shared" si="429"/>
        <v>11.956613481044769</v>
      </c>
      <c r="I5453" s="9">
        <v>47004.842423903719</v>
      </c>
      <c r="J5453" s="9">
        <v>47004.842423903719</v>
      </c>
      <c r="K5453" s="28">
        <f t="shared" si="430"/>
        <v>0</v>
      </c>
      <c r="L5453" s="9">
        <v>47004.842423903719</v>
      </c>
      <c r="M5453" s="9">
        <v>47004.842423903719</v>
      </c>
      <c r="N5453" s="28">
        <f t="shared" si="431"/>
        <v>0</v>
      </c>
      <c r="O5453" s="9">
        <v>50484.183769808085</v>
      </c>
      <c r="P5453" s="31">
        <f t="shared" si="432"/>
        <v>5498.8234833947135</v>
      </c>
    </row>
    <row r="5454" spans="2:16" x14ac:dyDescent="0.2">
      <c r="B5454" s="9">
        <v>3</v>
      </c>
      <c r="C5454" s="9">
        <v>44985.360286413372</v>
      </c>
      <c r="D5454" s="9">
        <v>46410.744440049821</v>
      </c>
      <c r="E5454" s="28">
        <f t="shared" si="428"/>
        <v>1425.3841536364489</v>
      </c>
      <c r="F5454" s="9">
        <v>46410.744440049821</v>
      </c>
      <c r="G5454" s="9">
        <v>46423.197030455762</v>
      </c>
      <c r="H5454" s="28">
        <f t="shared" si="429"/>
        <v>12.45259040594101</v>
      </c>
      <c r="I5454" s="9">
        <v>47004.842423903719</v>
      </c>
      <c r="J5454" s="9">
        <v>47004.842423903719</v>
      </c>
      <c r="K5454" s="28">
        <f t="shared" si="430"/>
        <v>0</v>
      </c>
      <c r="L5454" s="9">
        <v>47004.842423903719</v>
      </c>
      <c r="M5454" s="9">
        <v>47004.842423903719</v>
      </c>
      <c r="N5454" s="28">
        <f t="shared" si="431"/>
        <v>0</v>
      </c>
      <c r="O5454" s="9">
        <v>50484.183769808085</v>
      </c>
      <c r="P5454" s="31">
        <f t="shared" si="432"/>
        <v>5498.8234833947135</v>
      </c>
    </row>
    <row r="5455" spans="2:16" x14ac:dyDescent="0.2">
      <c r="B5455" s="9">
        <v>2</v>
      </c>
      <c r="C5455" s="9">
        <v>44767.785405455768</v>
      </c>
      <c r="D5455" s="9">
        <v>44829.126218198478</v>
      </c>
      <c r="E5455" s="28">
        <f t="shared" si="428"/>
        <v>61.340812742710114</v>
      </c>
      <c r="F5455" s="9">
        <v>44829.126218198478</v>
      </c>
      <c r="G5455" s="9">
        <v>44840.870052157581</v>
      </c>
      <c r="H5455" s="28">
        <f t="shared" si="429"/>
        <v>11.743833959102631</v>
      </c>
      <c r="I5455" s="9">
        <v>46390.713085508149</v>
      </c>
      <c r="J5455" s="9">
        <v>46401.642164897719</v>
      </c>
      <c r="K5455" s="28">
        <f t="shared" si="430"/>
        <v>10.929079389570688</v>
      </c>
      <c r="L5455" s="9">
        <v>46401.642164897719</v>
      </c>
      <c r="M5455" s="9">
        <v>46412.850585317414</v>
      </c>
      <c r="N5455" s="28">
        <f t="shared" si="431"/>
        <v>11.208420419694448</v>
      </c>
      <c r="O5455" s="9">
        <v>50484.183769808085</v>
      </c>
      <c r="P5455" s="31">
        <f t="shared" si="432"/>
        <v>5716.398364352317</v>
      </c>
    </row>
    <row r="5456" spans="2:16" x14ac:dyDescent="0.2">
      <c r="B5456" s="9">
        <v>1</v>
      </c>
      <c r="C5456" s="9">
        <v>44704.145397782486</v>
      </c>
      <c r="D5456" s="9">
        <v>44782.55799305455</v>
      </c>
      <c r="E5456" s="28">
        <f t="shared" si="428"/>
        <v>78.412595272064209</v>
      </c>
      <c r="F5456" s="9">
        <v>44782.55799305455</v>
      </c>
      <c r="G5456" s="9">
        <v>44795.295524454275</v>
      </c>
      <c r="H5456" s="28">
        <f t="shared" si="429"/>
        <v>12.737531399725412</v>
      </c>
      <c r="I5456" s="9">
        <v>45526.015765532255</v>
      </c>
      <c r="J5456" s="9">
        <v>45551.807738264797</v>
      </c>
      <c r="K5456" s="28">
        <f t="shared" si="430"/>
        <v>25.79197273254249</v>
      </c>
      <c r="L5456" s="9">
        <v>45551.807738264797</v>
      </c>
      <c r="M5456" s="9">
        <v>46323.115757655898</v>
      </c>
      <c r="N5456" s="28">
        <f t="shared" si="431"/>
        <v>771.30801939110097</v>
      </c>
      <c r="O5456" s="9">
        <v>50484.183769808085</v>
      </c>
      <c r="P5456" s="31">
        <f t="shared" si="432"/>
        <v>5780.0383720255995</v>
      </c>
    </row>
    <row r="5457" spans="2:16" x14ac:dyDescent="0.2">
      <c r="B5457" s="9">
        <v>5</v>
      </c>
      <c r="C5457" s="9">
        <v>0</v>
      </c>
      <c r="D5457" s="9">
        <v>0</v>
      </c>
      <c r="E5457" s="28">
        <f t="shared" si="428"/>
        <v>0</v>
      </c>
      <c r="F5457" s="9">
        <v>0</v>
      </c>
      <c r="G5457" s="9">
        <v>0</v>
      </c>
      <c r="H5457" s="28">
        <f t="shared" si="429"/>
        <v>0</v>
      </c>
      <c r="I5457" s="9">
        <v>0</v>
      </c>
      <c r="J5457" s="9">
        <v>0</v>
      </c>
      <c r="K5457" s="28">
        <f t="shared" si="430"/>
        <v>0</v>
      </c>
      <c r="L5457" s="9">
        <v>0</v>
      </c>
      <c r="M5457" s="9">
        <v>0</v>
      </c>
      <c r="N5457" s="28">
        <f t="shared" si="431"/>
        <v>0</v>
      </c>
      <c r="O5457" s="9">
        <v>50521.285697201994</v>
      </c>
      <c r="P5457" s="31">
        <f t="shared" si="432"/>
        <v>50521.285697201994</v>
      </c>
    </row>
    <row r="5458" spans="2:16" x14ac:dyDescent="0.2">
      <c r="B5458" s="9">
        <v>5</v>
      </c>
      <c r="C5458" s="9">
        <v>0</v>
      </c>
      <c r="D5458" s="9">
        <v>0</v>
      </c>
      <c r="E5458" s="28">
        <f t="shared" si="428"/>
        <v>0</v>
      </c>
      <c r="F5458" s="9">
        <v>0</v>
      </c>
      <c r="G5458" s="9">
        <v>0</v>
      </c>
      <c r="H5458" s="28">
        <f t="shared" si="429"/>
        <v>0</v>
      </c>
      <c r="I5458" s="9">
        <v>0</v>
      </c>
      <c r="J5458" s="9">
        <v>0</v>
      </c>
      <c r="K5458" s="28">
        <f t="shared" si="430"/>
        <v>0</v>
      </c>
      <c r="L5458" s="9">
        <v>0</v>
      </c>
      <c r="M5458" s="9">
        <v>0</v>
      </c>
      <c r="N5458" s="28">
        <f t="shared" si="431"/>
        <v>0</v>
      </c>
      <c r="O5458" s="9">
        <v>50521.285697223066</v>
      </c>
      <c r="P5458" s="31">
        <f t="shared" si="432"/>
        <v>50521.285697223066</v>
      </c>
    </row>
    <row r="5459" spans="2:16" x14ac:dyDescent="0.2">
      <c r="B5459" s="9">
        <v>4</v>
      </c>
      <c r="C5459" s="9">
        <v>46826.334401566681</v>
      </c>
      <c r="D5459" s="9">
        <v>46865.775166685278</v>
      </c>
      <c r="E5459" s="28">
        <f t="shared" si="428"/>
        <v>39.440765118597483</v>
      </c>
      <c r="F5459" s="9">
        <v>46865.775166685278</v>
      </c>
      <c r="G5459" s="9">
        <v>46878.736191041164</v>
      </c>
      <c r="H5459" s="28">
        <f t="shared" si="429"/>
        <v>12.961024355885456</v>
      </c>
      <c r="I5459" s="9">
        <v>48010.473105047131</v>
      </c>
      <c r="J5459" s="9">
        <v>48018.44693722525</v>
      </c>
      <c r="K5459" s="28">
        <f t="shared" si="430"/>
        <v>7.9738321781187551</v>
      </c>
      <c r="L5459" s="9">
        <v>48018.44693722525</v>
      </c>
      <c r="M5459" s="9">
        <v>48018.44693722525</v>
      </c>
      <c r="N5459" s="28">
        <f t="shared" si="431"/>
        <v>0</v>
      </c>
      <c r="O5459" s="9">
        <v>50521.932164307451</v>
      </c>
      <c r="P5459" s="31">
        <f t="shared" si="432"/>
        <v>3695.5977627407701</v>
      </c>
    </row>
    <row r="5460" spans="2:16" x14ac:dyDescent="0.2">
      <c r="B5460" s="9">
        <v>4</v>
      </c>
      <c r="C5460" s="9">
        <v>46826.334401566681</v>
      </c>
      <c r="D5460" s="9">
        <v>46852.915468890365</v>
      </c>
      <c r="E5460" s="28">
        <f t="shared" si="428"/>
        <v>26.581067323684692</v>
      </c>
      <c r="F5460" s="9">
        <v>46852.915468890365</v>
      </c>
      <c r="G5460" s="9">
        <v>46865.775166685278</v>
      </c>
      <c r="H5460" s="28">
        <f t="shared" si="429"/>
        <v>12.85969779491279</v>
      </c>
      <c r="I5460" s="9">
        <v>48018.44693722525</v>
      </c>
      <c r="J5460" s="9">
        <v>48026.518190000439</v>
      </c>
      <c r="K5460" s="28">
        <f t="shared" si="430"/>
        <v>8.0712527751893504</v>
      </c>
      <c r="L5460" s="9">
        <v>48026.518190000439</v>
      </c>
      <c r="M5460" s="9">
        <v>48026.518190000439</v>
      </c>
      <c r="N5460" s="28">
        <f t="shared" si="431"/>
        <v>0</v>
      </c>
      <c r="O5460" s="9">
        <v>50521.932164307451</v>
      </c>
      <c r="P5460" s="31">
        <f t="shared" si="432"/>
        <v>3695.5977627407701</v>
      </c>
    </row>
    <row r="5461" spans="2:16" x14ac:dyDescent="0.2">
      <c r="B5461" s="9">
        <v>3</v>
      </c>
      <c r="C5461" s="9">
        <v>44985.360286413372</v>
      </c>
      <c r="D5461" s="9">
        <v>46447.02985897749</v>
      </c>
      <c r="E5461" s="28">
        <f t="shared" si="428"/>
        <v>1461.6695725641184</v>
      </c>
      <c r="F5461" s="9">
        <v>46447.02985897749</v>
      </c>
      <c r="G5461" s="9">
        <v>46458.988754601174</v>
      </c>
      <c r="H5461" s="28">
        <f t="shared" si="429"/>
        <v>11.958895623683929</v>
      </c>
      <c r="I5461" s="9">
        <v>47004.842423903719</v>
      </c>
      <c r="J5461" s="9">
        <v>47004.842423903719</v>
      </c>
      <c r="K5461" s="28">
        <f t="shared" si="430"/>
        <v>0</v>
      </c>
      <c r="L5461" s="9">
        <v>47004.842423903719</v>
      </c>
      <c r="M5461" s="9">
        <v>47004.842423903719</v>
      </c>
      <c r="N5461" s="28">
        <f t="shared" si="431"/>
        <v>0</v>
      </c>
      <c r="O5461" s="9">
        <v>50521.932164307451</v>
      </c>
      <c r="P5461" s="31">
        <f t="shared" si="432"/>
        <v>5536.5718778940791</v>
      </c>
    </row>
    <row r="5462" spans="2:16" x14ac:dyDescent="0.2">
      <c r="B5462" s="9">
        <v>3</v>
      </c>
      <c r="C5462" s="9">
        <v>44985.360286413372</v>
      </c>
      <c r="D5462" s="9">
        <v>46435.153643936806</v>
      </c>
      <c r="E5462" s="28">
        <f t="shared" si="428"/>
        <v>1449.7933575234347</v>
      </c>
      <c r="F5462" s="9">
        <v>46435.153643936806</v>
      </c>
      <c r="G5462" s="9">
        <v>46447.02985897749</v>
      </c>
      <c r="H5462" s="28">
        <f t="shared" si="429"/>
        <v>11.876215040683746</v>
      </c>
      <c r="I5462" s="9">
        <v>47004.842423903719</v>
      </c>
      <c r="J5462" s="9">
        <v>47004.842423903719</v>
      </c>
      <c r="K5462" s="28">
        <f t="shared" si="430"/>
        <v>0</v>
      </c>
      <c r="L5462" s="9">
        <v>47004.842423903719</v>
      </c>
      <c r="M5462" s="9">
        <v>47004.842423903719</v>
      </c>
      <c r="N5462" s="28">
        <f t="shared" si="431"/>
        <v>0</v>
      </c>
      <c r="O5462" s="9">
        <v>50521.932164307451</v>
      </c>
      <c r="P5462" s="31">
        <f t="shared" si="432"/>
        <v>5536.5718778940791</v>
      </c>
    </row>
    <row r="5463" spans="2:16" x14ac:dyDescent="0.2">
      <c r="B5463" s="9">
        <v>2</v>
      </c>
      <c r="C5463" s="9">
        <v>44767.785405455768</v>
      </c>
      <c r="D5463" s="9">
        <v>44840.870052157581</v>
      </c>
      <c r="E5463" s="28">
        <f t="shared" si="428"/>
        <v>73.084646701812744</v>
      </c>
      <c r="F5463" s="9">
        <v>44840.870052157581</v>
      </c>
      <c r="G5463" s="9">
        <v>44853.046463845909</v>
      </c>
      <c r="H5463" s="28">
        <f t="shared" si="429"/>
        <v>12.176411688327789</v>
      </c>
      <c r="I5463" s="9">
        <v>46380.078508853716</v>
      </c>
      <c r="J5463" s="9">
        <v>46390.713085508149</v>
      </c>
      <c r="K5463" s="28">
        <f t="shared" si="430"/>
        <v>10.634576654432749</v>
      </c>
      <c r="L5463" s="9">
        <v>46390.713085508149</v>
      </c>
      <c r="M5463" s="9">
        <v>46401.642164897719</v>
      </c>
      <c r="N5463" s="28">
        <f t="shared" si="431"/>
        <v>10.929079389570688</v>
      </c>
      <c r="O5463" s="9">
        <v>50521.932164307451</v>
      </c>
      <c r="P5463" s="31">
        <f t="shared" si="432"/>
        <v>5754.1467588516825</v>
      </c>
    </row>
    <row r="5464" spans="2:16" x14ac:dyDescent="0.2">
      <c r="B5464" s="9">
        <v>1</v>
      </c>
      <c r="C5464" s="9">
        <v>44782.55799305455</v>
      </c>
      <c r="D5464" s="9">
        <v>44795.295524454275</v>
      </c>
      <c r="E5464" s="28">
        <f t="shared" si="428"/>
        <v>12.737531399725412</v>
      </c>
      <c r="F5464" s="9">
        <v>44795.295524454275</v>
      </c>
      <c r="G5464" s="9">
        <v>44808.273299813431</v>
      </c>
      <c r="H5464" s="28">
        <f t="shared" si="429"/>
        <v>12.977775359155203</v>
      </c>
      <c r="I5464" s="9">
        <v>46551.200690412312</v>
      </c>
      <c r="J5464" s="9">
        <v>46575.736268400935</v>
      </c>
      <c r="K5464" s="28">
        <f t="shared" si="430"/>
        <v>24.535577988623118</v>
      </c>
      <c r="L5464" s="9">
        <v>46575.736268400935</v>
      </c>
      <c r="M5464" s="9">
        <v>46589.761911928443</v>
      </c>
      <c r="N5464" s="28">
        <f t="shared" si="431"/>
        <v>14.025643527507782</v>
      </c>
      <c r="O5464" s="9">
        <v>50521.932164307451</v>
      </c>
      <c r="P5464" s="31">
        <f t="shared" si="432"/>
        <v>5739.3741712529009</v>
      </c>
    </row>
    <row r="5465" spans="2:16" x14ac:dyDescent="0.2">
      <c r="B5465" s="9">
        <v>6</v>
      </c>
      <c r="C5465" s="9">
        <v>0</v>
      </c>
      <c r="D5465" s="9">
        <v>0</v>
      </c>
      <c r="E5465" s="28">
        <f t="shared" si="428"/>
        <v>0</v>
      </c>
      <c r="F5465" s="9">
        <v>0</v>
      </c>
      <c r="G5465" s="9">
        <v>0</v>
      </c>
      <c r="H5465" s="28">
        <f t="shared" si="429"/>
        <v>0</v>
      </c>
      <c r="I5465" s="9">
        <v>0</v>
      </c>
      <c r="J5465" s="9">
        <v>0</v>
      </c>
      <c r="K5465" s="28">
        <f t="shared" si="430"/>
        <v>0</v>
      </c>
      <c r="L5465" s="9">
        <v>0</v>
      </c>
      <c r="M5465" s="9">
        <v>0</v>
      </c>
      <c r="N5465" s="28">
        <f t="shared" si="431"/>
        <v>0</v>
      </c>
      <c r="O5465" s="9">
        <v>50528.530830309777</v>
      </c>
      <c r="P5465" s="31">
        <f t="shared" si="432"/>
        <v>50528.530830309777</v>
      </c>
    </row>
    <row r="5466" spans="2:16" x14ac:dyDescent="0.2">
      <c r="B5466" s="9">
        <v>5</v>
      </c>
      <c r="C5466" s="9">
        <v>0</v>
      </c>
      <c r="D5466" s="9">
        <v>0</v>
      </c>
      <c r="E5466" s="28">
        <f t="shared" si="428"/>
        <v>0</v>
      </c>
      <c r="F5466" s="9">
        <v>0</v>
      </c>
      <c r="G5466" s="9">
        <v>0</v>
      </c>
      <c r="H5466" s="28">
        <f t="shared" si="429"/>
        <v>0</v>
      </c>
      <c r="I5466" s="9">
        <v>0</v>
      </c>
      <c r="J5466" s="9">
        <v>0</v>
      </c>
      <c r="K5466" s="28">
        <f t="shared" si="430"/>
        <v>0</v>
      </c>
      <c r="L5466" s="9">
        <v>0</v>
      </c>
      <c r="M5466" s="9">
        <v>0</v>
      </c>
      <c r="N5466" s="28">
        <f t="shared" si="431"/>
        <v>0</v>
      </c>
      <c r="O5466" s="9">
        <v>50558.52829661651</v>
      </c>
      <c r="P5466" s="31">
        <f t="shared" si="432"/>
        <v>50558.52829661651</v>
      </c>
    </row>
    <row r="5467" spans="2:16" x14ac:dyDescent="0.2">
      <c r="B5467" s="9">
        <v>5</v>
      </c>
      <c r="C5467" s="9">
        <v>0</v>
      </c>
      <c r="D5467" s="9">
        <v>0</v>
      </c>
      <c r="E5467" s="28">
        <f t="shared" si="428"/>
        <v>0</v>
      </c>
      <c r="F5467" s="9">
        <v>0</v>
      </c>
      <c r="G5467" s="9">
        <v>0</v>
      </c>
      <c r="H5467" s="28">
        <f t="shared" si="429"/>
        <v>0</v>
      </c>
      <c r="I5467" s="9">
        <v>0</v>
      </c>
      <c r="J5467" s="9">
        <v>0</v>
      </c>
      <c r="K5467" s="28">
        <f t="shared" si="430"/>
        <v>0</v>
      </c>
      <c r="L5467" s="9">
        <v>0</v>
      </c>
      <c r="M5467" s="9">
        <v>0</v>
      </c>
      <c r="N5467" s="28">
        <f t="shared" si="431"/>
        <v>0</v>
      </c>
      <c r="O5467" s="9">
        <v>50558.528296661214</v>
      </c>
      <c r="P5467" s="31">
        <f t="shared" si="432"/>
        <v>50558.528296661214</v>
      </c>
    </row>
    <row r="5468" spans="2:16" x14ac:dyDescent="0.2">
      <c r="B5468" s="9">
        <v>4</v>
      </c>
      <c r="C5468" s="9">
        <v>46826.334401566681</v>
      </c>
      <c r="D5468" s="9">
        <v>46891.989363748718</v>
      </c>
      <c r="E5468" s="28">
        <f t="shared" si="428"/>
        <v>65.654962182037707</v>
      </c>
      <c r="F5468" s="9">
        <v>46891.989363748718</v>
      </c>
      <c r="G5468" s="9">
        <v>46904.596481997658</v>
      </c>
      <c r="H5468" s="28">
        <f t="shared" si="429"/>
        <v>12.607118248939514</v>
      </c>
      <c r="I5468" s="9">
        <v>47994.330436799908</v>
      </c>
      <c r="J5468" s="9">
        <v>48002.585010860348</v>
      </c>
      <c r="K5468" s="28">
        <f t="shared" si="430"/>
        <v>8.2545740604400635</v>
      </c>
      <c r="L5468" s="9">
        <v>48002.585010860348</v>
      </c>
      <c r="M5468" s="9">
        <v>48002.585010860348</v>
      </c>
      <c r="N5468" s="28">
        <f t="shared" si="431"/>
        <v>0</v>
      </c>
      <c r="O5468" s="9">
        <v>50559.174763745599</v>
      </c>
      <c r="P5468" s="31">
        <f t="shared" si="432"/>
        <v>3732.8403621789184</v>
      </c>
    </row>
    <row r="5469" spans="2:16" x14ac:dyDescent="0.2">
      <c r="B5469" s="9">
        <v>4</v>
      </c>
      <c r="C5469" s="9">
        <v>46826.334401566681</v>
      </c>
      <c r="D5469" s="9">
        <v>46878.736191041164</v>
      </c>
      <c r="E5469" s="28">
        <f t="shared" si="428"/>
        <v>52.401789474482939</v>
      </c>
      <c r="F5469" s="9">
        <v>46878.736191041164</v>
      </c>
      <c r="G5469" s="9">
        <v>46891.989363748718</v>
      </c>
      <c r="H5469" s="28">
        <f t="shared" si="429"/>
        <v>13.253172707554768</v>
      </c>
      <c r="I5469" s="9">
        <v>48002.585010860348</v>
      </c>
      <c r="J5469" s="9">
        <v>48010.473105047131</v>
      </c>
      <c r="K5469" s="28">
        <f t="shared" si="430"/>
        <v>7.8880941867828369</v>
      </c>
      <c r="L5469" s="9">
        <v>48010.473105047131</v>
      </c>
      <c r="M5469" s="9">
        <v>48010.473105047131</v>
      </c>
      <c r="N5469" s="28">
        <f t="shared" si="431"/>
        <v>0</v>
      </c>
      <c r="O5469" s="9">
        <v>50559.174763745599</v>
      </c>
      <c r="P5469" s="31">
        <f t="shared" si="432"/>
        <v>3732.8403621789184</v>
      </c>
    </row>
    <row r="5470" spans="2:16" x14ac:dyDescent="0.2">
      <c r="B5470" s="9">
        <v>3</v>
      </c>
      <c r="C5470" s="9">
        <v>44985.360286413372</v>
      </c>
      <c r="D5470" s="9">
        <v>46471.440502793484</v>
      </c>
      <c r="E5470" s="28">
        <f t="shared" si="428"/>
        <v>1486.0802163801127</v>
      </c>
      <c r="F5470" s="9">
        <v>46471.440502793484</v>
      </c>
      <c r="G5470" s="9">
        <v>46483.713791818314</v>
      </c>
      <c r="H5470" s="28">
        <f t="shared" si="429"/>
        <v>12.273289024829865</v>
      </c>
      <c r="I5470" s="9">
        <v>47004.842423903719</v>
      </c>
      <c r="J5470" s="9">
        <v>47004.842423903719</v>
      </c>
      <c r="K5470" s="28">
        <f t="shared" si="430"/>
        <v>0</v>
      </c>
      <c r="L5470" s="9">
        <v>47004.842423903719</v>
      </c>
      <c r="M5470" s="9">
        <v>47004.842423903719</v>
      </c>
      <c r="N5470" s="28">
        <f t="shared" si="431"/>
        <v>0</v>
      </c>
      <c r="O5470" s="9">
        <v>50559.174763745599</v>
      </c>
      <c r="P5470" s="31">
        <f t="shared" si="432"/>
        <v>5573.8144773322274</v>
      </c>
    </row>
    <row r="5471" spans="2:16" x14ac:dyDescent="0.2">
      <c r="B5471" s="9">
        <v>3</v>
      </c>
      <c r="C5471" s="9">
        <v>44985.360286413372</v>
      </c>
      <c r="D5471" s="9">
        <v>46458.988754601174</v>
      </c>
      <c r="E5471" s="28">
        <f t="shared" si="428"/>
        <v>1473.6284681878024</v>
      </c>
      <c r="F5471" s="9">
        <v>46458.988754601174</v>
      </c>
      <c r="G5471" s="9">
        <v>46471.440502793484</v>
      </c>
      <c r="H5471" s="28">
        <f t="shared" si="429"/>
        <v>12.451748192310333</v>
      </c>
      <c r="I5471" s="9">
        <v>47004.842423903719</v>
      </c>
      <c r="J5471" s="9">
        <v>47004.842423903719</v>
      </c>
      <c r="K5471" s="28">
        <f t="shared" si="430"/>
        <v>0</v>
      </c>
      <c r="L5471" s="9">
        <v>47004.842423903719</v>
      </c>
      <c r="M5471" s="9">
        <v>47004.842423903719</v>
      </c>
      <c r="N5471" s="28">
        <f t="shared" si="431"/>
        <v>0</v>
      </c>
      <c r="O5471" s="9">
        <v>50559.174763745599</v>
      </c>
      <c r="P5471" s="31">
        <f t="shared" si="432"/>
        <v>5573.8144773322274</v>
      </c>
    </row>
    <row r="5472" spans="2:16" x14ac:dyDescent="0.2">
      <c r="B5472" s="9">
        <v>2</v>
      </c>
      <c r="C5472" s="9">
        <v>44840.870052157581</v>
      </c>
      <c r="D5472" s="9">
        <v>44853.046463845909</v>
      </c>
      <c r="E5472" s="28">
        <f t="shared" si="428"/>
        <v>12.176411688327789</v>
      </c>
      <c r="F5472" s="9">
        <v>44853.046463845909</v>
      </c>
      <c r="G5472" s="9">
        <v>44865.07363206023</v>
      </c>
      <c r="H5472" s="28">
        <f t="shared" si="429"/>
        <v>12.027168214321136</v>
      </c>
      <c r="I5472" s="9">
        <v>46501.627898645202</v>
      </c>
      <c r="J5472" s="9">
        <v>46512.565082263747</v>
      </c>
      <c r="K5472" s="28">
        <f t="shared" si="430"/>
        <v>10.937183618545532</v>
      </c>
      <c r="L5472" s="9">
        <v>46512.565082263747</v>
      </c>
      <c r="M5472" s="9">
        <v>46605.278886997497</v>
      </c>
      <c r="N5472" s="28">
        <f t="shared" si="431"/>
        <v>92.713804733750294</v>
      </c>
      <c r="O5472" s="9">
        <v>50559.174763745599</v>
      </c>
      <c r="P5472" s="31">
        <f t="shared" si="432"/>
        <v>5718.3047115880181</v>
      </c>
    </row>
    <row r="5473" spans="2:16" x14ac:dyDescent="0.2">
      <c r="B5473" s="9">
        <v>1</v>
      </c>
      <c r="C5473" s="9">
        <v>44782.55799305455</v>
      </c>
      <c r="D5473" s="9">
        <v>44808.273299813431</v>
      </c>
      <c r="E5473" s="28">
        <f t="shared" si="428"/>
        <v>25.715306758880615</v>
      </c>
      <c r="F5473" s="9">
        <v>44808.273299813431</v>
      </c>
      <c r="G5473" s="9">
        <v>44821.298450851602</v>
      </c>
      <c r="H5473" s="28">
        <f t="shared" si="429"/>
        <v>13.025151038171316</v>
      </c>
      <c r="I5473" s="9">
        <v>46527.166795301229</v>
      </c>
      <c r="J5473" s="9">
        <v>46551.200690412312</v>
      </c>
      <c r="K5473" s="28">
        <f t="shared" si="430"/>
        <v>24.033895111082529</v>
      </c>
      <c r="L5473" s="9">
        <v>46551.200690412312</v>
      </c>
      <c r="M5473" s="9">
        <v>46564.624646770746</v>
      </c>
      <c r="N5473" s="28">
        <f t="shared" si="431"/>
        <v>13.423956358434225</v>
      </c>
      <c r="O5473" s="9">
        <v>50559.174763745599</v>
      </c>
      <c r="P5473" s="31">
        <f t="shared" si="432"/>
        <v>5776.6167706910492</v>
      </c>
    </row>
    <row r="5474" spans="2:16" x14ac:dyDescent="0.2">
      <c r="B5474" s="9">
        <v>6</v>
      </c>
      <c r="C5474" s="9">
        <v>0</v>
      </c>
      <c r="D5474" s="9">
        <v>0</v>
      </c>
      <c r="E5474" s="28">
        <f t="shared" si="428"/>
        <v>0</v>
      </c>
      <c r="F5474" s="9">
        <v>0</v>
      </c>
      <c r="G5474" s="9">
        <v>0</v>
      </c>
      <c r="H5474" s="28">
        <f t="shared" si="429"/>
        <v>0</v>
      </c>
      <c r="I5474" s="9">
        <v>0</v>
      </c>
      <c r="J5474" s="9">
        <v>0</v>
      </c>
      <c r="K5474" s="28">
        <f t="shared" si="430"/>
        <v>0</v>
      </c>
      <c r="L5474" s="9">
        <v>0</v>
      </c>
      <c r="M5474" s="9">
        <v>0</v>
      </c>
      <c r="N5474" s="28">
        <f t="shared" si="431"/>
        <v>0</v>
      </c>
      <c r="O5474" s="9">
        <v>50990.424774838102</v>
      </c>
      <c r="P5474" s="31">
        <f t="shared" si="432"/>
        <v>50990.424774838102</v>
      </c>
    </row>
    <row r="5475" spans="2:16" x14ac:dyDescent="0.2">
      <c r="B5475" s="9">
        <v>5</v>
      </c>
      <c r="C5475" s="9">
        <v>0</v>
      </c>
      <c r="D5475" s="9">
        <v>0</v>
      </c>
      <c r="E5475" s="28">
        <f t="shared" si="428"/>
        <v>0</v>
      </c>
      <c r="F5475" s="9">
        <v>0</v>
      </c>
      <c r="G5475" s="9">
        <v>0</v>
      </c>
      <c r="H5475" s="28">
        <f t="shared" si="429"/>
        <v>0</v>
      </c>
      <c r="I5475" s="9">
        <v>0</v>
      </c>
      <c r="J5475" s="9">
        <v>0</v>
      </c>
      <c r="K5475" s="28">
        <f t="shared" si="430"/>
        <v>0</v>
      </c>
      <c r="L5475" s="9">
        <v>0</v>
      </c>
      <c r="M5475" s="9">
        <v>0</v>
      </c>
      <c r="N5475" s="28">
        <f t="shared" si="431"/>
        <v>0</v>
      </c>
      <c r="O5475" s="9">
        <v>51020.422241144835</v>
      </c>
      <c r="P5475" s="31">
        <f t="shared" si="432"/>
        <v>51020.422241144835</v>
      </c>
    </row>
    <row r="5476" spans="2:16" x14ac:dyDescent="0.2">
      <c r="B5476" s="9">
        <v>5</v>
      </c>
      <c r="C5476" s="9">
        <v>0</v>
      </c>
      <c r="D5476" s="9">
        <v>0</v>
      </c>
      <c r="E5476" s="28">
        <f t="shared" si="428"/>
        <v>0</v>
      </c>
      <c r="F5476" s="9">
        <v>0</v>
      </c>
      <c r="G5476" s="9">
        <v>0</v>
      </c>
      <c r="H5476" s="28">
        <f t="shared" si="429"/>
        <v>0</v>
      </c>
      <c r="I5476" s="9">
        <v>0</v>
      </c>
      <c r="J5476" s="9">
        <v>0</v>
      </c>
      <c r="K5476" s="28">
        <f t="shared" si="430"/>
        <v>0</v>
      </c>
      <c r="L5476" s="9">
        <v>0</v>
      </c>
      <c r="M5476" s="9">
        <v>0</v>
      </c>
      <c r="N5476" s="28">
        <f t="shared" si="431"/>
        <v>0</v>
      </c>
      <c r="O5476" s="9">
        <v>51020.422241189539</v>
      </c>
      <c r="P5476" s="31">
        <f t="shared" si="432"/>
        <v>51020.422241189539</v>
      </c>
    </row>
    <row r="5477" spans="2:16" x14ac:dyDescent="0.2">
      <c r="B5477" s="9">
        <v>4</v>
      </c>
      <c r="C5477" s="9">
        <v>46826.334401566681</v>
      </c>
      <c r="D5477" s="9">
        <v>46917.211631138016</v>
      </c>
      <c r="E5477" s="28">
        <f t="shared" si="428"/>
        <v>90.877229571335192</v>
      </c>
      <c r="F5477" s="9">
        <v>46917.211631138016</v>
      </c>
      <c r="G5477" s="9">
        <v>46930.12271176069</v>
      </c>
      <c r="H5477" s="28">
        <f t="shared" si="429"/>
        <v>12.91108062267449</v>
      </c>
      <c r="I5477" s="9">
        <v>47080.343042003929</v>
      </c>
      <c r="J5477" s="9">
        <v>47172.452673458873</v>
      </c>
      <c r="K5477" s="28">
        <f t="shared" si="430"/>
        <v>92.109631454943155</v>
      </c>
      <c r="L5477" s="9">
        <v>47172.452673458873</v>
      </c>
      <c r="M5477" s="9">
        <v>47994.330436799908</v>
      </c>
      <c r="N5477" s="28">
        <f t="shared" si="431"/>
        <v>821.87776334103546</v>
      </c>
      <c r="O5477" s="9">
        <v>51021.068708273924</v>
      </c>
      <c r="P5477" s="31">
        <f t="shared" si="432"/>
        <v>4194.7343067072434</v>
      </c>
    </row>
    <row r="5478" spans="2:16" x14ac:dyDescent="0.2">
      <c r="B5478" s="9">
        <v>4</v>
      </c>
      <c r="C5478" s="9">
        <v>46826.334401566681</v>
      </c>
      <c r="D5478" s="9">
        <v>46904.596481997658</v>
      </c>
      <c r="E5478" s="28">
        <f t="shared" si="428"/>
        <v>78.262080430977221</v>
      </c>
      <c r="F5478" s="9">
        <v>46904.596481997658</v>
      </c>
      <c r="G5478" s="9">
        <v>46917.211631138016</v>
      </c>
      <c r="H5478" s="28">
        <f t="shared" si="429"/>
        <v>12.615149140357971</v>
      </c>
      <c r="I5478" s="9">
        <v>47172.452673458873</v>
      </c>
      <c r="J5478" s="9">
        <v>47994.330436799908</v>
      </c>
      <c r="K5478" s="28">
        <f t="shared" si="430"/>
        <v>821.87776334103546</v>
      </c>
      <c r="L5478" s="9">
        <v>47994.330436799908</v>
      </c>
      <c r="M5478" s="9">
        <v>47994.330436799908</v>
      </c>
      <c r="N5478" s="28">
        <f t="shared" si="431"/>
        <v>0</v>
      </c>
      <c r="O5478" s="9">
        <v>51021.068708273924</v>
      </c>
      <c r="P5478" s="31">
        <f t="shared" si="432"/>
        <v>4194.7343067072434</v>
      </c>
    </row>
    <row r="5479" spans="2:16" x14ac:dyDescent="0.2">
      <c r="B5479" s="9">
        <v>3</v>
      </c>
      <c r="C5479" s="9">
        <v>44985.360286413372</v>
      </c>
      <c r="D5479" s="9">
        <v>46495.38060763567</v>
      </c>
      <c r="E5479" s="28">
        <f t="shared" si="428"/>
        <v>1510.0203212222987</v>
      </c>
      <c r="F5479" s="9">
        <v>46495.38060763567</v>
      </c>
      <c r="G5479" s="9">
        <v>46507.003113360101</v>
      </c>
      <c r="H5479" s="28">
        <f t="shared" si="429"/>
        <v>11.622505724430084</v>
      </c>
      <c r="I5479" s="9">
        <v>47004.842423903719</v>
      </c>
      <c r="J5479" s="9">
        <v>47004.842423903719</v>
      </c>
      <c r="K5479" s="28">
        <f t="shared" si="430"/>
        <v>0</v>
      </c>
      <c r="L5479" s="9">
        <v>47004.842423903719</v>
      </c>
      <c r="M5479" s="9">
        <v>47004.842423903719</v>
      </c>
      <c r="N5479" s="28">
        <f t="shared" si="431"/>
        <v>0</v>
      </c>
      <c r="O5479" s="9">
        <v>51021.068708273924</v>
      </c>
      <c r="P5479" s="31">
        <f t="shared" si="432"/>
        <v>6035.7084218605523</v>
      </c>
    </row>
    <row r="5480" spans="2:16" x14ac:dyDescent="0.2">
      <c r="B5480" s="9">
        <v>3</v>
      </c>
      <c r="C5480" s="9">
        <v>44985.360286413372</v>
      </c>
      <c r="D5480" s="9">
        <v>46483.713791818314</v>
      </c>
      <c r="E5480" s="28">
        <f t="shared" si="428"/>
        <v>1498.3535054049426</v>
      </c>
      <c r="F5480" s="9">
        <v>46483.713791818314</v>
      </c>
      <c r="G5480" s="9">
        <v>46495.38060763567</v>
      </c>
      <c r="H5480" s="28">
        <f t="shared" si="429"/>
        <v>11.66681581735611</v>
      </c>
      <c r="I5480" s="9">
        <v>47004.842423903719</v>
      </c>
      <c r="J5480" s="9">
        <v>47004.842423903719</v>
      </c>
      <c r="K5480" s="28">
        <f t="shared" si="430"/>
        <v>0</v>
      </c>
      <c r="L5480" s="9">
        <v>47004.842423903719</v>
      </c>
      <c r="M5480" s="9">
        <v>47004.842423903719</v>
      </c>
      <c r="N5480" s="28">
        <f t="shared" si="431"/>
        <v>0</v>
      </c>
      <c r="O5480" s="9">
        <v>51021.068708273924</v>
      </c>
      <c r="P5480" s="31">
        <f t="shared" si="432"/>
        <v>6035.7084218605523</v>
      </c>
    </row>
    <row r="5481" spans="2:16" x14ac:dyDescent="0.2">
      <c r="B5481" s="9">
        <v>2</v>
      </c>
      <c r="C5481" s="9">
        <v>44840.870052157581</v>
      </c>
      <c r="D5481" s="9">
        <v>44865.07363206023</v>
      </c>
      <c r="E5481" s="28">
        <f t="shared" si="428"/>
        <v>24.203579902648926</v>
      </c>
      <c r="F5481" s="9">
        <v>44865.07363206023</v>
      </c>
      <c r="G5481" s="9">
        <v>44877.135633228958</v>
      </c>
      <c r="H5481" s="28">
        <f t="shared" si="429"/>
        <v>12.062001168727875</v>
      </c>
      <c r="I5481" s="9">
        <v>46490.936559676928</v>
      </c>
      <c r="J5481" s="9">
        <v>46501.627898645202</v>
      </c>
      <c r="K5481" s="28">
        <f t="shared" si="430"/>
        <v>10.691338968274067</v>
      </c>
      <c r="L5481" s="9">
        <v>46501.627898645202</v>
      </c>
      <c r="M5481" s="9">
        <v>46512.565082263747</v>
      </c>
      <c r="N5481" s="28">
        <f t="shared" si="431"/>
        <v>10.937183618545532</v>
      </c>
      <c r="O5481" s="9">
        <v>51021.068708273924</v>
      </c>
      <c r="P5481" s="31">
        <f t="shared" si="432"/>
        <v>6180.198656116343</v>
      </c>
    </row>
    <row r="5482" spans="2:16" x14ac:dyDescent="0.2">
      <c r="B5482" s="9">
        <v>1</v>
      </c>
      <c r="C5482" s="9">
        <v>44782.55799305455</v>
      </c>
      <c r="D5482" s="9">
        <v>44821.298450851602</v>
      </c>
      <c r="E5482" s="28">
        <f t="shared" si="428"/>
        <v>38.740457797051931</v>
      </c>
      <c r="F5482" s="9">
        <v>44821.298450851602</v>
      </c>
      <c r="G5482" s="9">
        <v>44834.549946284453</v>
      </c>
      <c r="H5482" s="28">
        <f t="shared" si="429"/>
        <v>13.251495432850788</v>
      </c>
      <c r="I5482" s="9">
        <v>46502.306053662098</v>
      </c>
      <c r="J5482" s="9">
        <v>46527.166795301229</v>
      </c>
      <c r="K5482" s="28">
        <f t="shared" si="430"/>
        <v>24.860741639131447</v>
      </c>
      <c r="L5482" s="9">
        <v>46527.166795301229</v>
      </c>
      <c r="M5482" s="9">
        <v>46540.702765571863</v>
      </c>
      <c r="N5482" s="28">
        <f t="shared" si="431"/>
        <v>13.535970270633698</v>
      </c>
      <c r="O5482" s="9">
        <v>51021.068708273924</v>
      </c>
      <c r="P5482" s="31">
        <f t="shared" si="432"/>
        <v>6238.5107152193741</v>
      </c>
    </row>
    <row r="5483" spans="2:16" x14ac:dyDescent="0.2">
      <c r="B5483" s="9">
        <v>6</v>
      </c>
      <c r="C5483" s="9">
        <v>0</v>
      </c>
      <c r="D5483" s="9">
        <v>0</v>
      </c>
      <c r="E5483" s="28">
        <f t="shared" si="428"/>
        <v>0</v>
      </c>
      <c r="F5483" s="9">
        <v>0</v>
      </c>
      <c r="G5483" s="9">
        <v>0</v>
      </c>
      <c r="H5483" s="28">
        <f t="shared" si="429"/>
        <v>0</v>
      </c>
      <c r="I5483" s="9">
        <v>0</v>
      </c>
      <c r="J5483" s="9">
        <v>0</v>
      </c>
      <c r="K5483" s="28">
        <f t="shared" si="430"/>
        <v>0</v>
      </c>
      <c r="L5483" s="9">
        <v>0</v>
      </c>
      <c r="M5483" s="9">
        <v>0</v>
      </c>
      <c r="N5483" s="28">
        <f t="shared" si="431"/>
        <v>0</v>
      </c>
      <c r="O5483" s="9">
        <v>51026.424774838102</v>
      </c>
      <c r="P5483" s="31">
        <f t="shared" si="432"/>
        <v>51026.424774838102</v>
      </c>
    </row>
    <row r="5484" spans="2:16" x14ac:dyDescent="0.2">
      <c r="B5484" s="9">
        <v>6</v>
      </c>
      <c r="C5484" s="9">
        <v>0</v>
      </c>
      <c r="D5484" s="9">
        <v>0</v>
      </c>
      <c r="E5484" s="28">
        <f t="shared" si="428"/>
        <v>0</v>
      </c>
      <c r="F5484" s="9">
        <v>0</v>
      </c>
      <c r="G5484" s="9">
        <v>0</v>
      </c>
      <c r="H5484" s="28">
        <f t="shared" si="429"/>
        <v>0</v>
      </c>
      <c r="I5484" s="9">
        <v>0</v>
      </c>
      <c r="J5484" s="9">
        <v>0</v>
      </c>
      <c r="K5484" s="28">
        <f t="shared" si="430"/>
        <v>0</v>
      </c>
      <c r="L5484" s="9">
        <v>0</v>
      </c>
      <c r="M5484" s="9">
        <v>0</v>
      </c>
      <c r="N5484" s="28">
        <f t="shared" si="431"/>
        <v>0</v>
      </c>
      <c r="O5484" s="9">
        <v>51062.424774838102</v>
      </c>
      <c r="P5484" s="31">
        <f t="shared" si="432"/>
        <v>51062.424774838102</v>
      </c>
    </row>
    <row r="5485" spans="2:16" x14ac:dyDescent="0.2">
      <c r="B5485" s="9">
        <v>5</v>
      </c>
      <c r="C5485" s="9">
        <v>0</v>
      </c>
      <c r="D5485" s="9">
        <v>0</v>
      </c>
      <c r="E5485" s="28">
        <f t="shared" si="428"/>
        <v>0</v>
      </c>
      <c r="F5485" s="9">
        <v>0</v>
      </c>
      <c r="G5485" s="9">
        <v>0</v>
      </c>
      <c r="H5485" s="28">
        <f t="shared" si="429"/>
        <v>0</v>
      </c>
      <c r="I5485" s="9">
        <v>0</v>
      </c>
      <c r="J5485" s="9">
        <v>0</v>
      </c>
      <c r="K5485" s="28">
        <f t="shared" si="430"/>
        <v>0</v>
      </c>
      <c r="L5485" s="9">
        <v>0</v>
      </c>
      <c r="M5485" s="9">
        <v>0</v>
      </c>
      <c r="N5485" s="28">
        <f t="shared" si="431"/>
        <v>0</v>
      </c>
      <c r="O5485" s="9">
        <v>51063.375980514706</v>
      </c>
      <c r="P5485" s="31">
        <f t="shared" si="432"/>
        <v>51063.375980514706</v>
      </c>
    </row>
    <row r="5486" spans="2:16" x14ac:dyDescent="0.2">
      <c r="B5486" s="9">
        <v>5</v>
      </c>
      <c r="C5486" s="9">
        <v>0</v>
      </c>
      <c r="D5486" s="9">
        <v>0</v>
      </c>
      <c r="E5486" s="28">
        <f t="shared" si="428"/>
        <v>0</v>
      </c>
      <c r="F5486" s="9">
        <v>0</v>
      </c>
      <c r="G5486" s="9">
        <v>0</v>
      </c>
      <c r="H5486" s="28">
        <f t="shared" si="429"/>
        <v>0</v>
      </c>
      <c r="I5486" s="9">
        <v>0</v>
      </c>
      <c r="J5486" s="9">
        <v>0</v>
      </c>
      <c r="K5486" s="28">
        <f t="shared" si="430"/>
        <v>0</v>
      </c>
      <c r="L5486" s="9">
        <v>0</v>
      </c>
      <c r="M5486" s="9">
        <v>0</v>
      </c>
      <c r="N5486" s="28">
        <f t="shared" si="431"/>
        <v>0</v>
      </c>
      <c r="O5486" s="9">
        <v>51063.375980514706</v>
      </c>
      <c r="P5486" s="31">
        <f t="shared" si="432"/>
        <v>51063.375980514706</v>
      </c>
    </row>
    <row r="5487" spans="2:16" x14ac:dyDescent="0.2">
      <c r="B5487" s="9">
        <v>4</v>
      </c>
      <c r="C5487" s="9">
        <v>47097.374931080034</v>
      </c>
      <c r="D5487" s="9">
        <v>47123.169284612828</v>
      </c>
      <c r="E5487" s="28">
        <f t="shared" si="428"/>
        <v>25.794353532794048</v>
      </c>
      <c r="F5487" s="9">
        <v>47123.169284612828</v>
      </c>
      <c r="G5487" s="9">
        <v>47136.657779462032</v>
      </c>
      <c r="H5487" s="28">
        <f t="shared" si="429"/>
        <v>13.488494849203562</v>
      </c>
      <c r="I5487" s="9">
        <v>48062.003671262646</v>
      </c>
      <c r="J5487" s="9">
        <v>48069.840622947595</v>
      </c>
      <c r="K5487" s="28">
        <f t="shared" si="430"/>
        <v>7.8369516849488718</v>
      </c>
      <c r="L5487" s="9">
        <v>48069.840622947595</v>
      </c>
      <c r="M5487" s="9">
        <v>48069.840622947595</v>
      </c>
      <c r="N5487" s="28">
        <f t="shared" si="431"/>
        <v>0</v>
      </c>
      <c r="O5487" s="9">
        <v>51064.022447599091</v>
      </c>
      <c r="P5487" s="31">
        <f t="shared" si="432"/>
        <v>3966.6475165190568</v>
      </c>
    </row>
    <row r="5488" spans="2:16" x14ac:dyDescent="0.2">
      <c r="B5488" s="9">
        <v>4</v>
      </c>
      <c r="C5488" s="9">
        <v>47097.374931080034</v>
      </c>
      <c r="D5488" s="9">
        <v>47110.326024539165</v>
      </c>
      <c r="E5488" s="28">
        <f t="shared" si="428"/>
        <v>12.951093459130789</v>
      </c>
      <c r="F5488" s="9">
        <v>47110.326024539165</v>
      </c>
      <c r="G5488" s="9">
        <v>47123.169284612828</v>
      </c>
      <c r="H5488" s="28">
        <f t="shared" si="429"/>
        <v>12.843260073663259</v>
      </c>
      <c r="I5488" s="9">
        <v>48069.840622947595</v>
      </c>
      <c r="J5488" s="9">
        <v>48077.467587850471</v>
      </c>
      <c r="K5488" s="28">
        <f t="shared" si="430"/>
        <v>7.6269649028763524</v>
      </c>
      <c r="L5488" s="9">
        <v>48077.467587850471</v>
      </c>
      <c r="M5488" s="9">
        <v>48077.467587850471</v>
      </c>
      <c r="N5488" s="28">
        <f t="shared" si="431"/>
        <v>0</v>
      </c>
      <c r="O5488" s="9">
        <v>51064.022447599091</v>
      </c>
      <c r="P5488" s="31">
        <f t="shared" si="432"/>
        <v>3966.6475165190568</v>
      </c>
    </row>
    <row r="5489" spans="2:16" x14ac:dyDescent="0.2">
      <c r="B5489" s="9">
        <v>3</v>
      </c>
      <c r="C5489" s="9">
        <v>44985.360286413372</v>
      </c>
      <c r="D5489" s="9">
        <v>46518.751788527661</v>
      </c>
      <c r="E5489" s="28">
        <f t="shared" si="428"/>
        <v>1533.3915021142893</v>
      </c>
      <c r="F5489" s="9">
        <v>46518.751788527661</v>
      </c>
      <c r="G5489" s="9">
        <v>46530.887400955849</v>
      </c>
      <c r="H5489" s="28">
        <f t="shared" si="429"/>
        <v>12.135612428188324</v>
      </c>
      <c r="I5489" s="9">
        <v>47004.842423903719</v>
      </c>
      <c r="J5489" s="9">
        <v>47004.842423903719</v>
      </c>
      <c r="K5489" s="28">
        <f t="shared" si="430"/>
        <v>0</v>
      </c>
      <c r="L5489" s="9">
        <v>47004.842423903719</v>
      </c>
      <c r="M5489" s="9">
        <v>47004.842423903719</v>
      </c>
      <c r="N5489" s="28">
        <f t="shared" si="431"/>
        <v>0</v>
      </c>
      <c r="O5489" s="9">
        <v>51064.022447599091</v>
      </c>
      <c r="P5489" s="31">
        <f t="shared" si="432"/>
        <v>6078.662161185719</v>
      </c>
    </row>
    <row r="5490" spans="2:16" x14ac:dyDescent="0.2">
      <c r="B5490" s="9">
        <v>3</v>
      </c>
      <c r="C5490" s="9">
        <v>44985.360286413372</v>
      </c>
      <c r="D5490" s="9">
        <v>46507.003113360101</v>
      </c>
      <c r="E5490" s="28">
        <f t="shared" si="428"/>
        <v>1521.6428269467287</v>
      </c>
      <c r="F5490" s="9">
        <v>46507.003113360101</v>
      </c>
      <c r="G5490" s="9">
        <v>46518.751788527661</v>
      </c>
      <c r="H5490" s="28">
        <f t="shared" si="429"/>
        <v>11.748675167560577</v>
      </c>
      <c r="I5490" s="9">
        <v>47004.842423903719</v>
      </c>
      <c r="J5490" s="9">
        <v>47004.842423903719</v>
      </c>
      <c r="K5490" s="28">
        <f t="shared" si="430"/>
        <v>0</v>
      </c>
      <c r="L5490" s="9">
        <v>47004.842423903719</v>
      </c>
      <c r="M5490" s="9">
        <v>47004.842423903719</v>
      </c>
      <c r="N5490" s="28">
        <f t="shared" si="431"/>
        <v>0</v>
      </c>
      <c r="O5490" s="9">
        <v>51064.022447599091</v>
      </c>
      <c r="P5490" s="31">
        <f t="shared" si="432"/>
        <v>6078.662161185719</v>
      </c>
    </row>
    <row r="5491" spans="2:16" x14ac:dyDescent="0.2">
      <c r="B5491" s="9">
        <v>2</v>
      </c>
      <c r="C5491" s="9">
        <v>44840.870052157581</v>
      </c>
      <c r="D5491" s="9">
        <v>44877.135633228958</v>
      </c>
      <c r="E5491" s="28">
        <f t="shared" si="428"/>
        <v>36.265581071376801</v>
      </c>
      <c r="F5491" s="9">
        <v>44877.135633228958</v>
      </c>
      <c r="G5491" s="9">
        <v>44888.934770761669</v>
      </c>
      <c r="H5491" s="28">
        <f t="shared" si="429"/>
        <v>11.799137532711029</v>
      </c>
      <c r="I5491" s="9">
        <v>46479.72380509357</v>
      </c>
      <c r="J5491" s="9">
        <v>46490.936559676928</v>
      </c>
      <c r="K5491" s="28">
        <f t="shared" si="430"/>
        <v>11.212754583357309</v>
      </c>
      <c r="L5491" s="9">
        <v>46490.936559676928</v>
      </c>
      <c r="M5491" s="9">
        <v>46501.627898645202</v>
      </c>
      <c r="N5491" s="28">
        <f t="shared" si="431"/>
        <v>10.691338968274067</v>
      </c>
      <c r="O5491" s="9">
        <v>51064.022447599091</v>
      </c>
      <c r="P5491" s="31">
        <f t="shared" si="432"/>
        <v>6223.1523954415097</v>
      </c>
    </row>
    <row r="5492" spans="2:16" x14ac:dyDescent="0.2">
      <c r="B5492" s="9">
        <v>1</v>
      </c>
      <c r="C5492" s="9">
        <v>44782.55799305455</v>
      </c>
      <c r="D5492" s="9">
        <v>44834.549946284453</v>
      </c>
      <c r="E5492" s="28">
        <f t="shared" si="428"/>
        <v>51.99195322990272</v>
      </c>
      <c r="F5492" s="9">
        <v>44834.549946284453</v>
      </c>
      <c r="G5492" s="9">
        <v>44847.823995733423</v>
      </c>
      <c r="H5492" s="28">
        <f t="shared" si="429"/>
        <v>13.27404944896989</v>
      </c>
      <c r="I5492" s="9">
        <v>46476.304207801615</v>
      </c>
      <c r="J5492" s="9">
        <v>46502.306053662098</v>
      </c>
      <c r="K5492" s="28">
        <f t="shared" si="430"/>
        <v>26.001845860482717</v>
      </c>
      <c r="L5492" s="9">
        <v>46502.306053662098</v>
      </c>
      <c r="M5492" s="9">
        <v>46516.070612942967</v>
      </c>
      <c r="N5492" s="28">
        <f t="shared" si="431"/>
        <v>13.764559280869435</v>
      </c>
      <c r="O5492" s="9">
        <v>51064.022447599091</v>
      </c>
      <c r="P5492" s="31">
        <f t="shared" si="432"/>
        <v>6281.4644545445408</v>
      </c>
    </row>
    <row r="5493" spans="2:16" x14ac:dyDescent="0.2">
      <c r="B5493" s="9">
        <v>5</v>
      </c>
      <c r="C5493" s="9">
        <v>0</v>
      </c>
      <c r="D5493" s="9">
        <v>0</v>
      </c>
      <c r="E5493" s="28">
        <f t="shared" si="428"/>
        <v>0</v>
      </c>
      <c r="F5493" s="9">
        <v>0</v>
      </c>
      <c r="G5493" s="9">
        <v>0</v>
      </c>
      <c r="H5493" s="28">
        <f t="shared" si="429"/>
        <v>0</v>
      </c>
      <c r="I5493" s="9">
        <v>0</v>
      </c>
      <c r="J5493" s="9">
        <v>0</v>
      </c>
      <c r="K5493" s="28">
        <f t="shared" si="430"/>
        <v>0</v>
      </c>
      <c r="L5493" s="9">
        <v>0</v>
      </c>
      <c r="M5493" s="9">
        <v>0</v>
      </c>
      <c r="N5493" s="28">
        <f t="shared" si="431"/>
        <v>0</v>
      </c>
      <c r="O5493" s="9">
        <v>51102.554723899157</v>
      </c>
      <c r="P5493" s="31">
        <f t="shared" si="432"/>
        <v>51102.554723899157</v>
      </c>
    </row>
    <row r="5494" spans="2:16" x14ac:dyDescent="0.2">
      <c r="B5494" s="9">
        <v>5</v>
      </c>
      <c r="C5494" s="9">
        <v>0</v>
      </c>
      <c r="D5494" s="9">
        <v>0</v>
      </c>
      <c r="E5494" s="28">
        <f t="shared" si="428"/>
        <v>0</v>
      </c>
      <c r="F5494" s="9">
        <v>0</v>
      </c>
      <c r="G5494" s="9">
        <v>0</v>
      </c>
      <c r="H5494" s="28">
        <f t="shared" si="429"/>
        <v>0</v>
      </c>
      <c r="I5494" s="9">
        <v>0</v>
      </c>
      <c r="J5494" s="9">
        <v>0</v>
      </c>
      <c r="K5494" s="28">
        <f t="shared" si="430"/>
        <v>0</v>
      </c>
      <c r="L5494" s="9">
        <v>0</v>
      </c>
      <c r="M5494" s="9">
        <v>0</v>
      </c>
      <c r="N5494" s="28">
        <f t="shared" si="431"/>
        <v>0</v>
      </c>
      <c r="O5494" s="9">
        <v>51102.554723920228</v>
      </c>
      <c r="P5494" s="31">
        <f t="shared" si="432"/>
        <v>51102.554723920228</v>
      </c>
    </row>
    <row r="5495" spans="2:16" x14ac:dyDescent="0.2">
      <c r="B5495" s="9">
        <v>4</v>
      </c>
      <c r="C5495" s="9">
        <v>47097.374931080034</v>
      </c>
      <c r="D5495" s="9">
        <v>47149.490323288133</v>
      </c>
      <c r="E5495" s="28">
        <f t="shared" si="428"/>
        <v>52.115392208099365</v>
      </c>
      <c r="F5495" s="9">
        <v>47149.490323288133</v>
      </c>
      <c r="G5495" s="9">
        <v>47163.082667548348</v>
      </c>
      <c r="H5495" s="28">
        <f t="shared" si="429"/>
        <v>13.592344260214304</v>
      </c>
      <c r="I5495" s="9">
        <v>48046.040486810591</v>
      </c>
      <c r="J5495" s="9">
        <v>48054.258799026393</v>
      </c>
      <c r="K5495" s="28">
        <f t="shared" si="430"/>
        <v>8.2183122158021433</v>
      </c>
      <c r="L5495" s="9">
        <v>48054.258799026393</v>
      </c>
      <c r="M5495" s="9">
        <v>48054.258799026393</v>
      </c>
      <c r="N5495" s="28">
        <f t="shared" si="431"/>
        <v>0</v>
      </c>
      <c r="O5495" s="9">
        <v>51103.201191004613</v>
      </c>
      <c r="P5495" s="31">
        <f t="shared" si="432"/>
        <v>4005.8262599245791</v>
      </c>
    </row>
    <row r="5496" spans="2:16" x14ac:dyDescent="0.2">
      <c r="B5496" s="9">
        <v>4</v>
      </c>
      <c r="C5496" s="9">
        <v>47097.374931080034</v>
      </c>
      <c r="D5496" s="9">
        <v>47136.657779462032</v>
      </c>
      <c r="E5496" s="28">
        <f t="shared" si="428"/>
        <v>39.28284838199761</v>
      </c>
      <c r="F5496" s="9">
        <v>47136.657779462032</v>
      </c>
      <c r="G5496" s="9">
        <v>47149.490323288133</v>
      </c>
      <c r="H5496" s="28">
        <f t="shared" si="429"/>
        <v>12.832543826101755</v>
      </c>
      <c r="I5496" s="9">
        <v>48054.258799026393</v>
      </c>
      <c r="J5496" s="9">
        <v>48062.003671262646</v>
      </c>
      <c r="K5496" s="28">
        <f t="shared" si="430"/>
        <v>7.7448722362532862</v>
      </c>
      <c r="L5496" s="9">
        <v>48062.003671262646</v>
      </c>
      <c r="M5496" s="9">
        <v>48062.003671262646</v>
      </c>
      <c r="N5496" s="28">
        <f t="shared" si="431"/>
        <v>0</v>
      </c>
      <c r="O5496" s="9">
        <v>51103.201191004613</v>
      </c>
      <c r="P5496" s="31">
        <f t="shared" si="432"/>
        <v>4005.8262599245791</v>
      </c>
    </row>
    <row r="5497" spans="2:16" x14ac:dyDescent="0.2">
      <c r="B5497" s="9">
        <v>3</v>
      </c>
      <c r="C5497" s="9">
        <v>44985.360286413372</v>
      </c>
      <c r="D5497" s="9">
        <v>46542.861934573346</v>
      </c>
      <c r="E5497" s="28">
        <f t="shared" si="428"/>
        <v>1557.5016481599741</v>
      </c>
      <c r="F5497" s="9">
        <v>46542.861934573346</v>
      </c>
      <c r="G5497" s="9">
        <v>46554.810686559373</v>
      </c>
      <c r="H5497" s="28">
        <f t="shared" si="429"/>
        <v>11.948751986026764</v>
      </c>
      <c r="I5497" s="9">
        <v>46993.68022664763</v>
      </c>
      <c r="J5497" s="9">
        <v>47004.842423903719</v>
      </c>
      <c r="K5497" s="28">
        <f t="shared" si="430"/>
        <v>11.162197256089712</v>
      </c>
      <c r="L5497" s="9">
        <v>47004.842423903719</v>
      </c>
      <c r="M5497" s="9">
        <v>47004.842423903719</v>
      </c>
      <c r="N5497" s="28">
        <f t="shared" si="431"/>
        <v>0</v>
      </c>
      <c r="O5497" s="9">
        <v>51103.201191004613</v>
      </c>
      <c r="P5497" s="31">
        <f t="shared" si="432"/>
        <v>6117.8409045912413</v>
      </c>
    </row>
    <row r="5498" spans="2:16" x14ac:dyDescent="0.2">
      <c r="B5498" s="9">
        <v>3</v>
      </c>
      <c r="C5498" s="9">
        <v>44985.360286413372</v>
      </c>
      <c r="D5498" s="9">
        <v>46530.887400955849</v>
      </c>
      <c r="E5498" s="28">
        <f t="shared" si="428"/>
        <v>1545.5271145424776</v>
      </c>
      <c r="F5498" s="9">
        <v>46530.887400955849</v>
      </c>
      <c r="G5498" s="9">
        <v>46542.861934573346</v>
      </c>
      <c r="H5498" s="28">
        <f t="shared" si="429"/>
        <v>11.97453361749649</v>
      </c>
      <c r="I5498" s="9">
        <v>47004.842423903719</v>
      </c>
      <c r="J5498" s="9">
        <v>47004.842423903719</v>
      </c>
      <c r="K5498" s="28">
        <f t="shared" si="430"/>
        <v>0</v>
      </c>
      <c r="L5498" s="9">
        <v>47004.842423903719</v>
      </c>
      <c r="M5498" s="9">
        <v>47004.842423903719</v>
      </c>
      <c r="N5498" s="28">
        <f t="shared" si="431"/>
        <v>0</v>
      </c>
      <c r="O5498" s="9">
        <v>51103.201191004613</v>
      </c>
      <c r="P5498" s="31">
        <f t="shared" si="432"/>
        <v>6117.8409045912413</v>
      </c>
    </row>
    <row r="5499" spans="2:16" x14ac:dyDescent="0.2">
      <c r="B5499" s="9">
        <v>2</v>
      </c>
      <c r="C5499" s="9">
        <v>44840.870052157581</v>
      </c>
      <c r="D5499" s="9">
        <v>44888.934770761669</v>
      </c>
      <c r="E5499" s="28">
        <f t="shared" si="428"/>
        <v>48.06471860408783</v>
      </c>
      <c r="F5499" s="9">
        <v>44888.934770761669</v>
      </c>
      <c r="G5499" s="9">
        <v>44900.995735882461</v>
      </c>
      <c r="H5499" s="28">
        <f t="shared" si="429"/>
        <v>12.060965120792389</v>
      </c>
      <c r="I5499" s="9">
        <v>46468.561166763109</v>
      </c>
      <c r="J5499" s="9">
        <v>46479.72380509357</v>
      </c>
      <c r="K5499" s="28">
        <f t="shared" si="430"/>
        <v>11.16263833046105</v>
      </c>
      <c r="L5499" s="9">
        <v>46479.72380509357</v>
      </c>
      <c r="M5499" s="9">
        <v>46490.936559676928</v>
      </c>
      <c r="N5499" s="28">
        <f t="shared" si="431"/>
        <v>11.212754583357309</v>
      </c>
      <c r="O5499" s="9">
        <v>51103.201191004613</v>
      </c>
      <c r="P5499" s="31">
        <f t="shared" si="432"/>
        <v>6262.331138847032</v>
      </c>
    </row>
    <row r="5500" spans="2:16" x14ac:dyDescent="0.2">
      <c r="B5500" s="9">
        <v>1</v>
      </c>
      <c r="C5500" s="9">
        <v>44782.55799305455</v>
      </c>
      <c r="D5500" s="9">
        <v>44847.823995733423</v>
      </c>
      <c r="E5500" s="28">
        <f t="shared" si="428"/>
        <v>65.26600267887261</v>
      </c>
      <c r="F5500" s="9">
        <v>44847.823995733423</v>
      </c>
      <c r="G5500" s="9">
        <v>44860.477227235002</v>
      </c>
      <c r="H5500" s="28">
        <f t="shared" si="429"/>
        <v>12.653231501579285</v>
      </c>
      <c r="I5500" s="9">
        <v>46450.220662641317</v>
      </c>
      <c r="J5500" s="9">
        <v>46476.304207801615</v>
      </c>
      <c r="K5500" s="28">
        <f t="shared" si="430"/>
        <v>26.083545160297945</v>
      </c>
      <c r="L5500" s="9">
        <v>46476.304207801615</v>
      </c>
      <c r="M5500" s="9">
        <v>46490.989949381146</v>
      </c>
      <c r="N5500" s="28">
        <f t="shared" si="431"/>
        <v>14.685741579531168</v>
      </c>
      <c r="O5500" s="9">
        <v>51103.201191004613</v>
      </c>
      <c r="P5500" s="31">
        <f t="shared" si="432"/>
        <v>6320.643197950063</v>
      </c>
    </row>
    <row r="5501" spans="2:16" x14ac:dyDescent="0.2">
      <c r="B5501" s="9">
        <v>6</v>
      </c>
      <c r="C5501" s="9">
        <v>0</v>
      </c>
      <c r="D5501" s="9">
        <v>0</v>
      </c>
      <c r="E5501" s="28">
        <f t="shared" si="428"/>
        <v>0</v>
      </c>
      <c r="F5501" s="9">
        <v>0</v>
      </c>
      <c r="G5501" s="9">
        <v>0</v>
      </c>
      <c r="H5501" s="28">
        <f t="shared" si="429"/>
        <v>0</v>
      </c>
      <c r="I5501" s="9">
        <v>0</v>
      </c>
      <c r="J5501" s="9">
        <v>0</v>
      </c>
      <c r="K5501" s="28">
        <f t="shared" si="430"/>
        <v>0</v>
      </c>
      <c r="L5501" s="9">
        <v>0</v>
      </c>
      <c r="M5501" s="9">
        <v>0</v>
      </c>
      <c r="N5501" s="28">
        <f t="shared" si="431"/>
        <v>0</v>
      </c>
      <c r="O5501" s="9">
        <v>51136.170592340983</v>
      </c>
      <c r="P5501" s="31">
        <f t="shared" si="432"/>
        <v>51136.170592340983</v>
      </c>
    </row>
    <row r="5502" spans="2:16" x14ac:dyDescent="0.2">
      <c r="B5502" s="9">
        <v>5</v>
      </c>
      <c r="C5502" s="9">
        <v>0</v>
      </c>
      <c r="D5502" s="9">
        <v>0</v>
      </c>
      <c r="E5502" s="28">
        <f t="shared" si="428"/>
        <v>0</v>
      </c>
      <c r="F5502" s="9">
        <v>0</v>
      </c>
      <c r="G5502" s="9">
        <v>0</v>
      </c>
      <c r="H5502" s="28">
        <f t="shared" si="429"/>
        <v>0</v>
      </c>
      <c r="I5502" s="9">
        <v>0</v>
      </c>
      <c r="J5502" s="9">
        <v>0</v>
      </c>
      <c r="K5502" s="28">
        <f t="shared" si="430"/>
        <v>0</v>
      </c>
      <c r="L5502" s="9">
        <v>0</v>
      </c>
      <c r="M5502" s="9">
        <v>0</v>
      </c>
      <c r="N5502" s="28">
        <f t="shared" si="431"/>
        <v>0</v>
      </c>
      <c r="O5502" s="9">
        <v>51166.168058647716</v>
      </c>
      <c r="P5502" s="31">
        <f t="shared" si="432"/>
        <v>51166.168058647716</v>
      </c>
    </row>
    <row r="5503" spans="2:16" x14ac:dyDescent="0.2">
      <c r="B5503" s="9">
        <v>5</v>
      </c>
      <c r="C5503" s="9">
        <v>0</v>
      </c>
      <c r="D5503" s="9">
        <v>0</v>
      </c>
      <c r="E5503" s="28">
        <f t="shared" si="428"/>
        <v>0</v>
      </c>
      <c r="F5503" s="9">
        <v>0</v>
      </c>
      <c r="G5503" s="9">
        <v>0</v>
      </c>
      <c r="H5503" s="28">
        <f t="shared" si="429"/>
        <v>0</v>
      </c>
      <c r="I5503" s="9">
        <v>0</v>
      </c>
      <c r="J5503" s="9">
        <v>0</v>
      </c>
      <c r="K5503" s="28">
        <f t="shared" si="430"/>
        <v>0</v>
      </c>
      <c r="L5503" s="9">
        <v>0</v>
      </c>
      <c r="M5503" s="9">
        <v>0</v>
      </c>
      <c r="N5503" s="28">
        <f t="shared" si="431"/>
        <v>0</v>
      </c>
      <c r="O5503" s="9">
        <v>51166.168058692419</v>
      </c>
      <c r="P5503" s="31">
        <f t="shared" si="432"/>
        <v>51166.168058692419</v>
      </c>
    </row>
    <row r="5504" spans="2:16" x14ac:dyDescent="0.2">
      <c r="B5504" s="9">
        <v>4</v>
      </c>
      <c r="C5504" s="9">
        <v>47097.374931080034</v>
      </c>
      <c r="D5504" s="9">
        <v>47176.463238031552</v>
      </c>
      <c r="E5504" s="28">
        <f t="shared" si="428"/>
        <v>79.088306951518462</v>
      </c>
      <c r="F5504" s="9">
        <v>47176.463238031552</v>
      </c>
      <c r="G5504" s="9">
        <v>47189.709502226993</v>
      </c>
      <c r="H5504" s="28">
        <f t="shared" si="429"/>
        <v>13.246264195440745</v>
      </c>
      <c r="I5504" s="9">
        <v>48030.025904844188</v>
      </c>
      <c r="J5504" s="9">
        <v>48038.270494316006</v>
      </c>
      <c r="K5504" s="28">
        <f t="shared" si="430"/>
        <v>8.2445894718184718</v>
      </c>
      <c r="L5504" s="9">
        <v>48038.270494316006</v>
      </c>
      <c r="M5504" s="9">
        <v>48038.270494316006</v>
      </c>
      <c r="N5504" s="28">
        <f t="shared" si="431"/>
        <v>0</v>
      </c>
      <c r="O5504" s="9">
        <v>51166.814525776805</v>
      </c>
      <c r="P5504" s="31">
        <f t="shared" si="432"/>
        <v>4069.4395946967707</v>
      </c>
    </row>
    <row r="5505" spans="2:16" x14ac:dyDescent="0.2">
      <c r="B5505" s="9">
        <v>4</v>
      </c>
      <c r="C5505" s="9">
        <v>47097.374931080034</v>
      </c>
      <c r="D5505" s="9">
        <v>47163.082667548348</v>
      </c>
      <c r="E5505" s="28">
        <f t="shared" si="428"/>
        <v>65.707736468313669</v>
      </c>
      <c r="F5505" s="9">
        <v>47163.082667548348</v>
      </c>
      <c r="G5505" s="9">
        <v>47176.463238031552</v>
      </c>
      <c r="H5505" s="28">
        <f t="shared" si="429"/>
        <v>13.380570483204792</v>
      </c>
      <c r="I5505" s="9">
        <v>48038.270494316006</v>
      </c>
      <c r="J5505" s="9">
        <v>48046.040486810591</v>
      </c>
      <c r="K5505" s="28">
        <f t="shared" si="430"/>
        <v>7.7699924945845851</v>
      </c>
      <c r="L5505" s="9">
        <v>48046.040486810591</v>
      </c>
      <c r="M5505" s="9">
        <v>48046.040486810591</v>
      </c>
      <c r="N5505" s="28">
        <f t="shared" si="431"/>
        <v>0</v>
      </c>
      <c r="O5505" s="9">
        <v>51166.814525776805</v>
      </c>
      <c r="P5505" s="31">
        <f t="shared" si="432"/>
        <v>4069.4395946967707</v>
      </c>
    </row>
    <row r="5506" spans="2:16" x14ac:dyDescent="0.2">
      <c r="B5506" s="9">
        <v>3</v>
      </c>
      <c r="C5506" s="9">
        <v>46433.593293208774</v>
      </c>
      <c r="D5506" s="9">
        <v>46496.182589921176</v>
      </c>
      <c r="E5506" s="28">
        <f t="shared" si="428"/>
        <v>62.589296712401847</v>
      </c>
      <c r="F5506" s="9">
        <v>46496.182589921176</v>
      </c>
      <c r="G5506" s="9">
        <v>46508.288299771964</v>
      </c>
      <c r="H5506" s="28">
        <f t="shared" si="429"/>
        <v>12.105709850788116</v>
      </c>
      <c r="I5506" s="9">
        <v>47017.342423903719</v>
      </c>
      <c r="J5506" s="9">
        <v>47017.342423903719</v>
      </c>
      <c r="K5506" s="28">
        <f t="shared" si="430"/>
        <v>0</v>
      </c>
      <c r="L5506" s="9">
        <v>47017.342423903719</v>
      </c>
      <c r="M5506" s="9">
        <v>47017.342423903719</v>
      </c>
      <c r="N5506" s="28">
        <f t="shared" si="431"/>
        <v>0</v>
      </c>
      <c r="O5506" s="9">
        <v>51166.814525776805</v>
      </c>
      <c r="P5506" s="31">
        <f t="shared" si="432"/>
        <v>4733.2212325680302</v>
      </c>
    </row>
    <row r="5507" spans="2:16" x14ac:dyDescent="0.2">
      <c r="B5507" s="9">
        <v>3</v>
      </c>
      <c r="C5507" s="9">
        <v>46433.593293208774</v>
      </c>
      <c r="D5507" s="9">
        <v>46484.189830753028</v>
      </c>
      <c r="E5507" s="28">
        <f t="shared" ref="E5507:E5531" si="433">D5507-C5507</f>
        <v>50.596537544253806</v>
      </c>
      <c r="F5507" s="9">
        <v>46484.189830753028</v>
      </c>
      <c r="G5507" s="9">
        <v>46496.182589921176</v>
      </c>
      <c r="H5507" s="28">
        <f t="shared" ref="H5507:H5531" si="434">G5507-F5507</f>
        <v>11.992759168148041</v>
      </c>
      <c r="I5507" s="9">
        <v>47017.342423903719</v>
      </c>
      <c r="J5507" s="9">
        <v>47017.342423903719</v>
      </c>
      <c r="K5507" s="28">
        <f t="shared" ref="K5507:K5531" si="435">J5507-I5507</f>
        <v>0</v>
      </c>
      <c r="L5507" s="9">
        <v>47017.342423903719</v>
      </c>
      <c r="M5507" s="9">
        <v>47017.342423903719</v>
      </c>
      <c r="N5507" s="28">
        <f t="shared" ref="N5507:N5531" si="436">M5507-L5507</f>
        <v>0</v>
      </c>
      <c r="O5507" s="9">
        <v>51166.814525776805</v>
      </c>
      <c r="P5507" s="31">
        <f t="shared" ref="P5507:P5529" si="437">O5507-C5507</f>
        <v>4733.2212325680302</v>
      </c>
    </row>
    <row r="5508" spans="2:16" x14ac:dyDescent="0.2">
      <c r="B5508" s="9">
        <v>2</v>
      </c>
      <c r="C5508" s="9">
        <v>44840.870052157581</v>
      </c>
      <c r="D5508" s="9">
        <v>44900.995735882461</v>
      </c>
      <c r="E5508" s="28">
        <f t="shared" si="433"/>
        <v>60.125683724880219</v>
      </c>
      <c r="F5508" s="9">
        <v>44900.995735882461</v>
      </c>
      <c r="G5508" s="9">
        <v>44913.377654491604</v>
      </c>
      <c r="H5508" s="28">
        <f t="shared" si="434"/>
        <v>12.381918609142303</v>
      </c>
      <c r="I5508" s="9">
        <v>46457.2799428461</v>
      </c>
      <c r="J5508" s="9">
        <v>46468.561166763109</v>
      </c>
      <c r="K5508" s="28">
        <f t="shared" si="435"/>
        <v>11.281223917008901</v>
      </c>
      <c r="L5508" s="9">
        <v>46468.561166763109</v>
      </c>
      <c r="M5508" s="9">
        <v>46479.72380509357</v>
      </c>
      <c r="N5508" s="28">
        <f t="shared" si="436"/>
        <v>11.16263833046105</v>
      </c>
      <c r="O5508" s="9">
        <v>51166.814525776805</v>
      </c>
      <c r="P5508" s="31">
        <f t="shared" si="437"/>
        <v>6325.9444736192236</v>
      </c>
    </row>
    <row r="5509" spans="2:16" x14ac:dyDescent="0.2">
      <c r="B5509" s="9">
        <v>1</v>
      </c>
      <c r="C5509" s="9">
        <v>44782.55799305455</v>
      </c>
      <c r="D5509" s="9">
        <v>44860.477227235002</v>
      </c>
      <c r="E5509" s="28">
        <f t="shared" si="433"/>
        <v>77.919234180451895</v>
      </c>
      <c r="F5509" s="9">
        <v>44860.477227235002</v>
      </c>
      <c r="G5509" s="9">
        <v>44874.057947158974</v>
      </c>
      <c r="H5509" s="28">
        <f t="shared" si="434"/>
        <v>13.580719923971628</v>
      </c>
      <c r="I5509" s="9">
        <v>46424.54227011183</v>
      </c>
      <c r="J5509" s="9">
        <v>46450.220662641317</v>
      </c>
      <c r="K5509" s="28">
        <f t="shared" si="435"/>
        <v>25.67839252948761</v>
      </c>
      <c r="L5509" s="9">
        <v>46450.220662641317</v>
      </c>
      <c r="M5509" s="9">
        <v>46464.718577658925</v>
      </c>
      <c r="N5509" s="28">
        <f t="shared" si="436"/>
        <v>14.497915017607738</v>
      </c>
      <c r="O5509" s="9">
        <v>51166.814525776805</v>
      </c>
      <c r="P5509" s="31">
        <f t="shared" si="437"/>
        <v>6384.2565327222546</v>
      </c>
    </row>
    <row r="5510" spans="2:16" x14ac:dyDescent="0.2">
      <c r="B5510" s="9">
        <v>6</v>
      </c>
      <c r="C5510" s="9">
        <v>0</v>
      </c>
      <c r="D5510" s="9">
        <v>0</v>
      </c>
      <c r="E5510" s="28">
        <f t="shared" si="433"/>
        <v>0</v>
      </c>
      <c r="F5510" s="9">
        <v>0</v>
      </c>
      <c r="G5510" s="9">
        <v>0</v>
      </c>
      <c r="H5510" s="28">
        <f t="shared" si="434"/>
        <v>0</v>
      </c>
      <c r="I5510" s="9">
        <v>0</v>
      </c>
      <c r="J5510" s="9">
        <v>0</v>
      </c>
      <c r="K5510" s="28">
        <f t="shared" si="435"/>
        <v>0</v>
      </c>
      <c r="L5510" s="9">
        <v>0</v>
      </c>
      <c r="M5510" s="9">
        <v>0</v>
      </c>
      <c r="N5510" s="28">
        <f t="shared" si="436"/>
        <v>0</v>
      </c>
      <c r="O5510" s="9">
        <v>51173.16430015675</v>
      </c>
      <c r="P5510" s="31">
        <f t="shared" si="437"/>
        <v>51173.16430015675</v>
      </c>
    </row>
    <row r="5511" spans="2:16" x14ac:dyDescent="0.2">
      <c r="B5511" s="9">
        <v>5</v>
      </c>
      <c r="C5511" s="9">
        <v>0</v>
      </c>
      <c r="D5511" s="9">
        <v>0</v>
      </c>
      <c r="E5511" s="28">
        <f t="shared" si="433"/>
        <v>0</v>
      </c>
      <c r="F5511" s="9">
        <v>0</v>
      </c>
      <c r="G5511" s="9">
        <v>0</v>
      </c>
      <c r="H5511" s="28">
        <f t="shared" si="434"/>
        <v>0</v>
      </c>
      <c r="I5511" s="9">
        <v>0</v>
      </c>
      <c r="J5511" s="9">
        <v>0</v>
      </c>
      <c r="K5511" s="28">
        <f t="shared" si="435"/>
        <v>0</v>
      </c>
      <c r="L5511" s="9">
        <v>0</v>
      </c>
      <c r="M5511" s="9">
        <v>0</v>
      </c>
      <c r="N5511" s="28">
        <f t="shared" si="436"/>
        <v>0</v>
      </c>
      <c r="O5511" s="9">
        <v>51210.115505833353</v>
      </c>
      <c r="P5511" s="31">
        <f t="shared" si="437"/>
        <v>51210.115505833353</v>
      </c>
    </row>
    <row r="5512" spans="2:16" x14ac:dyDescent="0.2">
      <c r="B5512" s="9">
        <v>5</v>
      </c>
      <c r="C5512" s="9">
        <v>0</v>
      </c>
      <c r="D5512" s="9">
        <v>0</v>
      </c>
      <c r="E5512" s="28">
        <f t="shared" si="433"/>
        <v>0</v>
      </c>
      <c r="F5512" s="9">
        <v>0</v>
      </c>
      <c r="G5512" s="9">
        <v>0</v>
      </c>
      <c r="H5512" s="28">
        <f t="shared" si="434"/>
        <v>0</v>
      </c>
      <c r="I5512" s="9">
        <v>0</v>
      </c>
      <c r="J5512" s="9">
        <v>0</v>
      </c>
      <c r="K5512" s="28">
        <f t="shared" si="435"/>
        <v>0</v>
      </c>
      <c r="L5512" s="9">
        <v>0</v>
      </c>
      <c r="M5512" s="9">
        <v>0</v>
      </c>
      <c r="N5512" s="28">
        <f t="shared" si="436"/>
        <v>0</v>
      </c>
      <c r="O5512" s="9">
        <v>51210.115505833353</v>
      </c>
      <c r="P5512" s="31">
        <f t="shared" si="437"/>
        <v>51210.115505833353</v>
      </c>
    </row>
    <row r="5513" spans="2:16" x14ac:dyDescent="0.2">
      <c r="B5513" s="9">
        <v>4</v>
      </c>
      <c r="C5513" s="9">
        <v>47097.374931080034</v>
      </c>
      <c r="D5513" s="9">
        <v>47189.709502226993</v>
      </c>
      <c r="E5513" s="28">
        <f t="shared" si="433"/>
        <v>92.334571146959206</v>
      </c>
      <c r="F5513" s="9">
        <v>47189.709502226993</v>
      </c>
      <c r="G5513" s="9">
        <v>47202.387623340772</v>
      </c>
      <c r="H5513" s="28">
        <f t="shared" si="434"/>
        <v>12.678121113778616</v>
      </c>
      <c r="I5513" s="9">
        <v>48022.282591579344</v>
      </c>
      <c r="J5513" s="9">
        <v>48030.025904844188</v>
      </c>
      <c r="K5513" s="28">
        <f t="shared" si="435"/>
        <v>7.7433132648438914</v>
      </c>
      <c r="L5513" s="9">
        <v>48030.025904844188</v>
      </c>
      <c r="M5513" s="9">
        <v>48030.025904844188</v>
      </c>
      <c r="N5513" s="28">
        <f t="shared" si="436"/>
        <v>0</v>
      </c>
      <c r="O5513" s="9">
        <v>51210.761972917739</v>
      </c>
      <c r="P5513" s="31">
        <f t="shared" si="437"/>
        <v>4113.3870418377046</v>
      </c>
    </row>
    <row r="5514" spans="2:16" x14ac:dyDescent="0.2">
      <c r="B5514" s="9">
        <v>3</v>
      </c>
      <c r="C5514" s="9">
        <v>46433.593293208774</v>
      </c>
      <c r="D5514" s="9">
        <v>46520.195099505603</v>
      </c>
      <c r="E5514" s="28">
        <f t="shared" si="433"/>
        <v>86.601806296828727</v>
      </c>
      <c r="F5514" s="9">
        <v>46520.195099505603</v>
      </c>
      <c r="G5514" s="9">
        <v>46532.369862052619</v>
      </c>
      <c r="H5514" s="28">
        <f t="shared" si="434"/>
        <v>12.174762547016144</v>
      </c>
      <c r="I5514" s="9">
        <v>47017.342423903719</v>
      </c>
      <c r="J5514" s="9">
        <v>47017.342423903719</v>
      </c>
      <c r="K5514" s="28">
        <f t="shared" si="435"/>
        <v>0</v>
      </c>
      <c r="L5514" s="9">
        <v>47017.342423903719</v>
      </c>
      <c r="M5514" s="9">
        <v>47017.342423903719</v>
      </c>
      <c r="N5514" s="28">
        <f t="shared" si="436"/>
        <v>0</v>
      </c>
      <c r="O5514" s="9">
        <v>51210.761972917739</v>
      </c>
      <c r="P5514" s="31">
        <f t="shared" si="437"/>
        <v>4777.1686797089642</v>
      </c>
    </row>
    <row r="5515" spans="2:16" x14ac:dyDescent="0.2">
      <c r="B5515" s="9">
        <v>3</v>
      </c>
      <c r="C5515" s="9">
        <v>46433.593293208774</v>
      </c>
      <c r="D5515" s="9">
        <v>46508.288299771964</v>
      </c>
      <c r="E5515" s="28">
        <f t="shared" si="433"/>
        <v>74.695006563189963</v>
      </c>
      <c r="F5515" s="9">
        <v>46508.288299771964</v>
      </c>
      <c r="G5515" s="9">
        <v>46520.195099505603</v>
      </c>
      <c r="H5515" s="28">
        <f t="shared" si="434"/>
        <v>11.906799733638763</v>
      </c>
      <c r="I5515" s="9">
        <v>47017.342423903719</v>
      </c>
      <c r="J5515" s="9">
        <v>47017.342423903719</v>
      </c>
      <c r="K5515" s="28">
        <f t="shared" si="435"/>
        <v>0</v>
      </c>
      <c r="L5515" s="9">
        <v>47017.342423903719</v>
      </c>
      <c r="M5515" s="9">
        <v>47017.342423903719</v>
      </c>
      <c r="N5515" s="28">
        <f t="shared" si="436"/>
        <v>0</v>
      </c>
      <c r="O5515" s="9">
        <v>51210.761972917739</v>
      </c>
      <c r="P5515" s="31">
        <f t="shared" si="437"/>
        <v>4777.1686797089642</v>
      </c>
    </row>
    <row r="5516" spans="2:16" x14ac:dyDescent="0.2">
      <c r="B5516" s="9">
        <v>2</v>
      </c>
      <c r="C5516" s="9">
        <v>44840.870052157581</v>
      </c>
      <c r="D5516" s="9">
        <v>44913.377654491604</v>
      </c>
      <c r="E5516" s="28">
        <f t="shared" si="433"/>
        <v>72.507602334022522</v>
      </c>
      <c r="F5516" s="9">
        <v>44913.377654491604</v>
      </c>
      <c r="G5516" s="9">
        <v>44925.009619830787</v>
      </c>
      <c r="H5516" s="28">
        <f t="shared" si="434"/>
        <v>11.631965339183807</v>
      </c>
      <c r="I5516" s="9">
        <v>46445.893999004169</v>
      </c>
      <c r="J5516" s="9">
        <v>46457.2799428461</v>
      </c>
      <c r="K5516" s="28">
        <f t="shared" si="435"/>
        <v>11.385943841931294</v>
      </c>
      <c r="L5516" s="9">
        <v>46457.2799428461</v>
      </c>
      <c r="M5516" s="9">
        <v>46468.561166763109</v>
      </c>
      <c r="N5516" s="28">
        <f t="shared" si="436"/>
        <v>11.281223917008901</v>
      </c>
      <c r="O5516" s="9">
        <v>51210.761972917739</v>
      </c>
      <c r="P5516" s="31">
        <f t="shared" si="437"/>
        <v>6369.8919207601575</v>
      </c>
    </row>
    <row r="5517" spans="2:16" x14ac:dyDescent="0.2">
      <c r="B5517" s="9">
        <v>1</v>
      </c>
      <c r="C5517" s="9">
        <v>44938.734498286402</v>
      </c>
      <c r="D5517" s="9">
        <v>44951.217721223984</v>
      </c>
      <c r="E5517" s="28">
        <f t="shared" si="433"/>
        <v>12.483222937582468</v>
      </c>
      <c r="F5517" s="9">
        <v>44951.217721223984</v>
      </c>
      <c r="G5517" s="9">
        <v>44963.718237614783</v>
      </c>
      <c r="H5517" s="28">
        <f t="shared" si="434"/>
        <v>12.500516390799021</v>
      </c>
      <c r="I5517" s="9">
        <v>46699.998872852113</v>
      </c>
      <c r="J5517" s="9">
        <v>46723.903437566543</v>
      </c>
      <c r="K5517" s="28">
        <f t="shared" si="435"/>
        <v>23.904564714430308</v>
      </c>
      <c r="L5517" s="9">
        <v>46723.903437566543</v>
      </c>
      <c r="M5517" s="9">
        <v>46737.886693942331</v>
      </c>
      <c r="N5517" s="28">
        <f t="shared" si="436"/>
        <v>13.983256375788187</v>
      </c>
      <c r="O5517" s="9">
        <v>51210.761972917739</v>
      </c>
      <c r="P5517" s="31">
        <f t="shared" si="437"/>
        <v>6272.0274746313371</v>
      </c>
    </row>
    <row r="5518" spans="2:16" x14ac:dyDescent="0.2">
      <c r="B5518" s="9">
        <v>6</v>
      </c>
      <c r="C5518" s="9">
        <v>0</v>
      </c>
      <c r="D5518" s="9">
        <v>0</v>
      </c>
      <c r="E5518" s="28">
        <f t="shared" si="433"/>
        <v>0</v>
      </c>
      <c r="F5518" s="9">
        <v>0</v>
      </c>
      <c r="G5518" s="9">
        <v>0</v>
      </c>
      <c r="H5518" s="28">
        <f t="shared" si="434"/>
        <v>0</v>
      </c>
      <c r="I5518" s="9">
        <v>0</v>
      </c>
      <c r="J5518" s="9">
        <v>0</v>
      </c>
      <c r="K5518" s="28">
        <f t="shared" si="435"/>
        <v>0</v>
      </c>
      <c r="L5518" s="9">
        <v>0</v>
      </c>
      <c r="M5518" s="9">
        <v>0</v>
      </c>
      <c r="N5518" s="28">
        <f t="shared" si="436"/>
        <v>0</v>
      </c>
      <c r="O5518" s="9">
        <v>51217.686437364915</v>
      </c>
      <c r="P5518" s="31">
        <f t="shared" si="437"/>
        <v>51217.686437364915</v>
      </c>
    </row>
    <row r="5519" spans="2:16" x14ac:dyDescent="0.2">
      <c r="B5519" s="9">
        <v>5</v>
      </c>
      <c r="C5519" s="9">
        <v>0</v>
      </c>
      <c r="D5519" s="9">
        <v>0</v>
      </c>
      <c r="E5519" s="28">
        <f t="shared" si="433"/>
        <v>0</v>
      </c>
      <c r="F5519" s="9">
        <v>0</v>
      </c>
      <c r="G5519" s="9">
        <v>0</v>
      </c>
      <c r="H5519" s="28">
        <f t="shared" si="434"/>
        <v>0</v>
      </c>
      <c r="I5519" s="9">
        <v>0</v>
      </c>
      <c r="J5519" s="9">
        <v>0</v>
      </c>
      <c r="K5519" s="28">
        <f t="shared" si="435"/>
        <v>0</v>
      </c>
      <c r="L5519" s="9">
        <v>0</v>
      </c>
      <c r="M5519" s="9">
        <v>0</v>
      </c>
      <c r="N5519" s="28">
        <f t="shared" si="436"/>
        <v>0</v>
      </c>
      <c r="O5519" s="9">
        <v>51252.513337321783</v>
      </c>
      <c r="P5519" s="31">
        <f t="shared" si="437"/>
        <v>51252.513337321783</v>
      </c>
    </row>
    <row r="5520" spans="2:16" x14ac:dyDescent="0.2">
      <c r="B5520" s="9">
        <v>5</v>
      </c>
      <c r="C5520" s="9">
        <v>0</v>
      </c>
      <c r="D5520" s="9">
        <v>0</v>
      </c>
      <c r="E5520" s="28">
        <f t="shared" si="433"/>
        <v>0</v>
      </c>
      <c r="F5520" s="9">
        <v>0</v>
      </c>
      <c r="G5520" s="9">
        <v>0</v>
      </c>
      <c r="H5520" s="28">
        <f t="shared" si="434"/>
        <v>0</v>
      </c>
      <c r="I5520" s="9">
        <v>0</v>
      </c>
      <c r="J5520" s="9">
        <v>0</v>
      </c>
      <c r="K5520" s="28">
        <f t="shared" si="435"/>
        <v>0</v>
      </c>
      <c r="L5520" s="9">
        <v>0</v>
      </c>
      <c r="M5520" s="9">
        <v>0</v>
      </c>
      <c r="N5520" s="28">
        <f t="shared" si="436"/>
        <v>0</v>
      </c>
      <c r="O5520" s="9">
        <v>51252.513337342854</v>
      </c>
      <c r="P5520" s="31">
        <f t="shared" si="437"/>
        <v>51252.513337342854</v>
      </c>
    </row>
    <row r="5521" spans="2:16" x14ac:dyDescent="0.2">
      <c r="B5521" s="9">
        <v>3</v>
      </c>
      <c r="C5521" s="9">
        <v>46433.593293208774</v>
      </c>
      <c r="D5521" s="9">
        <v>46544.130540045917</v>
      </c>
      <c r="E5521" s="28">
        <f t="shared" si="433"/>
        <v>110.53724683714245</v>
      </c>
      <c r="F5521" s="9">
        <v>46544.130540045917</v>
      </c>
      <c r="G5521" s="9">
        <v>46556.379540774047</v>
      </c>
      <c r="H5521" s="28">
        <f t="shared" si="434"/>
        <v>12.249000728130341</v>
      </c>
      <c r="I5521" s="9">
        <v>47017.342423903719</v>
      </c>
      <c r="J5521" s="9">
        <v>47017.342423903719</v>
      </c>
      <c r="K5521" s="28">
        <f t="shared" si="435"/>
        <v>0</v>
      </c>
      <c r="L5521" s="9">
        <v>47017.342423903719</v>
      </c>
      <c r="M5521" s="9">
        <v>47017.342423903719</v>
      </c>
      <c r="N5521" s="28">
        <f t="shared" si="436"/>
        <v>0</v>
      </c>
      <c r="O5521" s="9">
        <v>51253.15980442724</v>
      </c>
      <c r="P5521" s="31">
        <f t="shared" si="437"/>
        <v>4819.5665112184652</v>
      </c>
    </row>
    <row r="5522" spans="2:16" x14ac:dyDescent="0.2">
      <c r="B5522" s="9">
        <v>3</v>
      </c>
      <c r="C5522" s="9">
        <v>46433.593293208774</v>
      </c>
      <c r="D5522" s="9">
        <v>46532.369862052619</v>
      </c>
      <c r="E5522" s="28">
        <f t="shared" si="433"/>
        <v>98.776568843844871</v>
      </c>
      <c r="F5522" s="9">
        <v>46532.369862052619</v>
      </c>
      <c r="G5522" s="9">
        <v>46544.130540045917</v>
      </c>
      <c r="H5522" s="28">
        <f t="shared" si="434"/>
        <v>11.760677993297577</v>
      </c>
      <c r="I5522" s="9">
        <v>47017.342423903719</v>
      </c>
      <c r="J5522" s="9">
        <v>47017.342423903719</v>
      </c>
      <c r="K5522" s="28">
        <f t="shared" si="435"/>
        <v>0</v>
      </c>
      <c r="L5522" s="9">
        <v>47017.342423903719</v>
      </c>
      <c r="M5522" s="9">
        <v>47017.342423903719</v>
      </c>
      <c r="N5522" s="28">
        <f t="shared" si="436"/>
        <v>0</v>
      </c>
      <c r="O5522" s="9">
        <v>51253.15980442724</v>
      </c>
      <c r="P5522" s="31">
        <f t="shared" si="437"/>
        <v>4819.5665112184652</v>
      </c>
    </row>
    <row r="5523" spans="2:16" x14ac:dyDescent="0.2">
      <c r="B5523" s="9">
        <v>2</v>
      </c>
      <c r="C5523" s="9">
        <v>44913.377654491604</v>
      </c>
      <c r="D5523" s="9">
        <v>44925.009619830787</v>
      </c>
      <c r="E5523" s="28">
        <f t="shared" si="433"/>
        <v>11.631965339183807</v>
      </c>
      <c r="F5523" s="9">
        <v>44925.009619830787</v>
      </c>
      <c r="G5523" s="9">
        <v>44937.350446997822</v>
      </c>
      <c r="H5523" s="28">
        <f t="shared" si="434"/>
        <v>12.340827167034149</v>
      </c>
      <c r="I5523" s="9">
        <v>46982.786676394717</v>
      </c>
      <c r="J5523" s="9">
        <v>46993.68022664763</v>
      </c>
      <c r="K5523" s="28">
        <f t="shared" si="435"/>
        <v>10.893550252912974</v>
      </c>
      <c r="L5523" s="9">
        <v>46993.68022664763</v>
      </c>
      <c r="M5523" s="9">
        <v>47004.842423903719</v>
      </c>
      <c r="N5523" s="28">
        <f t="shared" si="436"/>
        <v>11.162197256089712</v>
      </c>
      <c r="O5523" s="9">
        <v>51253.15980442724</v>
      </c>
      <c r="P5523" s="31">
        <f t="shared" si="437"/>
        <v>6339.782149935636</v>
      </c>
    </row>
    <row r="5524" spans="2:16" x14ac:dyDescent="0.2">
      <c r="B5524" s="9">
        <v>1</v>
      </c>
      <c r="C5524" s="9">
        <v>44938.734498286402</v>
      </c>
      <c r="D5524" s="9">
        <v>44963.718237614783</v>
      </c>
      <c r="E5524" s="28">
        <f t="shared" si="433"/>
        <v>24.983739328381489</v>
      </c>
      <c r="F5524" s="9">
        <v>44963.718237614783</v>
      </c>
      <c r="G5524" s="9">
        <v>44976.61910753265</v>
      </c>
      <c r="H5524" s="28">
        <f t="shared" si="434"/>
        <v>12.900869917866657</v>
      </c>
      <c r="I5524" s="9">
        <v>46674.163563012866</v>
      </c>
      <c r="J5524" s="9">
        <v>46699.998872852113</v>
      </c>
      <c r="K5524" s="28">
        <f t="shared" si="435"/>
        <v>25.835309839247202</v>
      </c>
      <c r="L5524" s="9">
        <v>46699.998872852113</v>
      </c>
      <c r="M5524" s="9">
        <v>46713.588319813993</v>
      </c>
      <c r="N5524" s="28">
        <f t="shared" si="436"/>
        <v>13.58944696187973</v>
      </c>
      <c r="O5524" s="9">
        <v>51253.15980442724</v>
      </c>
      <c r="P5524" s="31">
        <f t="shared" si="437"/>
        <v>6314.4253061408381</v>
      </c>
    </row>
    <row r="5525" spans="2:16" x14ac:dyDescent="0.2">
      <c r="B5525" s="9">
        <v>6</v>
      </c>
      <c r="C5525" s="9">
        <v>0</v>
      </c>
      <c r="D5525" s="9">
        <v>0</v>
      </c>
      <c r="E5525" s="28">
        <f t="shared" si="433"/>
        <v>0</v>
      </c>
      <c r="F5525" s="9">
        <v>0</v>
      </c>
      <c r="G5525" s="9">
        <v>0</v>
      </c>
      <c r="H5525" s="28">
        <f t="shared" si="434"/>
        <v>0</v>
      </c>
      <c r="I5525" s="9">
        <v>0</v>
      </c>
      <c r="J5525" s="9">
        <v>0</v>
      </c>
      <c r="K5525" s="28">
        <f t="shared" si="435"/>
        <v>0</v>
      </c>
      <c r="L5525" s="9">
        <v>0</v>
      </c>
      <c r="M5525" s="9">
        <v>0</v>
      </c>
      <c r="N5525" s="28">
        <f t="shared" si="436"/>
        <v>0</v>
      </c>
      <c r="O5525" s="9">
        <v>51274.789906018676</v>
      </c>
      <c r="P5525" s="31">
        <f t="shared" si="437"/>
        <v>51274.789906018676</v>
      </c>
    </row>
    <row r="5526" spans="2:16" x14ac:dyDescent="0.2">
      <c r="B5526" s="9">
        <v>5</v>
      </c>
      <c r="C5526" s="9">
        <v>0</v>
      </c>
      <c r="D5526" s="9">
        <v>0</v>
      </c>
      <c r="E5526" s="28">
        <f t="shared" si="433"/>
        <v>0</v>
      </c>
      <c r="F5526" s="9">
        <v>0</v>
      </c>
      <c r="G5526" s="9">
        <v>0</v>
      </c>
      <c r="H5526" s="28">
        <f t="shared" si="434"/>
        <v>0</v>
      </c>
      <c r="I5526" s="9">
        <v>0</v>
      </c>
      <c r="J5526" s="9">
        <v>0</v>
      </c>
      <c r="K5526" s="28">
        <f t="shared" si="435"/>
        <v>0</v>
      </c>
      <c r="L5526" s="9">
        <v>0</v>
      </c>
      <c r="M5526" s="9">
        <v>0</v>
      </c>
      <c r="N5526" s="28">
        <f t="shared" si="436"/>
        <v>0</v>
      </c>
      <c r="O5526" s="9">
        <v>51299.484323221222</v>
      </c>
      <c r="P5526" s="31">
        <f t="shared" si="437"/>
        <v>51299.484323221222</v>
      </c>
    </row>
    <row r="5527" spans="2:16" x14ac:dyDescent="0.2">
      <c r="B5527" s="9">
        <v>5</v>
      </c>
      <c r="C5527" s="9">
        <v>0</v>
      </c>
      <c r="D5527" s="9">
        <v>0</v>
      </c>
      <c r="E5527" s="28">
        <f t="shared" si="433"/>
        <v>0</v>
      </c>
      <c r="F5527" s="9">
        <v>0</v>
      </c>
      <c r="G5527" s="9">
        <v>0</v>
      </c>
      <c r="H5527" s="28">
        <f t="shared" si="434"/>
        <v>0</v>
      </c>
      <c r="I5527" s="9">
        <v>0</v>
      </c>
      <c r="J5527" s="9">
        <v>0</v>
      </c>
      <c r="K5527" s="28">
        <f t="shared" si="435"/>
        <v>0</v>
      </c>
      <c r="L5527" s="9">
        <v>0</v>
      </c>
      <c r="M5527" s="9">
        <v>0</v>
      </c>
      <c r="N5527" s="28">
        <f t="shared" si="436"/>
        <v>0</v>
      </c>
      <c r="O5527" s="9">
        <v>51299.484323265926</v>
      </c>
      <c r="P5527" s="31">
        <f t="shared" si="437"/>
        <v>51299.484323265926</v>
      </c>
    </row>
    <row r="5528" spans="2:16" x14ac:dyDescent="0.2">
      <c r="B5528" s="9">
        <v>3</v>
      </c>
      <c r="C5528" s="9">
        <v>46433.593293208774</v>
      </c>
      <c r="D5528" s="9">
        <v>46568.306445750415</v>
      </c>
      <c r="E5528" s="28">
        <f t="shared" si="433"/>
        <v>134.71315254164074</v>
      </c>
      <c r="F5528" s="9">
        <v>46568.306445750415</v>
      </c>
      <c r="G5528" s="9">
        <v>46580.088386985481</v>
      </c>
      <c r="H5528" s="28">
        <f t="shared" si="434"/>
        <v>11.78194123506546</v>
      </c>
      <c r="I5528" s="9">
        <v>47017.342423903719</v>
      </c>
      <c r="J5528" s="9">
        <v>47017.342423903719</v>
      </c>
      <c r="K5528" s="28">
        <f t="shared" si="435"/>
        <v>0</v>
      </c>
      <c r="L5528" s="9">
        <v>47017.342423903719</v>
      </c>
      <c r="M5528" s="9">
        <v>47017.342423903719</v>
      </c>
      <c r="N5528" s="28">
        <f t="shared" si="436"/>
        <v>0</v>
      </c>
      <c r="O5528" s="9">
        <v>51300.130790350311</v>
      </c>
      <c r="P5528" s="31">
        <f t="shared" si="437"/>
        <v>4866.5374971415367</v>
      </c>
    </row>
    <row r="5529" spans="2:16" x14ac:dyDescent="0.2">
      <c r="B5529" s="9">
        <v>3</v>
      </c>
      <c r="C5529" s="9">
        <v>46433.593293208774</v>
      </c>
      <c r="D5529" s="9">
        <v>46556.379540774047</v>
      </c>
      <c r="E5529" s="28">
        <f t="shared" si="433"/>
        <v>122.78624756527279</v>
      </c>
      <c r="F5529" s="9">
        <v>46556.379540774047</v>
      </c>
      <c r="G5529" s="9">
        <v>46568.306445750415</v>
      </c>
      <c r="H5529" s="28">
        <f t="shared" si="434"/>
        <v>11.92690497636795</v>
      </c>
      <c r="I5529" s="9">
        <v>47017.342423903719</v>
      </c>
      <c r="J5529" s="9">
        <v>47017.342423903719</v>
      </c>
      <c r="K5529" s="28">
        <f t="shared" si="435"/>
        <v>0</v>
      </c>
      <c r="L5529" s="9">
        <v>47017.342423903719</v>
      </c>
      <c r="M5529" s="9">
        <v>47017.342423903719</v>
      </c>
      <c r="N5529" s="28">
        <f t="shared" si="436"/>
        <v>0</v>
      </c>
      <c r="O5529" s="9">
        <v>51300.130790350311</v>
      </c>
      <c r="P5529" s="31">
        <f t="shared" si="437"/>
        <v>4866.5374971415367</v>
      </c>
    </row>
    <row r="5530" spans="2:16" x14ac:dyDescent="0.2">
      <c r="B5530" s="9">
        <v>2</v>
      </c>
      <c r="C5530" s="9">
        <v>44913.377654491604</v>
      </c>
      <c r="D5530" s="9">
        <v>44937.350446997822</v>
      </c>
      <c r="E5530" s="28">
        <f t="shared" si="433"/>
        <v>23.972792506217957</v>
      </c>
      <c r="F5530" s="9">
        <v>44937.350446997822</v>
      </c>
      <c r="G5530" s="9">
        <v>44949.38285088414</v>
      </c>
      <c r="H5530" s="28">
        <f t="shared" si="434"/>
        <v>12.032403886318207</v>
      </c>
      <c r="I5530" s="9">
        <v>46971.607775342243</v>
      </c>
      <c r="J5530" s="9">
        <v>46982.786676394717</v>
      </c>
      <c r="K5530" s="28">
        <f t="shared" si="435"/>
        <v>11.17890105247352</v>
      </c>
      <c r="L5530" s="9">
        <v>46982.786676394717</v>
      </c>
      <c r="M5530" s="9">
        <v>46993.68022664763</v>
      </c>
      <c r="N5530" s="28">
        <f t="shared" si="436"/>
        <v>10.893550252912974</v>
      </c>
      <c r="O5530" s="9">
        <v>51300.130790350311</v>
      </c>
      <c r="P5530" s="31">
        <f>O5530-C5530</f>
        <v>6386.7531358587075</v>
      </c>
    </row>
    <row r="5531" spans="2:16" x14ac:dyDescent="0.2">
      <c r="B5531" s="9">
        <v>1</v>
      </c>
      <c r="C5531" s="9">
        <v>44938.734498286402</v>
      </c>
      <c r="D5531" s="9">
        <v>44976.61910753265</v>
      </c>
      <c r="E5531" s="28">
        <f t="shared" si="433"/>
        <v>37.884609246248147</v>
      </c>
      <c r="F5531" s="9">
        <v>44976.61910753265</v>
      </c>
      <c r="G5531" s="9">
        <v>44989.796408343464</v>
      </c>
      <c r="H5531" s="28">
        <f t="shared" si="434"/>
        <v>13.177300810813904</v>
      </c>
      <c r="I5531" s="9">
        <v>46649.233811449791</v>
      </c>
      <c r="J5531" s="9">
        <v>46674.163563012866</v>
      </c>
      <c r="K5531" s="28">
        <f t="shared" si="435"/>
        <v>24.929751563075115</v>
      </c>
      <c r="L5531" s="9">
        <v>46674.163563012866</v>
      </c>
      <c r="M5531" s="9">
        <v>46688.727260410575</v>
      </c>
      <c r="N5531" s="28">
        <f t="shared" si="436"/>
        <v>14.563697397708893</v>
      </c>
      <c r="O5531" s="9">
        <v>51300.130790350311</v>
      </c>
      <c r="P5531" s="31">
        <f t="shared" ref="P5531" si="438">O5531-C5531</f>
        <v>6361.3962920639096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3188-FA82-450B-92AA-8623897A5E5E}">
  <dimension ref="A1:T611"/>
  <sheetViews>
    <sheetView topLeftCell="F1" zoomScale="162" workbookViewId="0">
      <selection activeCell="G611" sqref="G611"/>
    </sheetView>
  </sheetViews>
  <sheetFormatPr baseColWidth="10" defaultRowHeight="15" x14ac:dyDescent="0.2"/>
  <cols>
    <col min="1" max="4" width="10.6640625" style="9"/>
    <col min="5" max="5" width="19.33203125" style="28" bestFit="1" customWidth="1"/>
    <col min="6" max="7" width="10.6640625" style="9"/>
    <col min="8" max="8" width="20.83203125" style="28" bestFit="1" customWidth="1"/>
    <col min="9" max="9" width="19.83203125" style="31" bestFit="1" customWidth="1"/>
    <col min="11" max="11" width="12" bestFit="1" customWidth="1"/>
    <col min="12" max="12" width="18.33203125" bestFit="1" customWidth="1"/>
    <col min="13" max="13" width="22.5" bestFit="1" customWidth="1"/>
    <col min="15" max="15" width="11" customWidth="1"/>
    <col min="16" max="16" width="12.33203125" bestFit="1" customWidth="1"/>
    <col min="19" max="19" width="24.83203125" bestFit="1" customWidth="1"/>
  </cols>
  <sheetData>
    <row r="1" spans="1:20" ht="16" thickBot="1" x14ac:dyDescent="0.25">
      <c r="A1" s="19"/>
      <c r="B1" s="26" t="s">
        <v>0</v>
      </c>
      <c r="C1" s="26" t="s">
        <v>1</v>
      </c>
      <c r="D1" s="26" t="s">
        <v>2</v>
      </c>
      <c r="E1" s="27" t="s">
        <v>27</v>
      </c>
      <c r="F1" s="26" t="s">
        <v>3</v>
      </c>
      <c r="G1" s="26" t="s">
        <v>4</v>
      </c>
      <c r="H1" s="29" t="s">
        <v>28</v>
      </c>
      <c r="I1" s="30" t="s">
        <v>52</v>
      </c>
    </row>
    <row r="2" spans="1:20" x14ac:dyDescent="0.2">
      <c r="B2" s="9">
        <v>1580.583270036087</v>
      </c>
      <c r="C2" s="9">
        <v>1595.2716318966627</v>
      </c>
      <c r="D2" s="9">
        <v>1735.2716318966627</v>
      </c>
      <c r="E2" s="28">
        <f>D2-C2</f>
        <v>140</v>
      </c>
      <c r="F2" s="9">
        <v>1745.7908721514791</v>
      </c>
      <c r="G2" s="9">
        <v>1825.1105330576102</v>
      </c>
      <c r="H2" s="28">
        <f>G2-F2</f>
        <v>79.319660906131048</v>
      </c>
      <c r="I2" s="31">
        <f>G2-B2</f>
        <v>244.52726302152314</v>
      </c>
    </row>
    <row r="3" spans="1:20" x14ac:dyDescent="0.2">
      <c r="B3" s="9">
        <v>1426.2901134743011</v>
      </c>
      <c r="C3" s="9">
        <v>1502.5964728391425</v>
      </c>
      <c r="D3" s="9">
        <v>1662.5964728391425</v>
      </c>
      <c r="E3" s="28">
        <f t="shared" ref="E3:E66" si="0">D3-C3</f>
        <v>160</v>
      </c>
      <c r="F3" s="9">
        <v>1825.1105330576102</v>
      </c>
      <c r="G3" s="9">
        <v>1909.1453231341434</v>
      </c>
      <c r="H3" s="28">
        <f t="shared" ref="H3:H66" si="1">G3-F3</f>
        <v>84.034790076533227</v>
      </c>
      <c r="I3" s="31">
        <f t="shared" ref="I3:I66" si="2">G3-B3</f>
        <v>482.85520965984233</v>
      </c>
    </row>
    <row r="4" spans="1:20" ht="16" thickBot="1" x14ac:dyDescent="0.25">
      <c r="B4" s="9">
        <v>1429.5664249285053</v>
      </c>
      <c r="C4" s="9">
        <v>1476.5964728391425</v>
      </c>
      <c r="D4" s="9">
        <v>1626.5964728391425</v>
      </c>
      <c r="E4" s="28">
        <f t="shared" si="0"/>
        <v>150</v>
      </c>
      <c r="F4" s="9">
        <v>1909.1453231341434</v>
      </c>
      <c r="G4" s="9">
        <v>1996.7722118153151</v>
      </c>
      <c r="H4" s="28">
        <f t="shared" si="1"/>
        <v>87.626888681171749</v>
      </c>
      <c r="I4" s="31">
        <f t="shared" si="2"/>
        <v>567.20578688680985</v>
      </c>
    </row>
    <row r="5" spans="1:20" x14ac:dyDescent="0.2">
      <c r="B5" s="9">
        <v>1436.2067767494023</v>
      </c>
      <c r="C5" s="9">
        <v>1450.5964728391425</v>
      </c>
      <c r="D5" s="9">
        <v>1590.5964728391425</v>
      </c>
      <c r="E5" s="28">
        <f t="shared" si="0"/>
        <v>140</v>
      </c>
      <c r="F5" s="9">
        <v>1996.7722118153151</v>
      </c>
      <c r="G5" s="9">
        <v>2088.0694922106095</v>
      </c>
      <c r="H5" s="28">
        <f t="shared" si="1"/>
        <v>91.297280395294365</v>
      </c>
      <c r="I5" s="31">
        <f t="shared" si="2"/>
        <v>651.86271546120724</v>
      </c>
      <c r="K5" s="14" t="s">
        <v>29</v>
      </c>
      <c r="L5" s="15" t="s">
        <v>30</v>
      </c>
      <c r="M5" s="16" t="s">
        <v>31</v>
      </c>
      <c r="N5" s="18" t="s">
        <v>48</v>
      </c>
      <c r="O5" s="18" t="s">
        <v>49</v>
      </c>
      <c r="P5" s="18" t="s">
        <v>50</v>
      </c>
      <c r="S5" s="18" t="s">
        <v>55</v>
      </c>
      <c r="T5" s="9">
        <f>60431.32</f>
        <v>60431.32</v>
      </c>
    </row>
    <row r="6" spans="1:20" ht="16" thickBot="1" x14ac:dyDescent="0.25">
      <c r="B6" s="9">
        <v>1279.8232656169228</v>
      </c>
      <c r="C6" s="9">
        <v>1356.1296249817642</v>
      </c>
      <c r="D6" s="9">
        <v>1516.1296249817642</v>
      </c>
      <c r="E6" s="28">
        <f t="shared" si="0"/>
        <v>160</v>
      </c>
      <c r="F6" s="9">
        <v>2088.0694922106095</v>
      </c>
      <c r="G6" s="9">
        <v>2168.8402635603888</v>
      </c>
      <c r="H6" s="28">
        <f t="shared" si="1"/>
        <v>80.770771349779352</v>
      </c>
      <c r="I6" s="31">
        <f t="shared" si="2"/>
        <v>889.01699794346609</v>
      </c>
      <c r="K6" s="1"/>
      <c r="L6" s="17">
        <f>AVERAGE(E2:E611)</f>
        <v>440.43928866453359</v>
      </c>
      <c r="M6" s="2">
        <f>AVERAGE(H2:H611)</f>
        <v>190.7655997161518</v>
      </c>
      <c r="N6">
        <f>AVERAGE(E2:E302)</f>
        <v>420.034749627</v>
      </c>
      <c r="O6">
        <f>AVERAGE(E302:E502)</f>
        <v>456.64147036623189</v>
      </c>
      <c r="P6">
        <f>AVERAGE(E502:E602)</f>
        <v>453.00252066913629</v>
      </c>
      <c r="S6" s="18" t="s">
        <v>56</v>
      </c>
      <c r="T6" s="9">
        <v>610</v>
      </c>
    </row>
    <row r="7" spans="1:20" ht="16" thickBot="1" x14ac:dyDescent="0.25">
      <c r="B7" s="9">
        <v>1280.4809902527854</v>
      </c>
      <c r="C7" s="9">
        <v>1330.1296249817642</v>
      </c>
      <c r="D7" s="9">
        <v>1480.1296249817642</v>
      </c>
      <c r="E7" s="28">
        <f t="shared" si="0"/>
        <v>150</v>
      </c>
      <c r="F7" s="9">
        <v>2168.8402635603888</v>
      </c>
      <c r="G7" s="9">
        <v>2280.9540574144767</v>
      </c>
      <c r="H7" s="28">
        <f t="shared" si="1"/>
        <v>112.11379385408782</v>
      </c>
      <c r="I7" s="31">
        <f t="shared" si="2"/>
        <v>1000.4730671616912</v>
      </c>
      <c r="S7" s="34" t="s">
        <v>57</v>
      </c>
      <c r="T7" s="29">
        <f>T5/T6</f>
        <v>99.067737704918031</v>
      </c>
    </row>
    <row r="8" spans="1:20" x14ac:dyDescent="0.2">
      <c r="B8" s="9">
        <v>2029.2701924685887</v>
      </c>
      <c r="C8" s="9">
        <v>2057.050719084139</v>
      </c>
      <c r="D8" s="9">
        <v>2207.050719084139</v>
      </c>
      <c r="E8" s="28">
        <f t="shared" si="0"/>
        <v>150</v>
      </c>
      <c r="F8" s="9">
        <v>2219.1391684147998</v>
      </c>
      <c r="G8" s="9">
        <v>2373.3877508367223</v>
      </c>
      <c r="H8" s="28">
        <f t="shared" si="1"/>
        <v>154.24858242192249</v>
      </c>
      <c r="I8" s="31">
        <f t="shared" si="2"/>
        <v>344.11755836813359</v>
      </c>
      <c r="K8" s="14"/>
      <c r="L8" s="15" t="s">
        <v>37</v>
      </c>
      <c r="M8" s="16" t="s">
        <v>38</v>
      </c>
      <c r="S8" s="9"/>
      <c r="T8" s="9"/>
    </row>
    <row r="9" spans="1:20" x14ac:dyDescent="0.2">
      <c r="B9" s="9">
        <v>1282.7127543364197</v>
      </c>
      <c r="C9" s="9">
        <v>1304.1296249817642</v>
      </c>
      <c r="D9" s="9">
        <v>1444.1296249817642</v>
      </c>
      <c r="E9" s="28">
        <f t="shared" si="0"/>
        <v>140</v>
      </c>
      <c r="F9" s="9">
        <v>2280.9540574144767</v>
      </c>
      <c r="G9" s="9">
        <v>2468.5259693636526</v>
      </c>
      <c r="H9" s="28">
        <f t="shared" si="1"/>
        <v>187.57191194917596</v>
      </c>
      <c r="I9" s="31">
        <f t="shared" si="2"/>
        <v>1185.8132150272329</v>
      </c>
      <c r="K9" s="22" t="s">
        <v>39</v>
      </c>
      <c r="L9" s="9">
        <f>MAX(E2:E611)</f>
        <v>899.17236067443446</v>
      </c>
      <c r="M9" s="10">
        <f>MIN(E2:E611)</f>
        <v>140</v>
      </c>
    </row>
    <row r="10" spans="1:20" ht="16" thickBot="1" x14ac:dyDescent="0.25">
      <c r="B10" s="9">
        <v>2006.7443597192973</v>
      </c>
      <c r="C10" s="9">
        <v>2031.0507190841388</v>
      </c>
      <c r="D10" s="9">
        <v>2171.050719084139</v>
      </c>
      <c r="E10" s="28">
        <f t="shared" si="0"/>
        <v>140.00000000000023</v>
      </c>
      <c r="F10" s="9">
        <v>2373.3877508367223</v>
      </c>
      <c r="G10" s="9">
        <v>2565.8464942501146</v>
      </c>
      <c r="H10" s="28">
        <f t="shared" si="1"/>
        <v>192.45874341339231</v>
      </c>
      <c r="I10" s="31">
        <f t="shared" si="2"/>
        <v>559.10213453081724</v>
      </c>
      <c r="K10" s="23" t="s">
        <v>31</v>
      </c>
      <c r="L10" s="12">
        <f>MAX(H2:H611)</f>
        <v>205.53849987470676</v>
      </c>
      <c r="M10" s="13">
        <f>MIN(H2:H611)</f>
        <v>79.319660906131048</v>
      </c>
    </row>
    <row r="11" spans="1:20" x14ac:dyDescent="0.2">
      <c r="B11" s="9">
        <v>1126.8883779857417</v>
      </c>
      <c r="C11" s="9">
        <v>1199.4163301761841</v>
      </c>
      <c r="D11" s="9">
        <v>1359.4163301761841</v>
      </c>
      <c r="E11" s="28">
        <f t="shared" si="0"/>
        <v>160</v>
      </c>
      <c r="F11" s="9">
        <v>2468.5259693636526</v>
      </c>
      <c r="G11" s="9">
        <v>2656.8492111634005</v>
      </c>
      <c r="H11" s="28">
        <f t="shared" si="1"/>
        <v>188.32324179974785</v>
      </c>
      <c r="I11" s="31">
        <f t="shared" si="2"/>
        <v>1529.9608331776587</v>
      </c>
    </row>
    <row r="12" spans="1:20" ht="16" thickBot="1" x14ac:dyDescent="0.25">
      <c r="B12" s="9">
        <v>1881.0624291538384</v>
      </c>
      <c r="C12" s="9">
        <v>1936.4031860364339</v>
      </c>
      <c r="D12" s="9">
        <v>2096.4031860364339</v>
      </c>
      <c r="E12" s="28">
        <f t="shared" si="0"/>
        <v>160</v>
      </c>
      <c r="F12" s="9">
        <v>2565.8464942501146</v>
      </c>
      <c r="G12" s="9">
        <v>2760.1419907744535</v>
      </c>
      <c r="H12" s="28">
        <f t="shared" si="1"/>
        <v>194.29549652433889</v>
      </c>
      <c r="I12" s="31">
        <f t="shared" si="2"/>
        <v>879.0795616206151</v>
      </c>
    </row>
    <row r="13" spans="1:20" x14ac:dyDescent="0.2">
      <c r="B13" s="9">
        <v>1130.9062437251569</v>
      </c>
      <c r="C13" s="9">
        <v>1173.4163301761841</v>
      </c>
      <c r="D13" s="9">
        <v>1323.4163301761841</v>
      </c>
      <c r="E13" s="28">
        <f t="shared" si="0"/>
        <v>150</v>
      </c>
      <c r="F13" s="9">
        <v>2656.8492111634005</v>
      </c>
      <c r="G13" s="9">
        <v>2849.9862054813711</v>
      </c>
      <c r="H13" s="28">
        <f t="shared" si="1"/>
        <v>193.13699431797068</v>
      </c>
      <c r="I13" s="31">
        <f t="shared" si="2"/>
        <v>1719.0799617562143</v>
      </c>
      <c r="K13" s="14" t="s">
        <v>45</v>
      </c>
      <c r="L13" s="15" t="s">
        <v>46</v>
      </c>
      <c r="M13" s="16" t="s">
        <v>51</v>
      </c>
    </row>
    <row r="14" spans="1:20" x14ac:dyDescent="0.2">
      <c r="B14" s="9">
        <v>1896.0083493222503</v>
      </c>
      <c r="C14" s="9">
        <v>1910.4031860364339</v>
      </c>
      <c r="D14" s="9">
        <v>2060.4031860364339</v>
      </c>
      <c r="E14" s="28">
        <f t="shared" si="0"/>
        <v>150</v>
      </c>
      <c r="F14" s="9">
        <v>2760.1419907744535</v>
      </c>
      <c r="G14" s="9">
        <v>2945.0315539006456</v>
      </c>
      <c r="H14" s="28">
        <f t="shared" si="1"/>
        <v>184.88956312619212</v>
      </c>
      <c r="I14" s="31">
        <f t="shared" si="2"/>
        <v>1049.0232045783953</v>
      </c>
      <c r="K14" s="8" t="s">
        <v>48</v>
      </c>
      <c r="L14" s="9">
        <f>129</f>
        <v>129</v>
      </c>
      <c r="M14" s="24">
        <f>(N6-L14)/L14</f>
        <v>2.2560833304418604</v>
      </c>
    </row>
    <row r="15" spans="1:20" x14ac:dyDescent="0.2">
      <c r="B15" s="9">
        <v>1131.2696678861946</v>
      </c>
      <c r="C15" s="9">
        <v>1147.4163301761841</v>
      </c>
      <c r="D15" s="9">
        <v>1287.4163301761841</v>
      </c>
      <c r="E15" s="28">
        <f t="shared" si="0"/>
        <v>140</v>
      </c>
      <c r="F15" s="9">
        <v>2849.9862054813711</v>
      </c>
      <c r="G15" s="9">
        <v>3042.8854465407658</v>
      </c>
      <c r="H15" s="28">
        <f t="shared" si="1"/>
        <v>192.89924105939463</v>
      </c>
      <c r="I15" s="31">
        <f t="shared" si="2"/>
        <v>1911.6157786545712</v>
      </c>
      <c r="K15" s="8" t="s">
        <v>49</v>
      </c>
      <c r="L15" s="9">
        <f>130</f>
        <v>130</v>
      </c>
      <c r="M15" s="24">
        <f>(O6-L15)/L15</f>
        <v>2.5126266951248608</v>
      </c>
      <c r="O15">
        <f>L14/M6</f>
        <v>0.67622254846756724</v>
      </c>
    </row>
    <row r="16" spans="1:20" x14ac:dyDescent="0.2">
      <c r="B16" s="9">
        <v>1860.3083948165165</v>
      </c>
      <c r="C16" s="9">
        <v>1884.4031860364339</v>
      </c>
      <c r="D16" s="9">
        <v>2024.4031860364339</v>
      </c>
      <c r="E16" s="28">
        <f t="shared" si="0"/>
        <v>140</v>
      </c>
      <c r="F16" s="9">
        <v>2945.0315539006456</v>
      </c>
      <c r="G16" s="9">
        <v>3136.8709241572728</v>
      </c>
      <c r="H16" s="28">
        <f t="shared" si="1"/>
        <v>191.83937025662726</v>
      </c>
      <c r="I16" s="31">
        <f t="shared" si="2"/>
        <v>1276.5625293407563</v>
      </c>
      <c r="K16" s="8" t="s">
        <v>50</v>
      </c>
      <c r="L16" s="9">
        <f>133</f>
        <v>133</v>
      </c>
      <c r="M16" s="24">
        <f>(P6-L16)/L16</f>
        <v>2.4060339899935057</v>
      </c>
    </row>
    <row r="17" spans="2:13" ht="16" thickBot="1" x14ac:dyDescent="0.25">
      <c r="B17" s="9">
        <v>2508.2578613346</v>
      </c>
      <c r="C17" s="9">
        <v>2532.5642206994416</v>
      </c>
      <c r="D17" s="9">
        <v>2674.6011614006775</v>
      </c>
      <c r="E17" s="28">
        <f t="shared" si="0"/>
        <v>142.03694070123584</v>
      </c>
      <c r="F17" s="9">
        <v>3042.8854465407658</v>
      </c>
      <c r="G17" s="9">
        <v>3232.0004911235774</v>
      </c>
      <c r="H17" s="28">
        <f t="shared" si="1"/>
        <v>189.11504458281161</v>
      </c>
      <c r="I17" s="31">
        <f t="shared" si="2"/>
        <v>723.74262978897741</v>
      </c>
      <c r="K17" s="11" t="s">
        <v>47</v>
      </c>
      <c r="L17" s="12">
        <f>60</f>
        <v>60</v>
      </c>
      <c r="M17" s="25">
        <f>(M6 - L17)/L17</f>
        <v>2.1794266619358633</v>
      </c>
    </row>
    <row r="18" spans="2:13" x14ac:dyDescent="0.2">
      <c r="B18" s="9">
        <v>1742.9510870964168</v>
      </c>
      <c r="C18" s="9">
        <v>1792.856933348123</v>
      </c>
      <c r="D18" s="9">
        <v>1952.856933348123</v>
      </c>
      <c r="E18" s="28">
        <f t="shared" si="0"/>
        <v>160</v>
      </c>
      <c r="F18" s="9">
        <v>3136.8709241572728</v>
      </c>
      <c r="G18" s="9">
        <v>3332.0681176131448</v>
      </c>
      <c r="H18" s="28">
        <f t="shared" si="1"/>
        <v>195.19719345587191</v>
      </c>
      <c r="I18" s="31">
        <f t="shared" si="2"/>
        <v>1589.1170305167279</v>
      </c>
    </row>
    <row r="19" spans="2:13" x14ac:dyDescent="0.2">
      <c r="B19" s="9">
        <v>2474.2948020358358</v>
      </c>
      <c r="C19" s="9">
        <v>2498.6011614006775</v>
      </c>
      <c r="D19" s="9">
        <v>2638.6011614006775</v>
      </c>
      <c r="E19" s="28">
        <f t="shared" si="0"/>
        <v>140</v>
      </c>
      <c r="F19" s="9">
        <v>3232.0004911235774</v>
      </c>
      <c r="G19" s="9">
        <v>3418.4520322078852</v>
      </c>
      <c r="H19" s="28">
        <f t="shared" si="1"/>
        <v>186.45154108430779</v>
      </c>
      <c r="I19" s="31">
        <f t="shared" si="2"/>
        <v>944.15723017204937</v>
      </c>
    </row>
    <row r="20" spans="2:13" x14ac:dyDescent="0.2">
      <c r="B20" s="9">
        <v>1716.7621421282056</v>
      </c>
      <c r="C20" s="9">
        <v>1766.856933348123</v>
      </c>
      <c r="D20" s="9">
        <v>1916.856933348123</v>
      </c>
      <c r="E20" s="28">
        <f t="shared" si="0"/>
        <v>150</v>
      </c>
      <c r="F20" s="9">
        <v>3332.0681176131448</v>
      </c>
      <c r="G20" s="9">
        <v>3517.3078864362355</v>
      </c>
      <c r="H20" s="28">
        <f t="shared" si="1"/>
        <v>185.2397688230908</v>
      </c>
      <c r="I20" s="31">
        <f t="shared" si="2"/>
        <v>1800.54574430803</v>
      </c>
    </row>
    <row r="21" spans="2:13" x14ac:dyDescent="0.2">
      <c r="B21" s="9">
        <v>2432.0322899710818</v>
      </c>
      <c r="C21" s="9">
        <v>2456.3386493359235</v>
      </c>
      <c r="D21" s="9">
        <v>2596.3386493359235</v>
      </c>
      <c r="E21" s="28">
        <f t="shared" si="0"/>
        <v>140</v>
      </c>
      <c r="F21" s="9">
        <v>3418.4520322078852</v>
      </c>
      <c r="G21" s="9">
        <v>3613.1298076799658</v>
      </c>
      <c r="H21" s="28">
        <f t="shared" si="1"/>
        <v>194.67777547208061</v>
      </c>
      <c r="I21" s="31">
        <f t="shared" si="2"/>
        <v>1181.097517708884</v>
      </c>
    </row>
    <row r="22" spans="2:13" x14ac:dyDescent="0.2">
      <c r="B22" s="9">
        <v>1728.6426642769695</v>
      </c>
      <c r="C22" s="9">
        <v>1740.856933348123</v>
      </c>
      <c r="D22" s="9">
        <v>1880.856933348123</v>
      </c>
      <c r="E22" s="28">
        <f t="shared" si="0"/>
        <v>140</v>
      </c>
      <c r="F22" s="9">
        <v>3517.3078864362355</v>
      </c>
      <c r="G22" s="9">
        <v>3707.9585513031648</v>
      </c>
      <c r="H22" s="28">
        <f t="shared" si="1"/>
        <v>190.65066486692922</v>
      </c>
      <c r="I22" s="31">
        <f t="shared" si="2"/>
        <v>1979.3158870261952</v>
      </c>
    </row>
    <row r="23" spans="2:13" x14ac:dyDescent="0.2">
      <c r="B23" s="9">
        <v>2352.2067345724813</v>
      </c>
      <c r="C23" s="9">
        <v>2378.5662030375938</v>
      </c>
      <c r="D23" s="9">
        <v>2528.5662030375938</v>
      </c>
      <c r="E23" s="28">
        <f t="shared" si="0"/>
        <v>150</v>
      </c>
      <c r="F23" s="9">
        <v>3613.1298076799658</v>
      </c>
      <c r="G23" s="9">
        <v>3801.8811556547053</v>
      </c>
      <c r="H23" s="28">
        <f t="shared" si="1"/>
        <v>188.75134797473947</v>
      </c>
      <c r="I23" s="31">
        <f t="shared" si="2"/>
        <v>1449.6744210822239</v>
      </c>
    </row>
    <row r="24" spans="2:13" x14ac:dyDescent="0.2">
      <c r="B24" s="9">
        <v>1590.7837453436821</v>
      </c>
      <c r="C24" s="9">
        <v>1647.2716318966627</v>
      </c>
      <c r="D24" s="9">
        <v>1807.2716318966627</v>
      </c>
      <c r="E24" s="28">
        <f t="shared" si="0"/>
        <v>160</v>
      </c>
      <c r="F24" s="9">
        <v>3707.9585513031648</v>
      </c>
      <c r="G24" s="9">
        <v>3905.7725295408986</v>
      </c>
      <c r="H24" s="28">
        <f t="shared" si="1"/>
        <v>197.81397823773386</v>
      </c>
      <c r="I24" s="31">
        <f t="shared" si="2"/>
        <v>2314.9887841972168</v>
      </c>
    </row>
    <row r="25" spans="2:13" x14ac:dyDescent="0.2">
      <c r="B25" s="9">
        <v>2328.2598436727521</v>
      </c>
      <c r="C25" s="9">
        <v>2352.5662030375938</v>
      </c>
      <c r="D25" s="9">
        <v>2492.5662030375938</v>
      </c>
      <c r="E25" s="28">
        <f t="shared" si="0"/>
        <v>140</v>
      </c>
      <c r="F25" s="9">
        <v>3801.8811556547053</v>
      </c>
      <c r="G25" s="9">
        <v>3996.3107707642403</v>
      </c>
      <c r="H25" s="28">
        <f t="shared" si="1"/>
        <v>194.42961510953501</v>
      </c>
      <c r="I25" s="31">
        <f t="shared" si="2"/>
        <v>1668.0509270914881</v>
      </c>
    </row>
    <row r="26" spans="2:13" x14ac:dyDescent="0.2">
      <c r="B26" s="9">
        <v>1570.9652725318213</v>
      </c>
      <c r="C26" s="9">
        <v>1621.2716318966627</v>
      </c>
      <c r="D26" s="9">
        <v>1771.2716318966627</v>
      </c>
      <c r="E26" s="28">
        <f t="shared" si="0"/>
        <v>150</v>
      </c>
      <c r="F26" s="9">
        <v>3905.7725295408986</v>
      </c>
      <c r="G26" s="9">
        <v>4101.0654220028782</v>
      </c>
      <c r="H26" s="28">
        <f t="shared" si="1"/>
        <v>195.29289246197959</v>
      </c>
      <c r="I26" s="31">
        <f t="shared" si="2"/>
        <v>2530.1001494710572</v>
      </c>
    </row>
    <row r="27" spans="2:13" x14ac:dyDescent="0.2">
      <c r="B27" s="9">
        <v>2290.9293054626642</v>
      </c>
      <c r="C27" s="9">
        <v>2315.2356648275058</v>
      </c>
      <c r="D27" s="9">
        <v>2455.2356648275058</v>
      </c>
      <c r="E27" s="28">
        <f t="shared" si="0"/>
        <v>140</v>
      </c>
      <c r="F27" s="9">
        <v>3996.3107707642403</v>
      </c>
      <c r="G27" s="9">
        <v>4189.1963975461458</v>
      </c>
      <c r="H27" s="28">
        <f t="shared" si="1"/>
        <v>192.88562678190556</v>
      </c>
      <c r="I27" s="31">
        <f t="shared" si="2"/>
        <v>1898.2670920834817</v>
      </c>
    </row>
    <row r="28" spans="2:13" x14ac:dyDescent="0.2">
      <c r="B28" s="9">
        <v>3008.8491593115914</v>
      </c>
      <c r="C28" s="9">
        <v>3033.1555186764331</v>
      </c>
      <c r="D28" s="9">
        <v>3173.1555186764331</v>
      </c>
      <c r="E28" s="28">
        <f t="shared" si="0"/>
        <v>140</v>
      </c>
      <c r="F28" s="9">
        <v>4101.0654220028782</v>
      </c>
      <c r="G28" s="9">
        <v>4287.3270185158444</v>
      </c>
      <c r="H28" s="28">
        <f t="shared" si="1"/>
        <v>186.26159651296621</v>
      </c>
      <c r="I28" s="31">
        <f t="shared" si="2"/>
        <v>1278.477859204253</v>
      </c>
    </row>
    <row r="29" spans="2:13" x14ac:dyDescent="0.2">
      <c r="B29" s="9">
        <v>2203.6930410770024</v>
      </c>
      <c r="C29" s="9">
        <v>2227.999400441844</v>
      </c>
      <c r="D29" s="9">
        <v>2383.0101437790568</v>
      </c>
      <c r="E29" s="28">
        <f t="shared" si="0"/>
        <v>155.01074333721272</v>
      </c>
      <c r="F29" s="9">
        <v>4189.1963975461458</v>
      </c>
      <c r="G29" s="9">
        <v>4372.9984482740047</v>
      </c>
      <c r="H29" s="28">
        <f t="shared" si="1"/>
        <v>183.80205072785884</v>
      </c>
      <c r="I29" s="31">
        <f t="shared" si="2"/>
        <v>2169.3054071970023</v>
      </c>
    </row>
    <row r="30" spans="2:13" x14ac:dyDescent="0.2">
      <c r="B30" s="9">
        <v>2968.1261007489543</v>
      </c>
      <c r="C30" s="9">
        <v>2992.432460113796</v>
      </c>
      <c r="D30" s="9">
        <v>3134.0000833401032</v>
      </c>
      <c r="E30" s="28">
        <f t="shared" si="0"/>
        <v>141.56762322630721</v>
      </c>
      <c r="F30" s="9">
        <v>4287.3270185158444</v>
      </c>
      <c r="G30" s="9">
        <v>4470.2833548552589</v>
      </c>
      <c r="H30" s="28">
        <f t="shared" si="1"/>
        <v>182.95633633941452</v>
      </c>
      <c r="I30" s="31">
        <f t="shared" si="2"/>
        <v>1502.1572541063047</v>
      </c>
    </row>
    <row r="31" spans="2:13" x14ac:dyDescent="0.2">
      <c r="B31" s="9">
        <v>2177.1525276550969</v>
      </c>
      <c r="C31" s="9">
        <v>2201.4588870199386</v>
      </c>
      <c r="D31" s="9">
        <v>2347.0101437790568</v>
      </c>
      <c r="E31" s="28">
        <f t="shared" si="0"/>
        <v>145.55125675911813</v>
      </c>
      <c r="F31" s="9">
        <v>4372.9984482740047</v>
      </c>
      <c r="G31" s="9">
        <v>4557.8644742877686</v>
      </c>
      <c r="H31" s="28">
        <f t="shared" si="1"/>
        <v>184.86602601376399</v>
      </c>
      <c r="I31" s="31">
        <f t="shared" si="2"/>
        <v>2380.7119466326717</v>
      </c>
    </row>
    <row r="32" spans="2:13" x14ac:dyDescent="0.2">
      <c r="B32" s="9">
        <v>2925.9257503424788</v>
      </c>
      <c r="C32" s="9">
        <v>2950.2321097073204</v>
      </c>
      <c r="D32" s="9">
        <v>3098.0000833401032</v>
      </c>
      <c r="E32" s="28">
        <f t="shared" si="0"/>
        <v>147.76797363278274</v>
      </c>
      <c r="F32" s="9">
        <v>4470.2833548552589</v>
      </c>
      <c r="G32" s="9">
        <v>4661.0471016542515</v>
      </c>
      <c r="H32" s="28">
        <f t="shared" si="1"/>
        <v>190.76374679899254</v>
      </c>
      <c r="I32" s="31">
        <f t="shared" si="2"/>
        <v>1735.1213513117727</v>
      </c>
    </row>
    <row r="33" spans="2:9" x14ac:dyDescent="0.2">
      <c r="B33" s="9">
        <v>2146.7037844142151</v>
      </c>
      <c r="C33" s="9">
        <v>2171.0101437790568</v>
      </c>
      <c r="D33" s="9">
        <v>2311.0101437790568</v>
      </c>
      <c r="E33" s="28">
        <f t="shared" si="0"/>
        <v>140</v>
      </c>
      <c r="F33" s="9">
        <v>4557.8644742877686</v>
      </c>
      <c r="G33" s="9">
        <v>4753.2488507697362</v>
      </c>
      <c r="H33" s="28">
        <f t="shared" si="1"/>
        <v>195.38437648196759</v>
      </c>
      <c r="I33" s="31">
        <f t="shared" si="2"/>
        <v>2606.5450663555212</v>
      </c>
    </row>
    <row r="34" spans="2:9" x14ac:dyDescent="0.2">
      <c r="B34" s="9">
        <v>2866.0553939251067</v>
      </c>
      <c r="C34" s="9">
        <v>2897.0000833401032</v>
      </c>
      <c r="D34" s="9">
        <v>3062.0000833401032</v>
      </c>
      <c r="E34" s="28">
        <f t="shared" si="0"/>
        <v>165</v>
      </c>
      <c r="F34" s="9">
        <v>4661.0471016542515</v>
      </c>
      <c r="G34" s="9">
        <v>4858.6259967888018</v>
      </c>
      <c r="H34" s="28">
        <f t="shared" si="1"/>
        <v>197.57889513455029</v>
      </c>
      <c r="I34" s="31">
        <f t="shared" si="2"/>
        <v>1992.5706028636951</v>
      </c>
    </row>
    <row r="35" spans="2:9" x14ac:dyDescent="0.2">
      <c r="B35" s="9">
        <v>2052.4637536474643</v>
      </c>
      <c r="C35" s="9">
        <v>2083.050719084139</v>
      </c>
      <c r="D35" s="9">
        <v>2243.050719084139</v>
      </c>
      <c r="E35" s="28">
        <f t="shared" si="0"/>
        <v>160</v>
      </c>
      <c r="F35" s="9">
        <v>4753.2488507697362</v>
      </c>
      <c r="G35" s="9">
        <v>4949.9317016962223</v>
      </c>
      <c r="H35" s="28">
        <f t="shared" si="1"/>
        <v>196.68285092648603</v>
      </c>
      <c r="I35" s="31">
        <f t="shared" si="2"/>
        <v>2897.467948048758</v>
      </c>
    </row>
    <row r="36" spans="2:9" x14ac:dyDescent="0.2">
      <c r="B36" s="9">
        <v>2813.5572753412439</v>
      </c>
      <c r="C36" s="9">
        <v>2861.0000833401032</v>
      </c>
      <c r="D36" s="9">
        <v>3026.0000833401032</v>
      </c>
      <c r="E36" s="28">
        <f t="shared" si="0"/>
        <v>165</v>
      </c>
      <c r="F36" s="9">
        <v>4858.6259967888018</v>
      </c>
      <c r="G36" s="9">
        <v>5052.5173442030164</v>
      </c>
      <c r="H36" s="28">
        <f t="shared" si="1"/>
        <v>193.89134741421458</v>
      </c>
      <c r="I36" s="31">
        <f t="shared" si="2"/>
        <v>2238.9600688617725</v>
      </c>
    </row>
    <row r="37" spans="2:9" x14ac:dyDescent="0.2">
      <c r="B37" s="9">
        <v>3530.913418143492</v>
      </c>
      <c r="C37" s="9">
        <v>4060.9931475209605</v>
      </c>
      <c r="D37" s="9">
        <v>4225.9931475209605</v>
      </c>
      <c r="E37" s="28">
        <f t="shared" si="0"/>
        <v>165</v>
      </c>
      <c r="F37" s="9">
        <v>4949.9317016962223</v>
      </c>
      <c r="G37" s="9">
        <v>5148.6970138800425</v>
      </c>
      <c r="H37" s="28">
        <f t="shared" si="1"/>
        <v>198.76531218382024</v>
      </c>
      <c r="I37" s="31">
        <f t="shared" si="2"/>
        <v>1617.7835957365505</v>
      </c>
    </row>
    <row r="38" spans="2:9" x14ac:dyDescent="0.2">
      <c r="B38" s="9">
        <v>2774.3813522725927</v>
      </c>
      <c r="C38" s="9">
        <v>2798.6877116374344</v>
      </c>
      <c r="D38" s="9">
        <v>2990.0000833401032</v>
      </c>
      <c r="E38" s="28">
        <f t="shared" si="0"/>
        <v>191.31237170266877</v>
      </c>
      <c r="F38" s="9">
        <v>5052.5173442030164</v>
      </c>
      <c r="G38" s="9">
        <v>5245.4899821664831</v>
      </c>
      <c r="H38" s="28">
        <f t="shared" si="1"/>
        <v>192.9726379634667</v>
      </c>
      <c r="I38" s="31">
        <f t="shared" si="2"/>
        <v>2471.1086298938903</v>
      </c>
    </row>
    <row r="39" spans="2:9" x14ac:dyDescent="0.2">
      <c r="B39" s="9">
        <v>3441.0327066907948</v>
      </c>
      <c r="C39" s="9">
        <v>4024.9931475209605</v>
      </c>
      <c r="D39" s="9">
        <v>4189.9931475209605</v>
      </c>
      <c r="E39" s="28">
        <f t="shared" si="0"/>
        <v>165</v>
      </c>
      <c r="F39" s="9">
        <v>5148.6970138800425</v>
      </c>
      <c r="G39" s="9">
        <v>5338.1932727530429</v>
      </c>
      <c r="H39" s="28">
        <f t="shared" si="1"/>
        <v>189.49625887300044</v>
      </c>
      <c r="I39" s="31">
        <f t="shared" si="2"/>
        <v>1897.1605660622481</v>
      </c>
    </row>
    <row r="40" spans="2:9" x14ac:dyDescent="0.2">
      <c r="B40" s="9">
        <v>2719.8042857947485</v>
      </c>
      <c r="C40" s="9">
        <v>2744.1106451595901</v>
      </c>
      <c r="D40" s="9">
        <v>2954.0000833401032</v>
      </c>
      <c r="E40" s="28">
        <f t="shared" si="0"/>
        <v>209.88943818051303</v>
      </c>
      <c r="F40" s="9">
        <v>5245.4899821664831</v>
      </c>
      <c r="G40" s="9">
        <v>5436.7390450226212</v>
      </c>
      <c r="H40" s="28">
        <f t="shared" si="1"/>
        <v>191.24906285613815</v>
      </c>
      <c r="I40" s="31">
        <f t="shared" si="2"/>
        <v>2716.9347592278727</v>
      </c>
    </row>
    <row r="41" spans="2:9" x14ac:dyDescent="0.2">
      <c r="B41" s="9">
        <v>3426.4576350270095</v>
      </c>
      <c r="C41" s="9">
        <v>3988.9931475209605</v>
      </c>
      <c r="D41" s="9">
        <v>4153.9931475209605</v>
      </c>
      <c r="E41" s="28">
        <f t="shared" si="0"/>
        <v>165</v>
      </c>
      <c r="F41" s="9">
        <v>5338.1932727530429</v>
      </c>
      <c r="G41" s="9">
        <v>5535.7025783192666</v>
      </c>
      <c r="H41" s="28">
        <f t="shared" si="1"/>
        <v>197.5093055662237</v>
      </c>
      <c r="I41" s="31">
        <f t="shared" si="2"/>
        <v>2109.2449432922572</v>
      </c>
    </row>
    <row r="42" spans="2:9" x14ac:dyDescent="0.2">
      <c r="B42" s="9">
        <v>2660.0512119555519</v>
      </c>
      <c r="C42" s="9">
        <v>2684.3575713203936</v>
      </c>
      <c r="D42" s="9">
        <v>2918.0000833401032</v>
      </c>
      <c r="E42" s="28">
        <f t="shared" si="0"/>
        <v>233.64251201970956</v>
      </c>
      <c r="F42" s="9">
        <v>5436.7390450226212</v>
      </c>
      <c r="G42" s="9">
        <v>5639.7365187999158</v>
      </c>
      <c r="H42" s="28">
        <f t="shared" si="1"/>
        <v>202.99747377729454</v>
      </c>
      <c r="I42" s="31">
        <f t="shared" si="2"/>
        <v>2979.6853068443638</v>
      </c>
    </row>
    <row r="43" spans="2:9" x14ac:dyDescent="0.2">
      <c r="B43" s="9">
        <v>3381.9051270176901</v>
      </c>
      <c r="C43" s="9">
        <v>3952.9931475209605</v>
      </c>
      <c r="D43" s="9">
        <v>4117.9931475209605</v>
      </c>
      <c r="E43" s="28">
        <f t="shared" si="0"/>
        <v>165</v>
      </c>
      <c r="F43" s="9">
        <v>5535.7025783192666</v>
      </c>
      <c r="G43" s="9">
        <v>5730.822450368556</v>
      </c>
      <c r="H43" s="28">
        <f t="shared" si="1"/>
        <v>195.11987204928937</v>
      </c>
      <c r="I43" s="31">
        <f t="shared" si="2"/>
        <v>2348.9173233508659</v>
      </c>
    </row>
    <row r="44" spans="2:9" x14ac:dyDescent="0.2">
      <c r="B44" s="9">
        <v>2628.1575427914213</v>
      </c>
      <c r="C44" s="9">
        <v>2652.463902156263</v>
      </c>
      <c r="D44" s="9">
        <v>2882.0000833401032</v>
      </c>
      <c r="E44" s="28">
        <f t="shared" si="0"/>
        <v>229.5361811838402</v>
      </c>
      <c r="F44" s="9">
        <v>5639.7365187999158</v>
      </c>
      <c r="G44" s="9">
        <v>5833.7936134164302</v>
      </c>
      <c r="H44" s="28">
        <f t="shared" si="1"/>
        <v>194.05709461651441</v>
      </c>
      <c r="I44" s="31">
        <f t="shared" si="2"/>
        <v>3205.6360706250089</v>
      </c>
    </row>
    <row r="45" spans="2:9" x14ac:dyDescent="0.2">
      <c r="B45" s="9">
        <v>3295.1170806809505</v>
      </c>
      <c r="C45" s="9">
        <v>3916.9931475209605</v>
      </c>
      <c r="D45" s="9">
        <v>4081.9931475209605</v>
      </c>
      <c r="E45" s="28">
        <f t="shared" si="0"/>
        <v>165</v>
      </c>
      <c r="F45" s="9">
        <v>5730.822450368556</v>
      </c>
      <c r="G45" s="9">
        <v>5923.8178017718792</v>
      </c>
      <c r="H45" s="28">
        <f t="shared" si="1"/>
        <v>192.99535140332318</v>
      </c>
      <c r="I45" s="31">
        <f t="shared" si="2"/>
        <v>2628.7007210909287</v>
      </c>
    </row>
    <row r="46" spans="2:9" x14ac:dyDescent="0.2">
      <c r="B46" s="9">
        <v>2572.6771767831951</v>
      </c>
      <c r="C46" s="9">
        <v>2596.9835361480368</v>
      </c>
      <c r="D46" s="9">
        <v>2856.0000833401032</v>
      </c>
      <c r="E46" s="28">
        <f t="shared" si="0"/>
        <v>259.01654719206635</v>
      </c>
      <c r="F46" s="9">
        <v>5833.7936134164302</v>
      </c>
      <c r="G46" s="9">
        <v>6025.182963359789</v>
      </c>
      <c r="H46" s="28">
        <f t="shared" si="1"/>
        <v>191.38934994335887</v>
      </c>
      <c r="I46" s="31">
        <f t="shared" si="2"/>
        <v>3452.5057865765939</v>
      </c>
    </row>
    <row r="47" spans="2:9" x14ac:dyDescent="0.2">
      <c r="B47" s="9">
        <v>3270.6966074088728</v>
      </c>
      <c r="C47" s="9">
        <v>3295.0029667737144</v>
      </c>
      <c r="D47" s="9">
        <v>4045.9931475209605</v>
      </c>
      <c r="E47" s="28">
        <f t="shared" si="0"/>
        <v>750.99018074724609</v>
      </c>
      <c r="F47" s="9">
        <v>5923.8178017718792</v>
      </c>
      <c r="G47" s="9">
        <v>6122.898955153667</v>
      </c>
      <c r="H47" s="28">
        <f t="shared" si="1"/>
        <v>199.08115338178777</v>
      </c>
      <c r="I47" s="31">
        <f t="shared" si="2"/>
        <v>2852.2023477447942</v>
      </c>
    </row>
    <row r="48" spans="2:9" x14ac:dyDescent="0.2">
      <c r="B48" s="9">
        <v>4016.0729929812433</v>
      </c>
      <c r="C48" s="9">
        <v>4908.2627286284678</v>
      </c>
      <c r="D48" s="9">
        <v>5073.2627286284678</v>
      </c>
      <c r="E48" s="28">
        <f t="shared" si="0"/>
        <v>165</v>
      </c>
      <c r="F48" s="9">
        <v>6025.182963359789</v>
      </c>
      <c r="G48" s="9">
        <v>6218.1057494288771</v>
      </c>
      <c r="H48" s="28">
        <f t="shared" si="1"/>
        <v>192.92278606908803</v>
      </c>
      <c r="I48" s="31">
        <f t="shared" si="2"/>
        <v>2202.0327564476338</v>
      </c>
    </row>
    <row r="49" spans="2:9" x14ac:dyDescent="0.2">
      <c r="B49" s="9">
        <v>3231.0469892904021</v>
      </c>
      <c r="C49" s="9">
        <v>3255.3533486552437</v>
      </c>
      <c r="D49" s="9">
        <v>4009.9931475209605</v>
      </c>
      <c r="E49" s="28">
        <f t="shared" si="0"/>
        <v>754.63979886571678</v>
      </c>
      <c r="F49" s="9">
        <v>6122.898955153667</v>
      </c>
      <c r="G49" s="9">
        <v>6311.8047232086437</v>
      </c>
      <c r="H49" s="28">
        <f t="shared" si="1"/>
        <v>188.90576805497676</v>
      </c>
      <c r="I49" s="31">
        <f t="shared" si="2"/>
        <v>3080.7577339182417</v>
      </c>
    </row>
    <row r="50" spans="2:9" x14ac:dyDescent="0.2">
      <c r="B50" s="9">
        <v>3976.1759181926886</v>
      </c>
      <c r="C50" s="9">
        <v>4872.2627286284678</v>
      </c>
      <c r="D50" s="9">
        <v>5037.2627286284678</v>
      </c>
      <c r="E50" s="28">
        <f t="shared" si="0"/>
        <v>165</v>
      </c>
      <c r="F50" s="9">
        <v>6218.1057494288771</v>
      </c>
      <c r="G50" s="9">
        <v>6406.8502384629937</v>
      </c>
      <c r="H50" s="28">
        <f t="shared" si="1"/>
        <v>188.74448903411667</v>
      </c>
      <c r="I50" s="31">
        <f t="shared" si="2"/>
        <v>2430.6743202703051</v>
      </c>
    </row>
    <row r="51" spans="2:9" x14ac:dyDescent="0.2">
      <c r="B51" s="9">
        <v>3153.8315106947039</v>
      </c>
      <c r="C51" s="9">
        <v>3178.1378700595455</v>
      </c>
      <c r="D51" s="9">
        <v>3973.9931475209605</v>
      </c>
      <c r="E51" s="28">
        <f t="shared" si="0"/>
        <v>795.85527746141497</v>
      </c>
      <c r="F51" s="9">
        <v>6311.8047232086437</v>
      </c>
      <c r="G51" s="9">
        <v>6505.0143862120012</v>
      </c>
      <c r="H51" s="28">
        <f t="shared" si="1"/>
        <v>193.20966300335749</v>
      </c>
      <c r="I51" s="31">
        <f t="shared" si="2"/>
        <v>3351.1828755172974</v>
      </c>
    </row>
    <row r="52" spans="2:9" x14ac:dyDescent="0.2">
      <c r="B52" s="9">
        <v>3871.9230340522781</v>
      </c>
      <c r="C52" s="9">
        <v>4836.2627286284678</v>
      </c>
      <c r="D52" s="9">
        <v>5001.2627286284678</v>
      </c>
      <c r="E52" s="28">
        <f t="shared" si="0"/>
        <v>165</v>
      </c>
      <c r="F52" s="9">
        <v>6406.8502384629937</v>
      </c>
      <c r="G52" s="9">
        <v>6609.2699658489919</v>
      </c>
      <c r="H52" s="28">
        <f t="shared" si="1"/>
        <v>202.41972738599816</v>
      </c>
      <c r="I52" s="31">
        <f t="shared" si="2"/>
        <v>2737.3469317967138</v>
      </c>
    </row>
    <row r="53" spans="2:9" x14ac:dyDescent="0.2">
      <c r="B53" s="9">
        <v>3119.1225134274014</v>
      </c>
      <c r="C53" s="9">
        <v>3143.4288727922431</v>
      </c>
      <c r="D53" s="9">
        <v>3937.9931475209605</v>
      </c>
      <c r="E53" s="28">
        <f t="shared" si="0"/>
        <v>794.56427472871746</v>
      </c>
      <c r="F53" s="9">
        <v>6505.0143862120012</v>
      </c>
      <c r="G53" s="9">
        <v>6698.2376418023978</v>
      </c>
      <c r="H53" s="28">
        <f t="shared" si="1"/>
        <v>193.22325559039655</v>
      </c>
      <c r="I53" s="31">
        <f t="shared" si="2"/>
        <v>3579.1151283749964</v>
      </c>
    </row>
    <row r="54" spans="2:9" x14ac:dyDescent="0.2">
      <c r="B54" s="9">
        <v>3879.2600003416323</v>
      </c>
      <c r="C54" s="9">
        <v>4800.2627286284678</v>
      </c>
      <c r="D54" s="9">
        <v>4965.2627286284678</v>
      </c>
      <c r="E54" s="28">
        <f t="shared" si="0"/>
        <v>165</v>
      </c>
      <c r="F54" s="9">
        <v>6609.2699658489919</v>
      </c>
      <c r="G54" s="9">
        <v>6803.6495749995029</v>
      </c>
      <c r="H54" s="28">
        <f t="shared" si="1"/>
        <v>194.37960915051099</v>
      </c>
      <c r="I54" s="31">
        <f t="shared" si="2"/>
        <v>2924.3895746578705</v>
      </c>
    </row>
    <row r="55" spans="2:9" x14ac:dyDescent="0.2">
      <c r="B55" s="9">
        <v>3078.9264784733236</v>
      </c>
      <c r="C55" s="9">
        <v>3103.2328378381653</v>
      </c>
      <c r="D55" s="9">
        <v>3911.9931475209605</v>
      </c>
      <c r="E55" s="28">
        <f t="shared" si="0"/>
        <v>808.7603096827952</v>
      </c>
      <c r="F55" s="9">
        <v>6698.2376418023978</v>
      </c>
      <c r="G55" s="9">
        <v>6894.5577493511983</v>
      </c>
      <c r="H55" s="28">
        <f t="shared" si="1"/>
        <v>196.32010754880048</v>
      </c>
      <c r="I55" s="31">
        <f t="shared" si="2"/>
        <v>3815.6312708778746</v>
      </c>
    </row>
    <row r="56" spans="2:9" x14ac:dyDescent="0.2">
      <c r="B56" s="9">
        <v>3828.0461427872542</v>
      </c>
      <c r="C56" s="9">
        <v>4764.2627286284678</v>
      </c>
      <c r="D56" s="9">
        <v>4929.2627286284678</v>
      </c>
      <c r="E56" s="28">
        <f t="shared" si="0"/>
        <v>165</v>
      </c>
      <c r="F56" s="9">
        <v>6803.6495749995029</v>
      </c>
      <c r="G56" s="9">
        <v>6997.466322670828</v>
      </c>
      <c r="H56" s="28">
        <f t="shared" si="1"/>
        <v>193.81674767132517</v>
      </c>
      <c r="I56" s="31">
        <f t="shared" si="2"/>
        <v>3169.4201798835738</v>
      </c>
    </row>
    <row r="57" spans="2:9" x14ac:dyDescent="0.2">
      <c r="B57" s="9">
        <v>4495.163479257666</v>
      </c>
      <c r="C57" s="9">
        <v>5989.0142313964916</v>
      </c>
      <c r="D57" s="9">
        <v>6154.0142313964916</v>
      </c>
      <c r="E57" s="28">
        <f t="shared" si="0"/>
        <v>165</v>
      </c>
      <c r="F57" s="9">
        <v>6894.5577493511983</v>
      </c>
      <c r="G57" s="9">
        <v>7090.7172775956569</v>
      </c>
      <c r="H57" s="28">
        <f t="shared" si="1"/>
        <v>196.15952824445867</v>
      </c>
      <c r="I57" s="31">
        <f t="shared" si="2"/>
        <v>2595.5537983379909</v>
      </c>
    </row>
    <row r="58" spans="2:9" x14ac:dyDescent="0.2">
      <c r="B58" s="9">
        <v>3725.7431083417055</v>
      </c>
      <c r="C58" s="9">
        <v>4240.9931475209605</v>
      </c>
      <c r="D58" s="9">
        <v>4893.2627286284678</v>
      </c>
      <c r="E58" s="28">
        <f t="shared" si="0"/>
        <v>652.26958110750729</v>
      </c>
      <c r="F58" s="9">
        <v>6997.466322670828</v>
      </c>
      <c r="G58" s="9">
        <v>7182.8768478260672</v>
      </c>
      <c r="H58" s="28">
        <f t="shared" si="1"/>
        <v>185.41052515523916</v>
      </c>
      <c r="I58" s="31">
        <f t="shared" si="2"/>
        <v>3457.1337394843617</v>
      </c>
    </row>
    <row r="59" spans="2:9" x14ac:dyDescent="0.2">
      <c r="B59" s="9">
        <v>4440.3621040010394</v>
      </c>
      <c r="C59" s="9">
        <v>5953.0142313964916</v>
      </c>
      <c r="D59" s="9">
        <v>6118.0142313964916</v>
      </c>
      <c r="E59" s="28">
        <f t="shared" si="0"/>
        <v>165</v>
      </c>
      <c r="F59" s="9">
        <v>7090.7172775956569</v>
      </c>
      <c r="G59" s="9">
        <v>7276.366114345702</v>
      </c>
      <c r="H59" s="28">
        <f t="shared" si="1"/>
        <v>185.64883675004512</v>
      </c>
      <c r="I59" s="31">
        <f t="shared" si="2"/>
        <v>2836.0040103446627</v>
      </c>
    </row>
    <row r="60" spans="2:9" x14ac:dyDescent="0.2">
      <c r="B60" s="9">
        <v>3727.8524432123222</v>
      </c>
      <c r="C60" s="9">
        <v>4204.9931475209605</v>
      </c>
      <c r="D60" s="9">
        <v>4857.2627286284678</v>
      </c>
      <c r="E60" s="28">
        <f t="shared" si="0"/>
        <v>652.26958110750729</v>
      </c>
      <c r="F60" s="9">
        <v>7182.8768478260672</v>
      </c>
      <c r="G60" s="9">
        <v>7377.8352097697298</v>
      </c>
      <c r="H60" s="28">
        <f t="shared" si="1"/>
        <v>194.95836194366257</v>
      </c>
      <c r="I60" s="31">
        <f t="shared" si="2"/>
        <v>3649.9827665574076</v>
      </c>
    </row>
    <row r="61" spans="2:9" x14ac:dyDescent="0.2">
      <c r="B61" s="9">
        <v>4425.3942677701953</v>
      </c>
      <c r="C61" s="9">
        <v>5917.0142313964916</v>
      </c>
      <c r="D61" s="9">
        <v>6082.0142313964916</v>
      </c>
      <c r="E61" s="28">
        <f t="shared" si="0"/>
        <v>165</v>
      </c>
      <c r="F61" s="9">
        <v>7276.366114345702</v>
      </c>
      <c r="G61" s="9">
        <v>7473.9976785751032</v>
      </c>
      <c r="H61" s="28">
        <f t="shared" si="1"/>
        <v>197.63156422940119</v>
      </c>
      <c r="I61" s="31">
        <f t="shared" si="2"/>
        <v>3048.603410804908</v>
      </c>
    </row>
    <row r="62" spans="2:9" x14ac:dyDescent="0.2">
      <c r="B62" s="9">
        <v>3676.397150367507</v>
      </c>
      <c r="C62" s="9">
        <v>4168.9931475209605</v>
      </c>
      <c r="D62" s="9">
        <v>4821.2627286284678</v>
      </c>
      <c r="E62" s="28">
        <f t="shared" si="0"/>
        <v>652.26958110750729</v>
      </c>
      <c r="F62" s="9">
        <v>7377.8352097697298</v>
      </c>
      <c r="G62" s="9">
        <v>7570.977066023831</v>
      </c>
      <c r="H62" s="28">
        <f t="shared" si="1"/>
        <v>193.14185625410119</v>
      </c>
      <c r="I62" s="31">
        <f t="shared" si="2"/>
        <v>3894.5799156563239</v>
      </c>
    </row>
    <row r="63" spans="2:9" x14ac:dyDescent="0.2">
      <c r="B63" s="9">
        <v>4342.7846721461983</v>
      </c>
      <c r="C63" s="9">
        <v>5881.0142313964916</v>
      </c>
      <c r="D63" s="9">
        <v>6046.0142313964916</v>
      </c>
      <c r="E63" s="28">
        <f t="shared" si="0"/>
        <v>165</v>
      </c>
      <c r="F63" s="9">
        <v>7473.9976785751032</v>
      </c>
      <c r="G63" s="9">
        <v>7670.2140548358184</v>
      </c>
      <c r="H63" s="28">
        <f t="shared" si="1"/>
        <v>196.21637626071515</v>
      </c>
      <c r="I63" s="31">
        <f t="shared" si="2"/>
        <v>3327.4293826896201</v>
      </c>
    </row>
    <row r="64" spans="2:9" x14ac:dyDescent="0.2">
      <c r="B64" s="9">
        <v>3576.5724013107269</v>
      </c>
      <c r="C64" s="9">
        <v>4132.9931475209605</v>
      </c>
      <c r="D64" s="9">
        <v>4785.2627286284678</v>
      </c>
      <c r="E64" s="28">
        <f t="shared" si="0"/>
        <v>652.26958110750729</v>
      </c>
      <c r="F64" s="9">
        <v>7570.977066023831</v>
      </c>
      <c r="G64" s="9">
        <v>7766.1122985149486</v>
      </c>
      <c r="H64" s="28">
        <f t="shared" si="1"/>
        <v>195.13523249111768</v>
      </c>
      <c r="I64" s="31">
        <f t="shared" si="2"/>
        <v>4189.5398972042221</v>
      </c>
    </row>
    <row r="65" spans="2:9" x14ac:dyDescent="0.2">
      <c r="B65" s="9">
        <v>4293.4078719435656</v>
      </c>
      <c r="C65" s="9">
        <v>5845.0142313964916</v>
      </c>
      <c r="D65" s="9">
        <v>6010.0142313964916</v>
      </c>
      <c r="E65" s="28">
        <f t="shared" si="0"/>
        <v>165</v>
      </c>
      <c r="F65" s="9">
        <v>7670.2140548358184</v>
      </c>
      <c r="G65" s="9">
        <v>7857.0431693617002</v>
      </c>
      <c r="H65" s="28">
        <f t="shared" si="1"/>
        <v>186.82911452588178</v>
      </c>
      <c r="I65" s="31">
        <f t="shared" si="2"/>
        <v>3563.6352974181345</v>
      </c>
    </row>
    <row r="66" spans="2:9" x14ac:dyDescent="0.2">
      <c r="B66" s="9">
        <v>3587.677615675836</v>
      </c>
      <c r="C66" s="9">
        <v>4096.9931475209605</v>
      </c>
      <c r="D66" s="9">
        <v>4759.2627286284678</v>
      </c>
      <c r="E66" s="28">
        <f t="shared" si="0"/>
        <v>662.26958110750729</v>
      </c>
      <c r="F66" s="9">
        <v>7766.1122985149486</v>
      </c>
      <c r="G66" s="9">
        <v>7961.1066432321722</v>
      </c>
      <c r="H66" s="28">
        <f t="shared" si="1"/>
        <v>194.99434471722361</v>
      </c>
      <c r="I66" s="31">
        <f t="shared" si="2"/>
        <v>4373.4290275563362</v>
      </c>
    </row>
    <row r="67" spans="2:9" x14ac:dyDescent="0.2">
      <c r="B67" s="9">
        <v>4277.3551177700738</v>
      </c>
      <c r="C67" s="9">
        <v>5088.2627286284678</v>
      </c>
      <c r="D67" s="9">
        <v>5974.0142313964916</v>
      </c>
      <c r="E67" s="28">
        <f t="shared" ref="E67:E130" si="3">D67-C67</f>
        <v>885.75150276802378</v>
      </c>
      <c r="F67" s="9">
        <v>7857.0431693617002</v>
      </c>
      <c r="G67" s="9">
        <v>8056.6925805521732</v>
      </c>
      <c r="H67" s="28">
        <f t="shared" ref="H67:H130" si="4">G67-F67</f>
        <v>199.64941119047307</v>
      </c>
      <c r="I67" s="31">
        <f t="shared" ref="I67:I130" si="5">G67-B67</f>
        <v>3779.3374627820995</v>
      </c>
    </row>
    <row r="68" spans="2:9" x14ac:dyDescent="0.2">
      <c r="B68" s="9">
        <v>5016.3548330597569</v>
      </c>
      <c r="C68" s="9">
        <v>6853.2515196611294</v>
      </c>
      <c r="D68" s="9">
        <v>7018.2515196611294</v>
      </c>
      <c r="E68" s="28">
        <f t="shared" si="3"/>
        <v>165</v>
      </c>
      <c r="F68" s="9">
        <v>7961.1066432321722</v>
      </c>
      <c r="G68" s="9">
        <v>8152.9850643720611</v>
      </c>
      <c r="H68" s="28">
        <f t="shared" si="4"/>
        <v>191.87842113988881</v>
      </c>
      <c r="I68" s="31">
        <f t="shared" si="5"/>
        <v>3136.6302313123042</v>
      </c>
    </row>
    <row r="69" spans="2:9" x14ac:dyDescent="0.2">
      <c r="B69" s="9">
        <v>4187.4860380503251</v>
      </c>
      <c r="C69" s="9">
        <v>5052.2627286284678</v>
      </c>
      <c r="D69" s="9">
        <v>5938.0142313964916</v>
      </c>
      <c r="E69" s="28">
        <f t="shared" si="3"/>
        <v>885.75150276802378</v>
      </c>
      <c r="F69" s="9">
        <v>8056.6925805521732</v>
      </c>
      <c r="G69" s="9">
        <v>8242.6625542536622</v>
      </c>
      <c r="H69" s="28">
        <f t="shared" si="4"/>
        <v>185.96997370148893</v>
      </c>
      <c r="I69" s="31">
        <f t="shared" si="5"/>
        <v>4055.1765162033371</v>
      </c>
    </row>
    <row r="70" spans="2:9" x14ac:dyDescent="0.2">
      <c r="B70" s="9">
        <v>4954.7638711340232</v>
      </c>
      <c r="C70" s="9">
        <v>6817.2515196611294</v>
      </c>
      <c r="D70" s="9">
        <v>6982.2515196611294</v>
      </c>
      <c r="E70" s="28">
        <f t="shared" si="3"/>
        <v>165</v>
      </c>
      <c r="F70" s="9">
        <v>8152.9850643720611</v>
      </c>
      <c r="G70" s="9">
        <v>8335.5876438068681</v>
      </c>
      <c r="H70" s="28">
        <f t="shared" si="4"/>
        <v>182.60257943480701</v>
      </c>
      <c r="I70" s="31">
        <f t="shared" si="5"/>
        <v>3380.8237726728448</v>
      </c>
    </row>
    <row r="71" spans="2:9" x14ac:dyDescent="0.2">
      <c r="B71" s="9">
        <v>4154.8470819208133</v>
      </c>
      <c r="C71" s="9">
        <v>5016.2627286284678</v>
      </c>
      <c r="D71" s="9">
        <v>5902.0142313964916</v>
      </c>
      <c r="E71" s="28">
        <f t="shared" si="3"/>
        <v>885.75150276802378</v>
      </c>
      <c r="F71" s="9">
        <v>8242.6625542536622</v>
      </c>
      <c r="G71" s="9">
        <v>8423.139938433158</v>
      </c>
      <c r="H71" s="28">
        <f t="shared" si="4"/>
        <v>180.47738417949586</v>
      </c>
      <c r="I71" s="31">
        <f t="shared" si="5"/>
        <v>4268.2928565123448</v>
      </c>
    </row>
    <row r="72" spans="2:9" x14ac:dyDescent="0.2">
      <c r="B72" s="9">
        <v>4875.1953665939045</v>
      </c>
      <c r="C72" s="9">
        <v>6781.2515196611294</v>
      </c>
      <c r="D72" s="9">
        <v>6946.2515196611294</v>
      </c>
      <c r="E72" s="28">
        <f t="shared" si="3"/>
        <v>165</v>
      </c>
      <c r="F72" s="9">
        <v>8335.5876438068681</v>
      </c>
      <c r="G72" s="9">
        <v>8525.9088175353245</v>
      </c>
      <c r="H72" s="28">
        <f t="shared" si="4"/>
        <v>190.32117372845642</v>
      </c>
      <c r="I72" s="31">
        <f t="shared" si="5"/>
        <v>3650.71345094142</v>
      </c>
    </row>
    <row r="73" spans="2:9" x14ac:dyDescent="0.2">
      <c r="B73" s="9">
        <v>4125.8829204753356</v>
      </c>
      <c r="C73" s="9">
        <v>4980.2627286284678</v>
      </c>
      <c r="D73" s="9">
        <v>5866.0142313964916</v>
      </c>
      <c r="E73" s="28">
        <f t="shared" si="3"/>
        <v>885.75150276802378</v>
      </c>
      <c r="F73" s="9">
        <v>8423.139938433158</v>
      </c>
      <c r="G73" s="9">
        <v>8621.275374447283</v>
      </c>
      <c r="H73" s="28">
        <f t="shared" si="4"/>
        <v>198.13543601412493</v>
      </c>
      <c r="I73" s="31">
        <f t="shared" si="5"/>
        <v>4495.3924539719474</v>
      </c>
    </row>
    <row r="74" spans="2:9" x14ac:dyDescent="0.2">
      <c r="B74" s="9">
        <v>4879.5007426481079</v>
      </c>
      <c r="C74" s="9">
        <v>6745.2515196611294</v>
      </c>
      <c r="D74" s="9">
        <v>6910.2515196611294</v>
      </c>
      <c r="E74" s="28">
        <f t="shared" si="3"/>
        <v>165</v>
      </c>
      <c r="F74" s="9">
        <v>8525.9088175353245</v>
      </c>
      <c r="G74" s="9">
        <v>8717.5135047917556</v>
      </c>
      <c r="H74" s="28">
        <f t="shared" si="4"/>
        <v>191.60468725643113</v>
      </c>
      <c r="I74" s="31">
        <f t="shared" si="5"/>
        <v>3838.0127621436477</v>
      </c>
    </row>
    <row r="75" spans="2:9" x14ac:dyDescent="0.2">
      <c r="B75" s="9">
        <v>4030.9331944360188</v>
      </c>
      <c r="C75" s="9">
        <v>4944.2627286284678</v>
      </c>
      <c r="D75" s="9">
        <v>5840.0142313964916</v>
      </c>
      <c r="E75" s="28">
        <f t="shared" si="3"/>
        <v>895.75150276802378</v>
      </c>
      <c r="F75" s="9">
        <v>8621.275374447283</v>
      </c>
      <c r="G75" s="9">
        <v>8816.883513574141</v>
      </c>
      <c r="H75" s="28">
        <f t="shared" si="4"/>
        <v>195.60813912685808</v>
      </c>
      <c r="I75" s="31">
        <f t="shared" si="5"/>
        <v>4785.9503191381227</v>
      </c>
    </row>
    <row r="76" spans="2:9" x14ac:dyDescent="0.2">
      <c r="B76" s="9">
        <v>4804.1243885922577</v>
      </c>
      <c r="C76" s="9">
        <v>6709.2515196611294</v>
      </c>
      <c r="D76" s="9">
        <v>6874.2515196611294</v>
      </c>
      <c r="E76" s="28">
        <f t="shared" si="3"/>
        <v>165</v>
      </c>
      <c r="F76" s="9">
        <v>8717.5135047917556</v>
      </c>
      <c r="G76" s="9">
        <v>8918.4000289981086</v>
      </c>
      <c r="H76" s="28">
        <f t="shared" si="4"/>
        <v>200.88652420635299</v>
      </c>
      <c r="I76" s="31">
        <f t="shared" si="5"/>
        <v>4114.2756404058509</v>
      </c>
    </row>
    <row r="77" spans="2:9" x14ac:dyDescent="0.2">
      <c r="B77" s="9">
        <v>5477.719048118679</v>
      </c>
      <c r="C77" s="9">
        <v>7921.3329164950101</v>
      </c>
      <c r="D77" s="9">
        <v>8086.3329164950101</v>
      </c>
      <c r="E77" s="28">
        <f t="shared" si="3"/>
        <v>165</v>
      </c>
      <c r="F77" s="9">
        <v>8816.883513574141</v>
      </c>
      <c r="G77" s="9">
        <v>9011.6432105235799</v>
      </c>
      <c r="H77" s="28">
        <f t="shared" si="4"/>
        <v>194.75969694943888</v>
      </c>
      <c r="I77" s="31">
        <f t="shared" si="5"/>
        <v>3533.9241624049009</v>
      </c>
    </row>
    <row r="78" spans="2:9" x14ac:dyDescent="0.2">
      <c r="B78" s="9">
        <v>4725.7551414703894</v>
      </c>
      <c r="C78" s="9">
        <v>6169.0142313964916</v>
      </c>
      <c r="D78" s="9">
        <v>6838.2515196611294</v>
      </c>
      <c r="E78" s="28">
        <f t="shared" si="3"/>
        <v>669.23728826463775</v>
      </c>
      <c r="F78" s="9">
        <v>8918.4000289981086</v>
      </c>
      <c r="G78" s="9">
        <v>9111.9849230116761</v>
      </c>
      <c r="H78" s="28">
        <f t="shared" si="4"/>
        <v>193.58489401356746</v>
      </c>
      <c r="I78" s="31">
        <f t="shared" si="5"/>
        <v>4386.2297815412867</v>
      </c>
    </row>
    <row r="79" spans="2:9" x14ac:dyDescent="0.2">
      <c r="B79" s="9">
        <v>5437.8479171344379</v>
      </c>
      <c r="C79" s="9">
        <v>7885.3329164950101</v>
      </c>
      <c r="D79" s="9">
        <v>8050.3329164950101</v>
      </c>
      <c r="E79" s="28">
        <f t="shared" si="3"/>
        <v>165</v>
      </c>
      <c r="F79" s="9">
        <v>9011.6432105235799</v>
      </c>
      <c r="G79" s="9">
        <v>9206.1087901706487</v>
      </c>
      <c r="H79" s="28">
        <f t="shared" si="4"/>
        <v>194.46557964706881</v>
      </c>
      <c r="I79" s="31">
        <f t="shared" si="5"/>
        <v>3768.2608730362108</v>
      </c>
    </row>
    <row r="80" spans="2:9" x14ac:dyDescent="0.2">
      <c r="B80" s="9">
        <v>4726.6079089477435</v>
      </c>
      <c r="C80" s="9">
        <v>6133.0142313964916</v>
      </c>
      <c r="D80" s="9">
        <v>6802.2515196611294</v>
      </c>
      <c r="E80" s="28">
        <f t="shared" si="3"/>
        <v>669.23728826463775</v>
      </c>
      <c r="F80" s="9">
        <v>9111.9849230116761</v>
      </c>
      <c r="G80" s="9">
        <v>9302.5103759434896</v>
      </c>
      <c r="H80" s="28">
        <f t="shared" si="4"/>
        <v>190.52545293181356</v>
      </c>
      <c r="I80" s="31">
        <f t="shared" si="5"/>
        <v>4575.9024669957462</v>
      </c>
    </row>
    <row r="81" spans="2:9" x14ac:dyDescent="0.2">
      <c r="B81" s="9">
        <v>5417.8194363836028</v>
      </c>
      <c r="C81" s="9">
        <v>7849.3329164950101</v>
      </c>
      <c r="D81" s="9">
        <v>8014.3329164950101</v>
      </c>
      <c r="E81" s="28">
        <f t="shared" si="3"/>
        <v>165</v>
      </c>
      <c r="F81" s="9">
        <v>9206.1087901706487</v>
      </c>
      <c r="G81" s="9">
        <v>9397.822036605241</v>
      </c>
      <c r="H81" s="28">
        <f t="shared" si="4"/>
        <v>191.71324643459229</v>
      </c>
      <c r="I81" s="31">
        <f t="shared" si="5"/>
        <v>3980.0026002216382</v>
      </c>
    </row>
    <row r="82" spans="2:9" x14ac:dyDescent="0.2">
      <c r="B82" s="9">
        <v>4650.1368579595573</v>
      </c>
      <c r="C82" s="9">
        <v>6097.0142313964916</v>
      </c>
      <c r="D82" s="9">
        <v>6766.2515196611294</v>
      </c>
      <c r="E82" s="28">
        <f t="shared" si="3"/>
        <v>669.23728826463775</v>
      </c>
      <c r="F82" s="9">
        <v>9302.5103759434896</v>
      </c>
      <c r="G82" s="9">
        <v>9497.4036574638467</v>
      </c>
      <c r="H82" s="28">
        <f t="shared" si="4"/>
        <v>194.89328152035705</v>
      </c>
      <c r="I82" s="31">
        <f t="shared" si="5"/>
        <v>4847.2667995042893</v>
      </c>
    </row>
    <row r="83" spans="2:9" x14ac:dyDescent="0.2">
      <c r="B83" s="9">
        <v>5323.877086972775</v>
      </c>
      <c r="C83" s="9">
        <v>7813.3329164950101</v>
      </c>
      <c r="D83" s="9">
        <v>7978.3329164950101</v>
      </c>
      <c r="E83" s="28">
        <f t="shared" si="3"/>
        <v>165</v>
      </c>
      <c r="F83" s="9">
        <v>9397.822036605241</v>
      </c>
      <c r="G83" s="9">
        <v>9596.3544552891963</v>
      </c>
      <c r="H83" s="28">
        <f t="shared" si="4"/>
        <v>198.53241868395526</v>
      </c>
      <c r="I83" s="31">
        <f t="shared" si="5"/>
        <v>4272.4773683164212</v>
      </c>
    </row>
    <row r="84" spans="2:9" x14ac:dyDescent="0.2">
      <c r="B84" s="9">
        <v>4583.7274159420886</v>
      </c>
      <c r="C84" s="9">
        <v>6061.0142313964916</v>
      </c>
      <c r="D84" s="9">
        <v>6730.2515196611294</v>
      </c>
      <c r="E84" s="28">
        <f t="shared" si="3"/>
        <v>669.23728826463775</v>
      </c>
      <c r="F84" s="9">
        <v>9497.4036574638467</v>
      </c>
      <c r="G84" s="9">
        <v>9694.2499032720661</v>
      </c>
      <c r="H84" s="28">
        <f t="shared" si="4"/>
        <v>196.84624580821946</v>
      </c>
      <c r="I84" s="31">
        <f t="shared" si="5"/>
        <v>5110.5224873299776</v>
      </c>
    </row>
    <row r="85" spans="2:9" x14ac:dyDescent="0.2">
      <c r="B85" s="9">
        <v>5296.9693798763874</v>
      </c>
      <c r="C85" s="9">
        <v>7777.3329164950101</v>
      </c>
      <c r="D85" s="9">
        <v>7942.3329164950101</v>
      </c>
      <c r="E85" s="28">
        <f t="shared" si="3"/>
        <v>165</v>
      </c>
      <c r="F85" s="9">
        <v>9596.3544552891963</v>
      </c>
      <c r="G85" s="9">
        <v>9791.9146107696615</v>
      </c>
      <c r="H85" s="28">
        <f t="shared" si="4"/>
        <v>195.56015548046526</v>
      </c>
      <c r="I85" s="31">
        <f t="shared" si="5"/>
        <v>4494.9452308932741</v>
      </c>
    </row>
    <row r="86" spans="2:9" x14ac:dyDescent="0.2">
      <c r="B86" s="9">
        <v>4571.7460497350003</v>
      </c>
      <c r="C86" s="9">
        <v>6025.0142313964916</v>
      </c>
      <c r="D86" s="9">
        <v>6704.2515196611294</v>
      </c>
      <c r="E86" s="28">
        <f t="shared" si="3"/>
        <v>679.23728826463775</v>
      </c>
      <c r="F86" s="9">
        <v>9694.2499032720661</v>
      </c>
      <c r="G86" s="9">
        <v>9890.0226650997265</v>
      </c>
      <c r="H86" s="28">
        <f t="shared" si="4"/>
        <v>195.77276182766036</v>
      </c>
      <c r="I86" s="31">
        <f t="shared" si="5"/>
        <v>5318.2766153647262</v>
      </c>
    </row>
    <row r="87" spans="2:9" x14ac:dyDescent="0.2">
      <c r="B87" s="9">
        <v>5262.1966015383323</v>
      </c>
      <c r="C87" s="9">
        <v>7033.2515196611294</v>
      </c>
      <c r="D87" s="9">
        <v>7906.3329164950101</v>
      </c>
      <c r="E87" s="28">
        <f t="shared" si="3"/>
        <v>873.08139683388072</v>
      </c>
      <c r="F87" s="9">
        <v>9791.9146107696615</v>
      </c>
      <c r="G87" s="9">
        <v>9988.1087116154322</v>
      </c>
      <c r="H87" s="28">
        <f t="shared" si="4"/>
        <v>196.19410084577066</v>
      </c>
      <c r="I87" s="31">
        <f t="shared" si="5"/>
        <v>4725.9121100770999</v>
      </c>
    </row>
    <row r="88" spans="2:9" x14ac:dyDescent="0.2">
      <c r="B88" s="9">
        <v>6076.0637254960457</v>
      </c>
      <c r="C88" s="9">
        <v>8776.2892523060164</v>
      </c>
      <c r="D88" s="9">
        <v>8941.2892523060164</v>
      </c>
      <c r="E88" s="28">
        <f t="shared" si="3"/>
        <v>165</v>
      </c>
      <c r="F88" s="9">
        <v>9890.0226650997265</v>
      </c>
      <c r="G88" s="9">
        <v>10085.759026913434</v>
      </c>
      <c r="H88" s="28">
        <f t="shared" si="4"/>
        <v>195.73636181370784</v>
      </c>
      <c r="I88" s="31">
        <f t="shared" si="5"/>
        <v>4009.6953014173887</v>
      </c>
    </row>
    <row r="89" spans="2:9" x14ac:dyDescent="0.2">
      <c r="B89" s="9">
        <v>5178.2535580149051</v>
      </c>
      <c r="C89" s="9">
        <v>6997.2515196611294</v>
      </c>
      <c r="D89" s="9">
        <v>7870.3329164950101</v>
      </c>
      <c r="E89" s="28">
        <f t="shared" si="3"/>
        <v>873.08139683388072</v>
      </c>
      <c r="F89" s="9">
        <v>9988.1087116154322</v>
      </c>
      <c r="G89" s="9">
        <v>10173.734578642719</v>
      </c>
      <c r="H89" s="28">
        <f t="shared" si="4"/>
        <v>185.62586702728731</v>
      </c>
      <c r="I89" s="31">
        <f t="shared" si="5"/>
        <v>4995.4810206278144</v>
      </c>
    </row>
    <row r="90" spans="2:9" x14ac:dyDescent="0.2">
      <c r="B90" s="9">
        <v>6076.6010847944235</v>
      </c>
      <c r="C90" s="9">
        <v>8740.2892523060164</v>
      </c>
      <c r="D90" s="9">
        <v>8905.2892523060164</v>
      </c>
      <c r="E90" s="28">
        <f t="shared" si="3"/>
        <v>165</v>
      </c>
      <c r="F90" s="9">
        <v>10085.759026913434</v>
      </c>
      <c r="G90" s="9">
        <v>10276.400132406436</v>
      </c>
      <c r="H90" s="28">
        <f t="shared" si="4"/>
        <v>190.64110549300131</v>
      </c>
      <c r="I90" s="31">
        <f t="shared" si="5"/>
        <v>4199.7990476120121</v>
      </c>
    </row>
    <row r="91" spans="2:9" x14ac:dyDescent="0.2">
      <c r="B91" s="9">
        <v>5154.5650690930988</v>
      </c>
      <c r="C91" s="9">
        <v>6961.2515196611294</v>
      </c>
      <c r="D91" s="9">
        <v>7834.3329164950101</v>
      </c>
      <c r="E91" s="28">
        <f t="shared" si="3"/>
        <v>873.08139683388072</v>
      </c>
      <c r="F91" s="9">
        <v>10173.734578642719</v>
      </c>
      <c r="G91" s="9">
        <v>10365.455481174724</v>
      </c>
      <c r="H91" s="28">
        <f t="shared" si="4"/>
        <v>191.7209025320044</v>
      </c>
      <c r="I91" s="31">
        <f t="shared" si="5"/>
        <v>5210.8904120816251</v>
      </c>
    </row>
    <row r="92" spans="2:9" x14ac:dyDescent="0.2">
      <c r="B92" s="9">
        <v>5892.088270876483</v>
      </c>
      <c r="C92" s="9">
        <v>8704.2892523060164</v>
      </c>
      <c r="D92" s="9">
        <v>8869.2892523060164</v>
      </c>
      <c r="E92" s="28">
        <f t="shared" si="3"/>
        <v>165</v>
      </c>
      <c r="F92" s="9">
        <v>10276.400132406436</v>
      </c>
      <c r="G92" s="9">
        <v>10460.696016122532</v>
      </c>
      <c r="H92" s="28">
        <f t="shared" si="4"/>
        <v>184.2958837160968</v>
      </c>
      <c r="I92" s="31">
        <f t="shared" si="5"/>
        <v>4568.6077452460495</v>
      </c>
    </row>
    <row r="93" spans="2:9" x14ac:dyDescent="0.2">
      <c r="B93" s="9">
        <v>5110.8502571429672</v>
      </c>
      <c r="C93" s="9">
        <v>6925.2515196611294</v>
      </c>
      <c r="D93" s="9">
        <v>7798.3329164950101</v>
      </c>
      <c r="E93" s="28">
        <f t="shared" si="3"/>
        <v>873.08139683388072</v>
      </c>
      <c r="F93" s="9">
        <v>10365.455481174724</v>
      </c>
      <c r="G93" s="9">
        <v>10555.889082033362</v>
      </c>
      <c r="H93" s="28">
        <f t="shared" si="4"/>
        <v>190.43360085863787</v>
      </c>
      <c r="I93" s="31">
        <f t="shared" si="5"/>
        <v>5445.0388248903946</v>
      </c>
    </row>
    <row r="94" spans="2:9" x14ac:dyDescent="0.2">
      <c r="B94" s="9">
        <v>5878.7266282184519</v>
      </c>
      <c r="C94" s="9">
        <v>8668.2892523060164</v>
      </c>
      <c r="D94" s="9">
        <v>8833.2892523060164</v>
      </c>
      <c r="E94" s="28">
        <f t="shared" si="3"/>
        <v>165</v>
      </c>
      <c r="F94" s="9">
        <v>10460.696016122532</v>
      </c>
      <c r="G94" s="9">
        <v>10654.114169927883</v>
      </c>
      <c r="H94" s="28">
        <f t="shared" si="4"/>
        <v>193.41815380535081</v>
      </c>
      <c r="I94" s="31">
        <f t="shared" si="5"/>
        <v>4775.3875417094314</v>
      </c>
    </row>
    <row r="95" spans="2:9" x14ac:dyDescent="0.2">
      <c r="B95" s="9">
        <v>5033.0052325472925</v>
      </c>
      <c r="C95" s="9">
        <v>6889.2515196611294</v>
      </c>
      <c r="D95" s="9">
        <v>7772.3329164950101</v>
      </c>
      <c r="E95" s="28">
        <f t="shared" si="3"/>
        <v>883.08139683388072</v>
      </c>
      <c r="F95" s="9">
        <v>10555.889082033362</v>
      </c>
      <c r="G95" s="9">
        <v>10744.201080489443</v>
      </c>
      <c r="H95" s="28">
        <f t="shared" si="4"/>
        <v>188.31199845608171</v>
      </c>
      <c r="I95" s="31">
        <f t="shared" si="5"/>
        <v>5711.195847942151</v>
      </c>
    </row>
    <row r="96" spans="2:9" x14ac:dyDescent="0.2">
      <c r="B96" s="9">
        <v>5778.2509287368266</v>
      </c>
      <c r="C96" s="9">
        <v>8632.2892523060164</v>
      </c>
      <c r="D96" s="9">
        <v>8797.2892523060164</v>
      </c>
      <c r="E96" s="28">
        <f t="shared" si="3"/>
        <v>165</v>
      </c>
      <c r="F96" s="9">
        <v>10654.114169927883</v>
      </c>
      <c r="G96" s="9">
        <v>10837.314654209615</v>
      </c>
      <c r="H96" s="28">
        <f t="shared" si="4"/>
        <v>183.20048428173141</v>
      </c>
      <c r="I96" s="31">
        <f t="shared" si="5"/>
        <v>5059.0637254727881</v>
      </c>
    </row>
    <row r="97" spans="2:9" x14ac:dyDescent="0.2">
      <c r="B97" s="9">
        <v>6513.2014789512505</v>
      </c>
      <c r="C97" s="9">
        <v>9849.4705212521294</v>
      </c>
      <c r="D97" s="9">
        <v>10014.470521252129</v>
      </c>
      <c r="E97" s="28">
        <f t="shared" si="3"/>
        <v>165</v>
      </c>
      <c r="F97" s="9">
        <v>10744.201080489443</v>
      </c>
      <c r="G97" s="9">
        <v>10931.332486308816</v>
      </c>
      <c r="H97" s="28">
        <f t="shared" si="4"/>
        <v>187.13140581937296</v>
      </c>
      <c r="I97" s="31">
        <f t="shared" si="5"/>
        <v>4418.131007357566</v>
      </c>
    </row>
    <row r="98" spans="2:9" x14ac:dyDescent="0.2">
      <c r="B98" s="9">
        <v>5721.0283087890639</v>
      </c>
      <c r="C98" s="9">
        <v>8101.3329164950101</v>
      </c>
      <c r="D98" s="9">
        <v>8761.2892523060164</v>
      </c>
      <c r="E98" s="28">
        <f t="shared" si="3"/>
        <v>659.95633581100628</v>
      </c>
      <c r="F98" s="9">
        <v>10837.314654209615</v>
      </c>
      <c r="G98" s="9">
        <v>11027.009282281562</v>
      </c>
      <c r="H98" s="28">
        <f t="shared" si="4"/>
        <v>189.69462807194759</v>
      </c>
      <c r="I98" s="31">
        <f t="shared" si="5"/>
        <v>5305.9809734924984</v>
      </c>
    </row>
    <row r="99" spans="2:9" x14ac:dyDescent="0.2">
      <c r="B99" s="9">
        <v>6523.509778736553</v>
      </c>
      <c r="C99" s="9">
        <v>9813.4705212521294</v>
      </c>
      <c r="D99" s="9">
        <v>9978.4705212521294</v>
      </c>
      <c r="E99" s="28">
        <f t="shared" si="3"/>
        <v>165</v>
      </c>
      <c r="F99" s="9">
        <v>10931.332486308816</v>
      </c>
      <c r="G99" s="9">
        <v>11120.034566695937</v>
      </c>
      <c r="H99" s="28">
        <f t="shared" si="4"/>
        <v>188.70208038712008</v>
      </c>
      <c r="I99" s="31">
        <f t="shared" si="5"/>
        <v>4596.5247879593835</v>
      </c>
    </row>
    <row r="100" spans="2:9" x14ac:dyDescent="0.2">
      <c r="B100" s="9">
        <v>5727.8772343158298</v>
      </c>
      <c r="C100" s="9">
        <v>8065.3329164950101</v>
      </c>
      <c r="D100" s="9">
        <v>8725.2892523060164</v>
      </c>
      <c r="E100" s="28">
        <f t="shared" si="3"/>
        <v>659.95633581100628</v>
      </c>
      <c r="F100" s="9">
        <v>11027.009282281562</v>
      </c>
      <c r="G100" s="9">
        <v>11219.963397513486</v>
      </c>
      <c r="H100" s="28">
        <f t="shared" si="4"/>
        <v>192.95411523192342</v>
      </c>
      <c r="I100" s="31">
        <f t="shared" si="5"/>
        <v>5492.0861631976559</v>
      </c>
    </row>
    <row r="101" spans="2:9" x14ac:dyDescent="0.2">
      <c r="B101" s="9">
        <v>6524.2730623744237</v>
      </c>
      <c r="C101" s="9">
        <v>9777.4705212521294</v>
      </c>
      <c r="D101" s="9">
        <v>9942.4705212521294</v>
      </c>
      <c r="E101" s="28">
        <f t="shared" si="3"/>
        <v>165</v>
      </c>
      <c r="F101" s="9">
        <v>11120.034566695937</v>
      </c>
      <c r="G101" s="9">
        <v>11317.474767113836</v>
      </c>
      <c r="H101" s="28">
        <f t="shared" si="4"/>
        <v>197.44020041789918</v>
      </c>
      <c r="I101" s="31">
        <f t="shared" si="5"/>
        <v>4793.201704739412</v>
      </c>
    </row>
    <row r="102" spans="2:9" x14ac:dyDescent="0.2">
      <c r="B102" s="9">
        <v>5631.0259632831758</v>
      </c>
      <c r="C102" s="9">
        <v>8029.3329164950101</v>
      </c>
      <c r="D102" s="9">
        <v>8689.2892523060164</v>
      </c>
      <c r="E102" s="28">
        <f t="shared" si="3"/>
        <v>659.95633581100628</v>
      </c>
      <c r="F102" s="9">
        <v>11219.963397513486</v>
      </c>
      <c r="G102" s="9">
        <v>11418.88060195407</v>
      </c>
      <c r="H102" s="28">
        <f t="shared" si="4"/>
        <v>198.9172044405841</v>
      </c>
      <c r="I102" s="31">
        <f t="shared" si="5"/>
        <v>5787.854638670894</v>
      </c>
    </row>
    <row r="103" spans="2:9" x14ac:dyDescent="0.2">
      <c r="B103" s="9">
        <v>6378.2947361724819</v>
      </c>
      <c r="C103" s="9">
        <v>9741.4705212521294</v>
      </c>
      <c r="D103" s="9">
        <v>9906.4705212521294</v>
      </c>
      <c r="E103" s="28">
        <f t="shared" si="3"/>
        <v>165</v>
      </c>
      <c r="F103" s="9">
        <v>11317.474767113836</v>
      </c>
      <c r="G103" s="9">
        <v>11509.641775946717</v>
      </c>
      <c r="H103" s="28">
        <f t="shared" si="4"/>
        <v>192.16700883288104</v>
      </c>
      <c r="I103" s="31">
        <f t="shared" si="5"/>
        <v>5131.3470397742349</v>
      </c>
    </row>
    <row r="104" spans="2:9" x14ac:dyDescent="0.2">
      <c r="B104" s="9">
        <v>5581.3943768892841</v>
      </c>
      <c r="C104" s="9">
        <v>7993.3329164950101</v>
      </c>
      <c r="D104" s="9">
        <v>8653.2892523060164</v>
      </c>
      <c r="E104" s="28">
        <f t="shared" si="3"/>
        <v>659.95633581100628</v>
      </c>
      <c r="F104" s="9">
        <v>11418.88060195407</v>
      </c>
      <c r="G104" s="9">
        <v>11607.676126593771</v>
      </c>
      <c r="H104" s="28">
        <f t="shared" si="4"/>
        <v>188.7955246397014</v>
      </c>
      <c r="I104" s="31">
        <f t="shared" si="5"/>
        <v>6026.2817497044871</v>
      </c>
    </row>
    <row r="105" spans="2:9" x14ac:dyDescent="0.2">
      <c r="B105" s="9">
        <v>6366.0577423895729</v>
      </c>
      <c r="C105" s="9">
        <v>9705.4705212521294</v>
      </c>
      <c r="D105" s="9">
        <v>9870.4705212521294</v>
      </c>
      <c r="E105" s="28">
        <f t="shared" si="3"/>
        <v>165</v>
      </c>
      <c r="F105" s="9">
        <v>11509.641775946717</v>
      </c>
      <c r="G105" s="9">
        <v>11702.511827419461</v>
      </c>
      <c r="H105" s="28">
        <f t="shared" si="4"/>
        <v>192.87005147274431</v>
      </c>
      <c r="I105" s="31">
        <f t="shared" si="5"/>
        <v>5336.4540850298881</v>
      </c>
    </row>
    <row r="106" spans="2:9" x14ac:dyDescent="0.2">
      <c r="B106" s="9">
        <v>5566.2582468949195</v>
      </c>
      <c r="C106" s="9">
        <v>7957.3329164950101</v>
      </c>
      <c r="D106" s="9">
        <v>8627.2892523060164</v>
      </c>
      <c r="E106" s="28">
        <f t="shared" si="3"/>
        <v>669.95633581100628</v>
      </c>
      <c r="F106" s="9">
        <v>11607.676126593771</v>
      </c>
      <c r="G106" s="9">
        <v>11803.592237115279</v>
      </c>
      <c r="H106" s="28">
        <f t="shared" si="4"/>
        <v>195.91611052150802</v>
      </c>
      <c r="I106" s="31">
        <f t="shared" si="5"/>
        <v>6237.3339902203597</v>
      </c>
    </row>
    <row r="107" spans="2:9" x14ac:dyDescent="0.2">
      <c r="B107" s="9">
        <v>6372.8757453706221</v>
      </c>
      <c r="C107" s="9">
        <v>8956.2892523060164</v>
      </c>
      <c r="D107" s="9">
        <v>9834.4705212521294</v>
      </c>
      <c r="E107" s="28">
        <f t="shared" si="3"/>
        <v>878.18126894611305</v>
      </c>
      <c r="F107" s="9">
        <v>11702.511827419461</v>
      </c>
      <c r="G107" s="9">
        <v>11892.031326233524</v>
      </c>
      <c r="H107" s="28">
        <f t="shared" si="4"/>
        <v>189.5194988140629</v>
      </c>
      <c r="I107" s="31">
        <f t="shared" si="5"/>
        <v>5519.1555808629018</v>
      </c>
    </row>
    <row r="108" spans="2:9" x14ac:dyDescent="0.2">
      <c r="B108" s="9">
        <v>7219.9081981895388</v>
      </c>
      <c r="C108" s="9">
        <v>10710.902959892095</v>
      </c>
      <c r="D108" s="9">
        <v>10875.902959892095</v>
      </c>
      <c r="E108" s="28">
        <f t="shared" si="3"/>
        <v>165</v>
      </c>
      <c r="F108" s="9">
        <v>11803.592237115279</v>
      </c>
      <c r="G108" s="9">
        <v>11989.217592192232</v>
      </c>
      <c r="H108" s="28">
        <f t="shared" si="4"/>
        <v>185.62535507695247</v>
      </c>
      <c r="I108" s="31">
        <f t="shared" si="5"/>
        <v>4769.3093940026929</v>
      </c>
    </row>
    <row r="109" spans="2:9" x14ac:dyDescent="0.2">
      <c r="B109" s="9">
        <v>6223.2548231601631</v>
      </c>
      <c r="C109" s="9">
        <v>8920.2892523060164</v>
      </c>
      <c r="D109" s="9">
        <v>9798.4705212521294</v>
      </c>
      <c r="E109" s="28">
        <f t="shared" si="3"/>
        <v>878.18126894611305</v>
      </c>
      <c r="F109" s="9">
        <v>11892.031326233524</v>
      </c>
      <c r="G109" s="9">
        <v>12082.58651693406</v>
      </c>
      <c r="H109" s="28">
        <f t="shared" si="4"/>
        <v>190.5551907005356</v>
      </c>
      <c r="I109" s="31">
        <f t="shared" si="5"/>
        <v>5859.3316937738964</v>
      </c>
    </row>
    <row r="110" spans="2:9" x14ac:dyDescent="0.2">
      <c r="B110" s="9">
        <v>7068.2116455742471</v>
      </c>
      <c r="C110" s="9">
        <v>10674.902959892095</v>
      </c>
      <c r="D110" s="9">
        <v>10839.902959892095</v>
      </c>
      <c r="E110" s="28">
        <f t="shared" si="3"/>
        <v>165</v>
      </c>
      <c r="F110" s="9">
        <v>11989.217592192232</v>
      </c>
      <c r="G110" s="9">
        <v>12177.369713577262</v>
      </c>
      <c r="H110" s="28">
        <f t="shared" si="4"/>
        <v>188.15212138503011</v>
      </c>
      <c r="I110" s="31">
        <f t="shared" si="5"/>
        <v>5109.1580680030147</v>
      </c>
    </row>
    <row r="111" spans="2:9" x14ac:dyDescent="0.2">
      <c r="B111" s="9">
        <v>6224.4358630485831</v>
      </c>
      <c r="C111" s="9">
        <v>8884.2892523060164</v>
      </c>
      <c r="D111" s="9">
        <v>9762.4705212521294</v>
      </c>
      <c r="E111" s="28">
        <f t="shared" si="3"/>
        <v>878.18126894611305</v>
      </c>
      <c r="F111" s="9">
        <v>12082.58651693406</v>
      </c>
      <c r="G111" s="9">
        <v>12265.35413567929</v>
      </c>
      <c r="H111" s="28">
        <f t="shared" si="4"/>
        <v>182.76761874523072</v>
      </c>
      <c r="I111" s="31">
        <f t="shared" si="5"/>
        <v>6040.9182726307072</v>
      </c>
    </row>
    <row r="112" spans="2:9" x14ac:dyDescent="0.2">
      <c r="B112" s="9">
        <v>7071.7755099051155</v>
      </c>
      <c r="C112" s="9">
        <v>10638.902959892095</v>
      </c>
      <c r="D112" s="9">
        <v>10803.902959892095</v>
      </c>
      <c r="E112" s="28">
        <f t="shared" si="3"/>
        <v>165</v>
      </c>
      <c r="F112" s="9">
        <v>12177.369713577262</v>
      </c>
      <c r="G112" s="9">
        <v>12359.108829829675</v>
      </c>
      <c r="H112" s="28">
        <f t="shared" si="4"/>
        <v>181.73911625241271</v>
      </c>
      <c r="I112" s="31">
        <f t="shared" si="5"/>
        <v>5287.333319924559</v>
      </c>
    </row>
    <row r="113" spans="2:9" x14ac:dyDescent="0.2">
      <c r="B113" s="9">
        <v>6228.5406021130266</v>
      </c>
      <c r="C113" s="9">
        <v>8848.2892523060164</v>
      </c>
      <c r="D113" s="9">
        <v>9726.4705212521294</v>
      </c>
      <c r="E113" s="28">
        <f t="shared" si="3"/>
        <v>878.18126894611305</v>
      </c>
      <c r="F113" s="9">
        <v>12265.35413567929</v>
      </c>
      <c r="G113" s="9">
        <v>12458.55403244781</v>
      </c>
      <c r="H113" s="28">
        <f t="shared" si="4"/>
        <v>193.19989676851947</v>
      </c>
      <c r="I113" s="31">
        <f t="shared" si="5"/>
        <v>6230.0134303347832</v>
      </c>
    </row>
    <row r="114" spans="2:9" x14ac:dyDescent="0.2">
      <c r="B114" s="9">
        <v>7073.1661764409891</v>
      </c>
      <c r="C114" s="9">
        <v>10602.902959892095</v>
      </c>
      <c r="D114" s="9">
        <v>10767.902959892095</v>
      </c>
      <c r="E114" s="28">
        <f t="shared" si="3"/>
        <v>165</v>
      </c>
      <c r="F114" s="9">
        <v>12359.108829829675</v>
      </c>
      <c r="G114" s="9">
        <v>12553.772521392899</v>
      </c>
      <c r="H114" s="28">
        <f t="shared" si="4"/>
        <v>194.66369156322435</v>
      </c>
      <c r="I114" s="31">
        <f t="shared" si="5"/>
        <v>5480.6063449519097</v>
      </c>
    </row>
    <row r="115" spans="2:9" x14ac:dyDescent="0.2">
      <c r="B115" s="9">
        <v>6070.6348467934768</v>
      </c>
      <c r="C115" s="9">
        <v>8812.2892523060164</v>
      </c>
      <c r="D115" s="9">
        <v>9700.4705212521294</v>
      </c>
      <c r="E115" s="28">
        <f t="shared" si="3"/>
        <v>888.18126894611305</v>
      </c>
      <c r="F115" s="9">
        <v>12458.55403244781</v>
      </c>
      <c r="G115" s="9">
        <v>12650.523267956809</v>
      </c>
      <c r="H115" s="28">
        <f t="shared" si="4"/>
        <v>191.96923550899919</v>
      </c>
      <c r="I115" s="31">
        <f t="shared" si="5"/>
        <v>6579.8884211633322</v>
      </c>
    </row>
    <row r="116" spans="2:9" x14ac:dyDescent="0.2">
      <c r="B116" s="9">
        <v>6827.5519357154571</v>
      </c>
      <c r="C116" s="9">
        <v>10566.902959892095</v>
      </c>
      <c r="D116" s="9">
        <v>10731.902959892095</v>
      </c>
      <c r="E116" s="28">
        <f t="shared" si="3"/>
        <v>165</v>
      </c>
      <c r="F116" s="9">
        <v>12553.772521392899</v>
      </c>
      <c r="G116" s="9">
        <v>12752.52440776661</v>
      </c>
      <c r="H116" s="28">
        <f t="shared" si="4"/>
        <v>198.75188637371139</v>
      </c>
      <c r="I116" s="31">
        <f t="shared" si="5"/>
        <v>5924.9724720511531</v>
      </c>
    </row>
    <row r="117" spans="2:9" x14ac:dyDescent="0.2">
      <c r="B117" s="9">
        <v>7662.4142843021164</v>
      </c>
      <c r="C117" s="9">
        <v>11762.896744573834</v>
      </c>
      <c r="D117" s="9">
        <v>11927.896744573834</v>
      </c>
      <c r="E117" s="28">
        <f t="shared" si="3"/>
        <v>165</v>
      </c>
      <c r="F117" s="9">
        <v>12650.523267956809</v>
      </c>
      <c r="G117" s="9">
        <v>12843.292000493559</v>
      </c>
      <c r="H117" s="28">
        <f t="shared" si="4"/>
        <v>192.76873253674967</v>
      </c>
      <c r="I117" s="31">
        <f t="shared" si="5"/>
        <v>5180.8777161914422</v>
      </c>
    </row>
    <row r="118" spans="2:9" x14ac:dyDescent="0.2">
      <c r="B118" s="9">
        <v>6829.3402014635931</v>
      </c>
      <c r="C118" s="9">
        <v>10029.470521252129</v>
      </c>
      <c r="D118" s="9">
        <v>10695.902959892095</v>
      </c>
      <c r="E118" s="28">
        <f t="shared" si="3"/>
        <v>666.43243863996577</v>
      </c>
      <c r="F118" s="9">
        <v>12752.52440776661</v>
      </c>
      <c r="G118" s="9">
        <v>12946.547946666195</v>
      </c>
      <c r="H118" s="28">
        <f t="shared" si="4"/>
        <v>194.02353889958431</v>
      </c>
      <c r="I118" s="31">
        <f t="shared" si="5"/>
        <v>6117.2077452026015</v>
      </c>
    </row>
    <row r="119" spans="2:9" x14ac:dyDescent="0.2">
      <c r="B119" s="9">
        <v>7633.1458805134316</v>
      </c>
      <c r="C119" s="9">
        <v>11726.896744573834</v>
      </c>
      <c r="D119" s="9">
        <v>11891.896744573834</v>
      </c>
      <c r="E119" s="28">
        <f t="shared" si="3"/>
        <v>165</v>
      </c>
      <c r="F119" s="9">
        <v>12843.292000493559</v>
      </c>
      <c r="G119" s="9">
        <v>13041.475000241793</v>
      </c>
      <c r="H119" s="28">
        <f t="shared" si="4"/>
        <v>198.18299974823458</v>
      </c>
      <c r="I119" s="31">
        <f t="shared" si="5"/>
        <v>5408.3291197283615</v>
      </c>
    </row>
    <row r="120" spans="2:9" x14ac:dyDescent="0.2">
      <c r="B120" s="9">
        <v>6797.1928958040062</v>
      </c>
      <c r="C120" s="9">
        <v>9993.4705212521294</v>
      </c>
      <c r="D120" s="9">
        <v>10659.902959892095</v>
      </c>
      <c r="E120" s="28">
        <f t="shared" si="3"/>
        <v>666.43243863996577</v>
      </c>
      <c r="F120" s="9">
        <v>12946.547946666195</v>
      </c>
      <c r="G120" s="9">
        <v>13139.823530728227</v>
      </c>
      <c r="H120" s="28">
        <f t="shared" si="4"/>
        <v>193.27558406203207</v>
      </c>
      <c r="I120" s="31">
        <f t="shared" si="5"/>
        <v>6342.6306349242204</v>
      </c>
    </row>
    <row r="121" spans="2:9" x14ac:dyDescent="0.2">
      <c r="B121" s="9">
        <v>7532.8013329648302</v>
      </c>
      <c r="C121" s="9">
        <v>11690.896744573834</v>
      </c>
      <c r="D121" s="9">
        <v>11855.896744573834</v>
      </c>
      <c r="E121" s="28">
        <f t="shared" si="3"/>
        <v>165</v>
      </c>
      <c r="F121" s="9">
        <v>13041.475000241793</v>
      </c>
      <c r="G121" s="9">
        <v>13227.240596243799</v>
      </c>
      <c r="H121" s="28">
        <f t="shared" si="4"/>
        <v>185.76559600200562</v>
      </c>
      <c r="I121" s="31">
        <f t="shared" si="5"/>
        <v>5694.4392632789686</v>
      </c>
    </row>
    <row r="122" spans="2:9" x14ac:dyDescent="0.2">
      <c r="B122" s="9">
        <v>6674.8861661379278</v>
      </c>
      <c r="C122" s="9">
        <v>9957.4705212521294</v>
      </c>
      <c r="D122" s="9">
        <v>10623.902959892095</v>
      </c>
      <c r="E122" s="28">
        <f t="shared" si="3"/>
        <v>666.43243863996577</v>
      </c>
      <c r="F122" s="9">
        <v>13139.823530728227</v>
      </c>
      <c r="G122" s="9">
        <v>13329.582131500598</v>
      </c>
      <c r="H122" s="28">
        <f t="shared" si="4"/>
        <v>189.75860077237121</v>
      </c>
      <c r="I122" s="31">
        <f t="shared" si="5"/>
        <v>6654.69596536267</v>
      </c>
    </row>
    <row r="123" spans="2:9" x14ac:dyDescent="0.2">
      <c r="B123" s="9">
        <v>7515.0837867983328</v>
      </c>
      <c r="C123" s="9">
        <v>11654.896744573834</v>
      </c>
      <c r="D123" s="9">
        <v>11819.896744573834</v>
      </c>
      <c r="E123" s="28">
        <f t="shared" si="3"/>
        <v>165</v>
      </c>
      <c r="F123" s="9">
        <v>13227.240596243799</v>
      </c>
      <c r="G123" s="9">
        <v>13427.020229245076</v>
      </c>
      <c r="H123" s="28">
        <f t="shared" si="4"/>
        <v>199.77963300127703</v>
      </c>
      <c r="I123" s="31">
        <f t="shared" si="5"/>
        <v>5911.9364424467431</v>
      </c>
    </row>
    <row r="124" spans="2:9" x14ac:dyDescent="0.2">
      <c r="B124" s="9">
        <v>6675.368282360243</v>
      </c>
      <c r="C124" s="9">
        <v>9921.4705212521294</v>
      </c>
      <c r="D124" s="9">
        <v>10587.902959892095</v>
      </c>
      <c r="E124" s="28">
        <f t="shared" si="3"/>
        <v>666.43243863996577</v>
      </c>
      <c r="F124" s="9">
        <v>13329.582131500598</v>
      </c>
      <c r="G124" s="9">
        <v>13530.703950085612</v>
      </c>
      <c r="H124" s="28">
        <f t="shared" si="4"/>
        <v>201.1218185850139</v>
      </c>
      <c r="I124" s="31">
        <f t="shared" si="5"/>
        <v>6855.3356677253687</v>
      </c>
    </row>
    <row r="125" spans="2:9" x14ac:dyDescent="0.2">
      <c r="B125" s="9">
        <v>7492.7024812425179</v>
      </c>
      <c r="C125" s="9">
        <v>11618.896744573834</v>
      </c>
      <c r="D125" s="9">
        <v>11783.896744573834</v>
      </c>
      <c r="E125" s="28">
        <f t="shared" si="3"/>
        <v>165</v>
      </c>
      <c r="F125" s="9">
        <v>13427.020229245076</v>
      </c>
      <c r="G125" s="9">
        <v>13625.400094503373</v>
      </c>
      <c r="H125" s="28">
        <f t="shared" si="4"/>
        <v>198.37986525829729</v>
      </c>
      <c r="I125" s="31">
        <f t="shared" si="5"/>
        <v>6132.6976132608552</v>
      </c>
    </row>
    <row r="126" spans="2:9" x14ac:dyDescent="0.2">
      <c r="B126" s="9">
        <v>6652.5503620640602</v>
      </c>
      <c r="C126" s="9">
        <v>9885.4705212521294</v>
      </c>
      <c r="D126" s="9">
        <v>10561.902959892095</v>
      </c>
      <c r="E126" s="28">
        <f t="shared" si="3"/>
        <v>676.43243863996577</v>
      </c>
      <c r="F126" s="9">
        <v>13530.703950085612</v>
      </c>
      <c r="G126" s="9">
        <v>13729.571121379062</v>
      </c>
      <c r="H126" s="28">
        <f t="shared" si="4"/>
        <v>198.86717129345016</v>
      </c>
      <c r="I126" s="31">
        <f t="shared" si="5"/>
        <v>7077.0207593150017</v>
      </c>
    </row>
    <row r="127" spans="2:9" x14ac:dyDescent="0.2">
      <c r="B127" s="9">
        <v>7367.0605937960827</v>
      </c>
      <c r="C127" s="9">
        <v>10890.902959892095</v>
      </c>
      <c r="D127" s="9">
        <v>11747.896744573834</v>
      </c>
      <c r="E127" s="28">
        <f t="shared" si="3"/>
        <v>856.99378468173927</v>
      </c>
      <c r="F127" s="9">
        <v>13625.400094503373</v>
      </c>
      <c r="G127" s="9">
        <v>13822.193446619438</v>
      </c>
      <c r="H127" s="28">
        <f t="shared" si="4"/>
        <v>196.79335211606485</v>
      </c>
      <c r="I127" s="31">
        <f t="shared" si="5"/>
        <v>6455.1328528233553</v>
      </c>
    </row>
    <row r="128" spans="2:9" x14ac:dyDescent="0.2">
      <c r="B128" s="9">
        <v>8210.0092786966943</v>
      </c>
      <c r="C128" s="9">
        <v>12613.567910306543</v>
      </c>
      <c r="D128" s="9">
        <v>12778.567910306543</v>
      </c>
      <c r="E128" s="28">
        <f t="shared" si="3"/>
        <v>165</v>
      </c>
      <c r="F128" s="9">
        <v>13729.571121379062</v>
      </c>
      <c r="G128" s="9">
        <v>13916.610971924154</v>
      </c>
      <c r="H128" s="28">
        <f t="shared" si="4"/>
        <v>187.03985054509212</v>
      </c>
      <c r="I128" s="31">
        <f t="shared" si="5"/>
        <v>5706.6016932274597</v>
      </c>
    </row>
    <row r="129" spans="2:9" x14ac:dyDescent="0.2">
      <c r="B129" s="9">
        <v>7380.8505259458689</v>
      </c>
      <c r="C129" s="9">
        <v>10854.902959892095</v>
      </c>
      <c r="D129" s="9">
        <v>11711.896744573834</v>
      </c>
      <c r="E129" s="28">
        <f t="shared" si="3"/>
        <v>856.99378468173927</v>
      </c>
      <c r="F129" s="9">
        <v>13822.193446619438</v>
      </c>
      <c r="G129" s="9">
        <v>14005.879201055935</v>
      </c>
      <c r="H129" s="28">
        <f t="shared" si="4"/>
        <v>183.68575443649752</v>
      </c>
      <c r="I129" s="31">
        <f t="shared" si="5"/>
        <v>6625.0286751100666</v>
      </c>
    </row>
    <row r="130" spans="2:9" x14ac:dyDescent="0.2">
      <c r="B130" s="9">
        <v>8160.7952531190231</v>
      </c>
      <c r="C130" s="9">
        <v>12577.567910306543</v>
      </c>
      <c r="D130" s="9">
        <v>12742.567910306543</v>
      </c>
      <c r="E130" s="28">
        <f t="shared" si="3"/>
        <v>165</v>
      </c>
      <c r="F130" s="9">
        <v>13916.610971924154</v>
      </c>
      <c r="G130" s="9">
        <v>14107.704875783702</v>
      </c>
      <c r="H130" s="28">
        <f t="shared" si="4"/>
        <v>191.09390385954794</v>
      </c>
      <c r="I130" s="31">
        <f t="shared" si="5"/>
        <v>5946.9096226646789</v>
      </c>
    </row>
    <row r="131" spans="2:9" x14ac:dyDescent="0.2">
      <c r="B131" s="9">
        <v>7352.8034180521554</v>
      </c>
      <c r="C131" s="9">
        <v>10818.902959892095</v>
      </c>
      <c r="D131" s="9">
        <v>11675.896744573834</v>
      </c>
      <c r="E131" s="28">
        <f t="shared" ref="E131:E194" si="6">D131-C131</f>
        <v>856.99378468173927</v>
      </c>
      <c r="F131" s="9">
        <v>14005.879201055935</v>
      </c>
      <c r="G131" s="9">
        <v>14206.093181819751</v>
      </c>
      <c r="H131" s="28">
        <f t="shared" ref="H131:H194" si="7">G131-F131</f>
        <v>200.21398076381593</v>
      </c>
      <c r="I131" s="31">
        <f t="shared" ref="I131:I194" si="8">G131-B131</f>
        <v>6853.289763767596</v>
      </c>
    </row>
    <row r="132" spans="2:9" x14ac:dyDescent="0.2">
      <c r="B132" s="9">
        <v>8078.1036430301965</v>
      </c>
      <c r="C132" s="9">
        <v>12541.567910306543</v>
      </c>
      <c r="D132" s="9">
        <v>12706.567910306543</v>
      </c>
      <c r="E132" s="28">
        <f t="shared" si="6"/>
        <v>165</v>
      </c>
      <c r="F132" s="9">
        <v>14107.704875783702</v>
      </c>
      <c r="G132" s="9">
        <v>14300.877071755658</v>
      </c>
      <c r="H132" s="28">
        <f t="shared" si="7"/>
        <v>193.17219597195617</v>
      </c>
      <c r="I132" s="31">
        <f t="shared" si="8"/>
        <v>6222.7734287254616</v>
      </c>
    </row>
    <row r="133" spans="2:9" x14ac:dyDescent="0.2">
      <c r="B133" s="9">
        <v>7228.4232373700152</v>
      </c>
      <c r="C133" s="9">
        <v>10782.902959892095</v>
      </c>
      <c r="D133" s="9">
        <v>11639.896744573834</v>
      </c>
      <c r="E133" s="28">
        <f t="shared" si="6"/>
        <v>856.99378468173927</v>
      </c>
      <c r="F133" s="9">
        <v>14206.093181819751</v>
      </c>
      <c r="G133" s="9">
        <v>14397.708814309859</v>
      </c>
      <c r="H133" s="28">
        <f t="shared" si="7"/>
        <v>191.6156324901076</v>
      </c>
      <c r="I133" s="31">
        <f t="shared" si="8"/>
        <v>7169.2855769398438</v>
      </c>
    </row>
    <row r="134" spans="2:9" x14ac:dyDescent="0.2">
      <c r="B134" s="9">
        <v>8060.7288564424043</v>
      </c>
      <c r="C134" s="9">
        <v>12505.567910306543</v>
      </c>
      <c r="D134" s="9">
        <v>12670.567910306543</v>
      </c>
      <c r="E134" s="28">
        <f t="shared" si="6"/>
        <v>165</v>
      </c>
      <c r="F134" s="9">
        <v>14300.877071755658</v>
      </c>
      <c r="G134" s="9">
        <v>14499.984288156376</v>
      </c>
      <c r="H134" s="28">
        <f t="shared" si="7"/>
        <v>199.10721640071824</v>
      </c>
      <c r="I134" s="31">
        <f t="shared" si="8"/>
        <v>6439.255431713972</v>
      </c>
    </row>
    <row r="135" spans="2:9" x14ac:dyDescent="0.2">
      <c r="B135" s="9">
        <v>7208.5791565690606</v>
      </c>
      <c r="C135" s="9">
        <v>10746.902959892095</v>
      </c>
      <c r="D135" s="9">
        <v>11613.896744573834</v>
      </c>
      <c r="E135" s="28">
        <f t="shared" si="6"/>
        <v>866.99378468173927</v>
      </c>
      <c r="F135" s="9">
        <v>14397.708814309859</v>
      </c>
      <c r="G135" s="9">
        <v>14593.924766318187</v>
      </c>
      <c r="H135" s="28">
        <f t="shared" si="7"/>
        <v>196.2159520083278</v>
      </c>
      <c r="I135" s="31">
        <f t="shared" si="8"/>
        <v>7385.3456097491262</v>
      </c>
    </row>
    <row r="136" spans="2:9" x14ac:dyDescent="0.2">
      <c r="B136" s="9">
        <v>8007.3083896246007</v>
      </c>
      <c r="C136" s="9">
        <v>12469.567910306543</v>
      </c>
      <c r="D136" s="9">
        <v>12634.567910306543</v>
      </c>
      <c r="E136" s="28">
        <f t="shared" si="6"/>
        <v>165</v>
      </c>
      <c r="F136" s="9">
        <v>14499.984288156376</v>
      </c>
      <c r="G136" s="9">
        <v>14690.391965335904</v>
      </c>
      <c r="H136" s="28">
        <f t="shared" si="7"/>
        <v>190.40767717952804</v>
      </c>
      <c r="I136" s="31">
        <f t="shared" si="8"/>
        <v>6683.0835757113036</v>
      </c>
    </row>
    <row r="137" spans="2:9" x14ac:dyDescent="0.2">
      <c r="B137" s="9">
        <v>8675.3001368578225</v>
      </c>
      <c r="C137" s="9">
        <v>13685.924568065675</v>
      </c>
      <c r="D137" s="9">
        <v>13850.924568065675</v>
      </c>
      <c r="E137" s="28">
        <f t="shared" si="6"/>
        <v>165</v>
      </c>
      <c r="F137" s="9">
        <v>14593.924766318187</v>
      </c>
      <c r="G137" s="9">
        <v>14778.319287543596</v>
      </c>
      <c r="H137" s="28">
        <f t="shared" si="7"/>
        <v>184.39452122540933</v>
      </c>
      <c r="I137" s="31">
        <f t="shared" si="8"/>
        <v>6103.0191506857736</v>
      </c>
    </row>
    <row r="138" spans="2:9" x14ac:dyDescent="0.2">
      <c r="B138" s="9">
        <v>7918.9000719528649</v>
      </c>
      <c r="C138" s="9">
        <v>11942.896744573834</v>
      </c>
      <c r="D138" s="9">
        <v>12598.567910306543</v>
      </c>
      <c r="E138" s="28">
        <f t="shared" si="6"/>
        <v>655.67116573270869</v>
      </c>
      <c r="F138" s="9">
        <v>14690.391965335904</v>
      </c>
      <c r="G138" s="9">
        <v>14881.232284325821</v>
      </c>
      <c r="H138" s="28">
        <f t="shared" si="7"/>
        <v>190.84031898991634</v>
      </c>
      <c r="I138" s="31">
        <f t="shared" si="8"/>
        <v>6962.3322123729558</v>
      </c>
    </row>
    <row r="139" spans="2:9" x14ac:dyDescent="0.2">
      <c r="B139" s="9">
        <v>8654.8073959492067</v>
      </c>
      <c r="C139" s="9">
        <v>13649.924568065675</v>
      </c>
      <c r="D139" s="9">
        <v>13814.924568065675</v>
      </c>
      <c r="E139" s="28">
        <f t="shared" si="6"/>
        <v>165</v>
      </c>
      <c r="F139" s="9">
        <v>14778.319287543596</v>
      </c>
      <c r="G139" s="9">
        <v>14974.733655833548</v>
      </c>
      <c r="H139" s="28">
        <f t="shared" si="7"/>
        <v>196.41436828995211</v>
      </c>
      <c r="I139" s="31">
        <f t="shared" si="8"/>
        <v>6319.9262598843416</v>
      </c>
    </row>
    <row r="140" spans="2:9" x14ac:dyDescent="0.2">
      <c r="B140" s="9">
        <v>7840.8932194531999</v>
      </c>
      <c r="C140" s="9">
        <v>11906.896744573834</v>
      </c>
      <c r="D140" s="9">
        <v>12562.567910306543</v>
      </c>
      <c r="E140" s="28">
        <f t="shared" si="6"/>
        <v>655.67116573270869</v>
      </c>
      <c r="F140" s="9">
        <v>14881.232284325821</v>
      </c>
      <c r="G140" s="9">
        <v>15068.680423834478</v>
      </c>
      <c r="H140" s="28">
        <f t="shared" si="7"/>
        <v>187.44813950865682</v>
      </c>
      <c r="I140" s="31">
        <f t="shared" si="8"/>
        <v>7227.7872043812777</v>
      </c>
    </row>
    <row r="141" spans="2:9" x14ac:dyDescent="0.2">
      <c r="B141" s="9">
        <v>8608.355464302178</v>
      </c>
      <c r="C141" s="9">
        <v>13613.924568065675</v>
      </c>
      <c r="D141" s="9">
        <v>13778.924568065675</v>
      </c>
      <c r="E141" s="28">
        <f t="shared" si="6"/>
        <v>165</v>
      </c>
      <c r="F141" s="9">
        <v>14974.733655833548</v>
      </c>
      <c r="G141" s="9">
        <v>15166.6514267852</v>
      </c>
      <c r="H141" s="28">
        <f t="shared" si="7"/>
        <v>191.91777095165162</v>
      </c>
      <c r="I141" s="31">
        <f t="shared" si="8"/>
        <v>6558.2959624830219</v>
      </c>
    </row>
    <row r="142" spans="2:9" x14ac:dyDescent="0.2">
      <c r="B142" s="9">
        <v>7812.9082059401544</v>
      </c>
      <c r="C142" s="9">
        <v>11870.896744573834</v>
      </c>
      <c r="D142" s="9">
        <v>12526.567910306543</v>
      </c>
      <c r="E142" s="28">
        <f t="shared" si="6"/>
        <v>655.67116573270869</v>
      </c>
      <c r="F142" s="9">
        <v>15068.680423834478</v>
      </c>
      <c r="G142" s="9">
        <v>15263.05867687812</v>
      </c>
      <c r="H142" s="28">
        <f t="shared" si="7"/>
        <v>194.37825304364196</v>
      </c>
      <c r="I142" s="31">
        <f t="shared" si="8"/>
        <v>7450.1504709379651</v>
      </c>
    </row>
    <row r="143" spans="2:9" x14ac:dyDescent="0.2">
      <c r="B143" s="9">
        <v>8521.8270206547804</v>
      </c>
      <c r="C143" s="9">
        <v>13577.924568065675</v>
      </c>
      <c r="D143" s="9">
        <v>13742.924568065675</v>
      </c>
      <c r="E143" s="28">
        <f t="shared" si="6"/>
        <v>165</v>
      </c>
      <c r="F143" s="9">
        <v>15166.6514267852</v>
      </c>
      <c r="G143" s="9">
        <v>15361.720384070077</v>
      </c>
      <c r="H143" s="28">
        <f t="shared" si="7"/>
        <v>195.06895728487689</v>
      </c>
      <c r="I143" s="31">
        <f t="shared" si="8"/>
        <v>6839.8933634152963</v>
      </c>
    </row>
    <row r="144" spans="2:9" x14ac:dyDescent="0.2">
      <c r="B144" s="9">
        <v>7774.4160707131859</v>
      </c>
      <c r="C144" s="9">
        <v>11834.896744573834</v>
      </c>
      <c r="D144" s="9">
        <v>12490.567910306543</v>
      </c>
      <c r="E144" s="28">
        <f t="shared" si="6"/>
        <v>655.67116573270869</v>
      </c>
      <c r="F144" s="9">
        <v>15263.05867687812</v>
      </c>
      <c r="G144" s="9">
        <v>15460.989899836302</v>
      </c>
      <c r="H144" s="28">
        <f t="shared" si="7"/>
        <v>197.93122295818284</v>
      </c>
      <c r="I144" s="31">
        <f t="shared" si="8"/>
        <v>7686.5738291231164</v>
      </c>
    </row>
    <row r="145" spans="2:9" x14ac:dyDescent="0.2">
      <c r="B145" s="9">
        <v>8510.9588261184035</v>
      </c>
      <c r="C145" s="9">
        <v>13541.924568065675</v>
      </c>
      <c r="D145" s="9">
        <v>13706.924568065675</v>
      </c>
      <c r="E145" s="28">
        <f t="shared" si="6"/>
        <v>165</v>
      </c>
      <c r="F145" s="9">
        <v>15361.720384070077</v>
      </c>
      <c r="G145" s="9">
        <v>15550.461480178594</v>
      </c>
      <c r="H145" s="28">
        <f t="shared" si="7"/>
        <v>188.74109610851701</v>
      </c>
      <c r="I145" s="31">
        <f t="shared" si="8"/>
        <v>7039.5026540601903</v>
      </c>
    </row>
    <row r="146" spans="2:9" x14ac:dyDescent="0.2">
      <c r="B146" s="9">
        <v>7687.1452293974344</v>
      </c>
      <c r="C146" s="9">
        <v>11798.896744573834</v>
      </c>
      <c r="D146" s="9">
        <v>12464.567910306543</v>
      </c>
      <c r="E146" s="28">
        <f t="shared" si="6"/>
        <v>665.67116573270869</v>
      </c>
      <c r="F146" s="9">
        <v>15460.989899836302</v>
      </c>
      <c r="G146" s="9">
        <v>15654.455208031608</v>
      </c>
      <c r="H146" s="28">
        <f t="shared" si="7"/>
        <v>193.46530819530562</v>
      </c>
      <c r="I146" s="31">
        <f t="shared" si="8"/>
        <v>7967.3099786341736</v>
      </c>
    </row>
    <row r="147" spans="2:9" x14ac:dyDescent="0.2">
      <c r="B147" s="9">
        <v>8459.9732447486786</v>
      </c>
      <c r="C147" s="9">
        <v>12793.567910306543</v>
      </c>
      <c r="D147" s="9">
        <v>13670.924568065675</v>
      </c>
      <c r="E147" s="28">
        <f t="shared" si="6"/>
        <v>877.35665775913185</v>
      </c>
      <c r="F147" s="9">
        <v>15550.461480178594</v>
      </c>
      <c r="G147" s="9">
        <v>15748.775062587933</v>
      </c>
      <c r="H147" s="28">
        <f t="shared" si="7"/>
        <v>198.31358240933878</v>
      </c>
      <c r="I147" s="31">
        <f t="shared" si="8"/>
        <v>7288.801817839254</v>
      </c>
    </row>
    <row r="148" spans="2:9" x14ac:dyDescent="0.2">
      <c r="B148" s="9">
        <v>9328.3056367039753</v>
      </c>
      <c r="C148" s="9">
        <v>14552.722692168592</v>
      </c>
      <c r="D148" s="9">
        <v>14717.722692168592</v>
      </c>
      <c r="E148" s="28">
        <f t="shared" si="6"/>
        <v>165</v>
      </c>
      <c r="F148" s="9">
        <v>15654.455208031608</v>
      </c>
      <c r="G148" s="9">
        <v>15842.75702575886</v>
      </c>
      <c r="H148" s="28">
        <f t="shared" si="7"/>
        <v>188.30181772725155</v>
      </c>
      <c r="I148" s="31">
        <f t="shared" si="8"/>
        <v>6514.4513890548842</v>
      </c>
    </row>
    <row r="149" spans="2:9" x14ac:dyDescent="0.2">
      <c r="B149" s="9">
        <v>8364.7963082450733</v>
      </c>
      <c r="C149" s="9">
        <v>12757.567910306543</v>
      </c>
      <c r="D149" s="9">
        <v>13634.924568065675</v>
      </c>
      <c r="E149" s="28">
        <f t="shared" si="6"/>
        <v>877.35665775913185</v>
      </c>
      <c r="F149" s="9">
        <v>15748.775062587933</v>
      </c>
      <c r="G149" s="9">
        <v>15937.374938652238</v>
      </c>
      <c r="H149" s="28">
        <f t="shared" si="7"/>
        <v>188.59987606430514</v>
      </c>
      <c r="I149" s="31">
        <f t="shared" si="8"/>
        <v>7572.5786304071644</v>
      </c>
    </row>
    <row r="150" spans="2:9" x14ac:dyDescent="0.2">
      <c r="B150" s="9">
        <v>9323.3772783410786</v>
      </c>
      <c r="C150" s="9">
        <v>14516.722692168592</v>
      </c>
      <c r="D150" s="9">
        <v>14681.722692168592</v>
      </c>
      <c r="E150" s="28">
        <f t="shared" si="6"/>
        <v>165</v>
      </c>
      <c r="F150" s="9">
        <v>15842.75702575886</v>
      </c>
      <c r="G150" s="9">
        <v>16029.749879241515</v>
      </c>
      <c r="H150" s="28">
        <f t="shared" si="7"/>
        <v>186.99285348265585</v>
      </c>
      <c r="I150" s="31">
        <f t="shared" si="8"/>
        <v>6706.3726009004367</v>
      </c>
    </row>
    <row r="151" spans="2:9" x14ac:dyDescent="0.2">
      <c r="B151" s="9">
        <v>8365.8030904644329</v>
      </c>
      <c r="C151" s="9">
        <v>12721.567910306543</v>
      </c>
      <c r="D151" s="9">
        <v>13598.924568065675</v>
      </c>
      <c r="E151" s="28">
        <f t="shared" si="6"/>
        <v>877.35665775913185</v>
      </c>
      <c r="F151" s="9">
        <v>15937.374938652238</v>
      </c>
      <c r="G151" s="9">
        <v>16120.101231351478</v>
      </c>
      <c r="H151" s="28">
        <f t="shared" si="7"/>
        <v>182.72629269924073</v>
      </c>
      <c r="I151" s="31">
        <f t="shared" si="8"/>
        <v>7754.2981408870455</v>
      </c>
    </row>
    <row r="152" spans="2:9" x14ac:dyDescent="0.2">
      <c r="B152" s="9">
        <v>9316.8636859841699</v>
      </c>
      <c r="C152" s="9">
        <v>14480.722692168592</v>
      </c>
      <c r="D152" s="9">
        <v>14645.722692168592</v>
      </c>
      <c r="E152" s="28">
        <f t="shared" si="6"/>
        <v>165</v>
      </c>
      <c r="F152" s="9">
        <v>16029.749879241515</v>
      </c>
      <c r="G152" s="9">
        <v>16222.910173358003</v>
      </c>
      <c r="H152" s="28">
        <f t="shared" si="7"/>
        <v>193.16029411648742</v>
      </c>
      <c r="I152" s="31">
        <f t="shared" si="8"/>
        <v>6906.0464873738329</v>
      </c>
    </row>
    <row r="153" spans="2:9" x14ac:dyDescent="0.2">
      <c r="B153" s="9">
        <v>8313.8458821392633</v>
      </c>
      <c r="C153" s="9">
        <v>12685.567910306543</v>
      </c>
      <c r="D153" s="9">
        <v>13562.924568065675</v>
      </c>
      <c r="E153" s="28">
        <f t="shared" si="6"/>
        <v>877.35665775913185</v>
      </c>
      <c r="F153" s="9">
        <v>16120.101231351478</v>
      </c>
      <c r="G153" s="9">
        <v>16320.425909251742</v>
      </c>
      <c r="H153" s="28">
        <f t="shared" si="7"/>
        <v>200.32467790026385</v>
      </c>
      <c r="I153" s="31">
        <f t="shared" si="8"/>
        <v>8006.580027112479</v>
      </c>
    </row>
    <row r="154" spans="2:9" x14ac:dyDescent="0.2">
      <c r="B154" s="9">
        <v>9177.9413142937719</v>
      </c>
      <c r="C154" s="9">
        <v>14444.722692168592</v>
      </c>
      <c r="D154" s="9">
        <v>14609.722692168592</v>
      </c>
      <c r="E154" s="28">
        <f t="shared" si="6"/>
        <v>165</v>
      </c>
      <c r="F154" s="9">
        <v>16222.910173358003</v>
      </c>
      <c r="G154" s="9">
        <v>16419.91805551876</v>
      </c>
      <c r="H154" s="28">
        <f t="shared" si="7"/>
        <v>197.00788216075671</v>
      </c>
      <c r="I154" s="31">
        <f t="shared" si="8"/>
        <v>7241.9767412249876</v>
      </c>
    </row>
    <row r="155" spans="2:9" x14ac:dyDescent="0.2">
      <c r="B155" s="9">
        <v>8222.627727201394</v>
      </c>
      <c r="C155" s="9">
        <v>12649.567910306543</v>
      </c>
      <c r="D155" s="9">
        <v>13536.924568065675</v>
      </c>
      <c r="E155" s="28">
        <f t="shared" si="6"/>
        <v>887.35665775913185</v>
      </c>
      <c r="F155" s="9">
        <v>16320.425909251742</v>
      </c>
      <c r="G155" s="9">
        <v>16514.153075993207</v>
      </c>
      <c r="H155" s="28">
        <f t="shared" si="7"/>
        <v>193.72716674146432</v>
      </c>
      <c r="I155" s="31">
        <f t="shared" si="8"/>
        <v>8291.5253487918126</v>
      </c>
    </row>
    <row r="156" spans="2:9" x14ac:dyDescent="0.2">
      <c r="B156" s="9">
        <v>9176.4779319889494</v>
      </c>
      <c r="C156" s="9">
        <v>14408.722692168592</v>
      </c>
      <c r="D156" s="9">
        <v>14573.722692168592</v>
      </c>
      <c r="E156" s="28">
        <f t="shared" si="6"/>
        <v>165</v>
      </c>
      <c r="F156" s="9">
        <v>16419.91805551876</v>
      </c>
      <c r="G156" s="9">
        <v>16617.390413751469</v>
      </c>
      <c r="H156" s="28">
        <f t="shared" si="7"/>
        <v>197.47235823270967</v>
      </c>
      <c r="I156" s="31">
        <f t="shared" si="8"/>
        <v>7440.9124817625197</v>
      </c>
    </row>
    <row r="157" spans="2:9" x14ac:dyDescent="0.2">
      <c r="B157" s="9">
        <v>9901.0582207916468</v>
      </c>
      <c r="C157" s="9">
        <v>15616.210517816366</v>
      </c>
      <c r="D157" s="9">
        <v>15781.210517816366</v>
      </c>
      <c r="E157" s="28">
        <f t="shared" si="6"/>
        <v>165</v>
      </c>
      <c r="F157" s="9">
        <v>16514.153075993207</v>
      </c>
      <c r="G157" s="9">
        <v>16715.854640294197</v>
      </c>
      <c r="H157" s="28">
        <f t="shared" si="7"/>
        <v>201.70156430099087</v>
      </c>
      <c r="I157" s="31">
        <f t="shared" si="8"/>
        <v>6814.7964195025506</v>
      </c>
    </row>
    <row r="158" spans="2:9" x14ac:dyDescent="0.2">
      <c r="B158" s="9">
        <v>9167.7676312673721</v>
      </c>
      <c r="C158" s="9">
        <v>13865.924568065675</v>
      </c>
      <c r="D158" s="9">
        <v>14537.722692168592</v>
      </c>
      <c r="E158" s="28">
        <f t="shared" si="6"/>
        <v>671.79812410291743</v>
      </c>
      <c r="F158" s="9">
        <v>16617.390413751469</v>
      </c>
      <c r="G158" s="9">
        <v>16813.143239321762</v>
      </c>
      <c r="H158" s="28">
        <f t="shared" si="7"/>
        <v>195.75282557029277</v>
      </c>
      <c r="I158" s="31">
        <f t="shared" si="8"/>
        <v>7645.3756080543899</v>
      </c>
    </row>
    <row r="159" spans="2:9" x14ac:dyDescent="0.2">
      <c r="B159" s="9">
        <v>9770.073551073423</v>
      </c>
      <c r="C159" s="9">
        <v>15580.210517816366</v>
      </c>
      <c r="D159" s="9">
        <v>15745.210517816366</v>
      </c>
      <c r="E159" s="28">
        <f t="shared" si="6"/>
        <v>165</v>
      </c>
      <c r="F159" s="9">
        <v>16715.854640294197</v>
      </c>
      <c r="G159" s="9">
        <v>16902.116306729462</v>
      </c>
      <c r="H159" s="28">
        <f t="shared" si="7"/>
        <v>186.26166643526449</v>
      </c>
      <c r="I159" s="31">
        <f t="shared" si="8"/>
        <v>7132.0427556560389</v>
      </c>
    </row>
    <row r="160" spans="2:9" x14ac:dyDescent="0.2">
      <c r="B160" s="9">
        <v>8904.3394739267169</v>
      </c>
      <c r="C160" s="9">
        <v>13829.924568065675</v>
      </c>
      <c r="D160" s="9">
        <v>14501.722692168592</v>
      </c>
      <c r="E160" s="28">
        <f t="shared" si="6"/>
        <v>671.79812410291743</v>
      </c>
      <c r="F160" s="9">
        <v>16813.143239321762</v>
      </c>
      <c r="G160" s="9">
        <v>17004.205799244406</v>
      </c>
      <c r="H160" s="28">
        <f t="shared" si="7"/>
        <v>191.06255992264414</v>
      </c>
      <c r="I160" s="31">
        <f t="shared" si="8"/>
        <v>8099.8663253176892</v>
      </c>
    </row>
    <row r="161" spans="2:9" x14ac:dyDescent="0.2">
      <c r="B161" s="9">
        <v>9767.4053578679086</v>
      </c>
      <c r="C161" s="9">
        <v>15544.210517816366</v>
      </c>
      <c r="D161" s="9">
        <v>15709.210517816366</v>
      </c>
      <c r="E161" s="28">
        <f t="shared" si="6"/>
        <v>165</v>
      </c>
      <c r="F161" s="9">
        <v>16902.116306729462</v>
      </c>
      <c r="G161" s="9">
        <v>17099.717893160414</v>
      </c>
      <c r="H161" s="28">
        <f t="shared" si="7"/>
        <v>197.60158643095201</v>
      </c>
      <c r="I161" s="31">
        <f>G161-B161</f>
        <v>7332.3125352925053</v>
      </c>
    </row>
    <row r="162" spans="2:9" x14ac:dyDescent="0.2">
      <c r="B162" s="9">
        <v>8831.8237561955921</v>
      </c>
      <c r="C162" s="9">
        <v>13793.924568065675</v>
      </c>
      <c r="D162" s="9">
        <v>14465.722692168592</v>
      </c>
      <c r="E162" s="28">
        <f t="shared" si="6"/>
        <v>671.79812410291743</v>
      </c>
      <c r="F162" s="9">
        <v>17004.205799244406</v>
      </c>
      <c r="G162" s="9">
        <v>17203.059227191945</v>
      </c>
      <c r="H162" s="28">
        <f t="shared" si="7"/>
        <v>198.85342794753888</v>
      </c>
      <c r="I162" s="31">
        <f t="shared" si="8"/>
        <v>8371.2354709963529</v>
      </c>
    </row>
    <row r="163" spans="2:9" x14ac:dyDescent="0.2">
      <c r="B163" s="9">
        <v>9754.4341150197197</v>
      </c>
      <c r="C163" s="9">
        <v>15508.210517816366</v>
      </c>
      <c r="D163" s="9">
        <v>15673.210517816366</v>
      </c>
      <c r="E163" s="28">
        <f t="shared" si="6"/>
        <v>165</v>
      </c>
      <c r="F163" s="9">
        <v>17099.717893160414</v>
      </c>
      <c r="G163" s="9">
        <v>17297.212628834295</v>
      </c>
      <c r="H163" s="28">
        <f t="shared" si="7"/>
        <v>197.49473567388122</v>
      </c>
      <c r="I163" s="31">
        <f t="shared" si="8"/>
        <v>7542.7785138145755</v>
      </c>
    </row>
    <row r="164" spans="2:9" x14ac:dyDescent="0.2">
      <c r="B164" s="9">
        <v>8797.6877720105549</v>
      </c>
      <c r="C164" s="9">
        <v>13757.924568065675</v>
      </c>
      <c r="D164" s="9">
        <v>14429.722692168592</v>
      </c>
      <c r="E164" s="28">
        <f t="shared" si="6"/>
        <v>671.79812410291743</v>
      </c>
      <c r="F164" s="9">
        <v>17203.059227191945</v>
      </c>
      <c r="G164" s="9">
        <v>17396.344120270387</v>
      </c>
      <c r="H164" s="28">
        <f t="shared" si="7"/>
        <v>193.28489307844211</v>
      </c>
      <c r="I164" s="31">
        <f t="shared" si="8"/>
        <v>8598.6563482598322</v>
      </c>
    </row>
    <row r="165" spans="2:9" x14ac:dyDescent="0.2">
      <c r="B165" s="9">
        <v>9619.8511140488008</v>
      </c>
      <c r="C165" s="9">
        <v>15472.210517816366</v>
      </c>
      <c r="D165" s="9">
        <v>15637.210517816366</v>
      </c>
      <c r="E165" s="28">
        <f t="shared" si="6"/>
        <v>165</v>
      </c>
      <c r="F165" s="9">
        <v>17297.212628834295</v>
      </c>
      <c r="G165" s="9">
        <v>17486.753802858024</v>
      </c>
      <c r="H165" s="28">
        <f t="shared" si="7"/>
        <v>189.54117402372867</v>
      </c>
      <c r="I165" s="31">
        <f t="shared" si="8"/>
        <v>7866.902688809223</v>
      </c>
    </row>
    <row r="166" spans="2:9" x14ac:dyDescent="0.2">
      <c r="B166" s="9">
        <v>8756.990890823985</v>
      </c>
      <c r="C166" s="9">
        <v>13721.924568065675</v>
      </c>
      <c r="D166" s="9">
        <v>14403.722692168592</v>
      </c>
      <c r="E166" s="28">
        <f t="shared" si="6"/>
        <v>681.79812410291743</v>
      </c>
      <c r="F166" s="9">
        <v>17396.344120270387</v>
      </c>
      <c r="G166" s="9">
        <v>17585.124594939101</v>
      </c>
      <c r="H166" s="28">
        <f t="shared" si="7"/>
        <v>188.78047466871431</v>
      </c>
      <c r="I166" s="31">
        <f t="shared" si="8"/>
        <v>8828.1337041151164</v>
      </c>
    </row>
    <row r="167" spans="2:9" x14ac:dyDescent="0.2">
      <c r="B167" s="9">
        <v>9613.9820202455321</v>
      </c>
      <c r="C167" s="9">
        <v>14732.722692168592</v>
      </c>
      <c r="D167" s="9">
        <v>15601.210517816366</v>
      </c>
      <c r="E167" s="28">
        <f t="shared" si="6"/>
        <v>868.48782564777321</v>
      </c>
      <c r="F167" s="9">
        <v>17486.753802858024</v>
      </c>
      <c r="G167" s="9">
        <v>17678.093095373279</v>
      </c>
      <c r="H167" s="28">
        <f t="shared" si="7"/>
        <v>191.33929251525478</v>
      </c>
      <c r="I167" s="31">
        <f t="shared" si="8"/>
        <v>8064.1110751277465</v>
      </c>
    </row>
    <row r="168" spans="2:9" x14ac:dyDescent="0.2">
      <c r="B168" s="9">
        <v>10467.870544970345</v>
      </c>
      <c r="C168" s="9">
        <v>16475.439787110474</v>
      </c>
      <c r="D168" s="9">
        <v>16640.439787110474</v>
      </c>
      <c r="E168" s="28">
        <f t="shared" si="6"/>
        <v>165</v>
      </c>
      <c r="F168" s="9">
        <v>17585.124594939101</v>
      </c>
      <c r="G168" s="9">
        <v>17769.824891174372</v>
      </c>
      <c r="H168" s="28">
        <f t="shared" si="7"/>
        <v>184.7002962352708</v>
      </c>
      <c r="I168" s="31">
        <f t="shared" si="8"/>
        <v>7301.9543462040274</v>
      </c>
    </row>
    <row r="169" spans="2:9" x14ac:dyDescent="0.2">
      <c r="B169" s="9">
        <v>9612.9757624931462</v>
      </c>
      <c r="C169" s="9">
        <v>14696.722692168592</v>
      </c>
      <c r="D169" s="9">
        <v>15565.210517816366</v>
      </c>
      <c r="E169" s="28">
        <f t="shared" si="6"/>
        <v>868.48782564777321</v>
      </c>
      <c r="F169" s="9">
        <v>17678.093095373279</v>
      </c>
      <c r="G169" s="9">
        <v>17866.397370546489</v>
      </c>
      <c r="H169" s="28">
        <f t="shared" si="7"/>
        <v>188.30427517321004</v>
      </c>
      <c r="I169" s="31">
        <f t="shared" si="8"/>
        <v>8253.4216080533424</v>
      </c>
    </row>
    <row r="170" spans="2:9" x14ac:dyDescent="0.2">
      <c r="B170" s="9">
        <v>10368.765141568962</v>
      </c>
      <c r="C170" s="9">
        <v>16439.439787110474</v>
      </c>
      <c r="D170" s="9">
        <v>16604.439787110474</v>
      </c>
      <c r="E170" s="28">
        <f t="shared" si="6"/>
        <v>165</v>
      </c>
      <c r="F170" s="9">
        <v>17769.824891174372</v>
      </c>
      <c r="G170" s="9">
        <v>17967.570806428437</v>
      </c>
      <c r="H170" s="28">
        <f t="shared" si="7"/>
        <v>197.74591525406504</v>
      </c>
      <c r="I170" s="31">
        <f t="shared" si="8"/>
        <v>7598.8056648594757</v>
      </c>
    </row>
    <row r="171" spans="2:9" x14ac:dyDescent="0.2">
      <c r="B171" s="9">
        <v>9473.1148470776607</v>
      </c>
      <c r="C171" s="9">
        <v>14660.722692168592</v>
      </c>
      <c r="D171" s="9">
        <v>15529.210517816366</v>
      </c>
      <c r="E171" s="28">
        <f t="shared" si="6"/>
        <v>868.48782564777321</v>
      </c>
      <c r="F171" s="9">
        <v>17866.397370546489</v>
      </c>
      <c r="G171" s="9">
        <v>18061.269814311578</v>
      </c>
      <c r="H171" s="28">
        <f t="shared" si="7"/>
        <v>194.87244376508897</v>
      </c>
      <c r="I171" s="31">
        <f t="shared" si="8"/>
        <v>8588.154967233917</v>
      </c>
    </row>
    <row r="172" spans="2:9" x14ac:dyDescent="0.2">
      <c r="B172" s="9">
        <v>10334.861028915</v>
      </c>
      <c r="C172" s="9">
        <v>16403.439787110474</v>
      </c>
      <c r="D172" s="9">
        <v>16568.439787110474</v>
      </c>
      <c r="E172" s="28">
        <f t="shared" si="6"/>
        <v>165</v>
      </c>
      <c r="F172" s="9">
        <v>17967.570806428437</v>
      </c>
      <c r="G172" s="9">
        <v>18165.199567780517</v>
      </c>
      <c r="H172" s="28">
        <f t="shared" si="7"/>
        <v>197.62876135207989</v>
      </c>
      <c r="I172" s="31">
        <f t="shared" si="8"/>
        <v>7830.338538865517</v>
      </c>
    </row>
    <row r="173" spans="2:9" x14ac:dyDescent="0.2">
      <c r="B173" s="9">
        <v>9468.3538543190116</v>
      </c>
      <c r="C173" s="9">
        <v>14624.722692168592</v>
      </c>
      <c r="D173" s="9">
        <v>15493.210517816366</v>
      </c>
      <c r="E173" s="28">
        <f t="shared" si="6"/>
        <v>868.48782564777321</v>
      </c>
      <c r="F173" s="9">
        <v>18061.269814311578</v>
      </c>
      <c r="G173" s="9">
        <v>18260.338647618821</v>
      </c>
      <c r="H173" s="28">
        <f t="shared" si="7"/>
        <v>199.06883330724304</v>
      </c>
      <c r="I173" s="31">
        <f t="shared" si="8"/>
        <v>8791.9847932998091</v>
      </c>
    </row>
    <row r="174" spans="2:9" x14ac:dyDescent="0.2">
      <c r="B174" s="9">
        <v>10322.719476401609</v>
      </c>
      <c r="C174" s="9">
        <v>16367.439787110476</v>
      </c>
      <c r="D174" s="9">
        <v>16532.439787110474</v>
      </c>
      <c r="E174" s="28">
        <f t="shared" si="6"/>
        <v>164.99999999999818</v>
      </c>
      <c r="F174" s="9">
        <v>18165.199567780517</v>
      </c>
      <c r="G174" s="9">
        <v>18356.727459458965</v>
      </c>
      <c r="H174" s="28">
        <f t="shared" si="7"/>
        <v>191.52789167844821</v>
      </c>
      <c r="I174" s="31">
        <f t="shared" si="8"/>
        <v>8034.0079830573559</v>
      </c>
    </row>
    <row r="175" spans="2:9" x14ac:dyDescent="0.2">
      <c r="B175" s="9">
        <v>9465.5271905090885</v>
      </c>
      <c r="C175" s="9">
        <v>14588.722692168592</v>
      </c>
      <c r="D175" s="9">
        <v>15467.210517816366</v>
      </c>
      <c r="E175" s="28">
        <f t="shared" si="6"/>
        <v>878.48782564777321</v>
      </c>
      <c r="F175" s="9">
        <v>18260.338647618821</v>
      </c>
      <c r="G175" s="9">
        <v>18448.169436319979</v>
      </c>
      <c r="H175" s="28">
        <f t="shared" si="7"/>
        <v>187.83078870115787</v>
      </c>
      <c r="I175" s="31">
        <f t="shared" si="8"/>
        <v>8982.64224581089</v>
      </c>
    </row>
    <row r="176" spans="2:9" x14ac:dyDescent="0.2">
      <c r="B176" s="9">
        <v>10224.260186912452</v>
      </c>
      <c r="C176" s="9">
        <v>16331.439787110476</v>
      </c>
      <c r="D176" s="9">
        <v>16496.439787110474</v>
      </c>
      <c r="E176" s="28">
        <f t="shared" si="6"/>
        <v>164.99999999999818</v>
      </c>
      <c r="F176" s="9">
        <v>18356.727459458965</v>
      </c>
      <c r="G176" s="9">
        <v>18550.078634296289</v>
      </c>
      <c r="H176" s="28">
        <f t="shared" si="7"/>
        <v>193.35117483732392</v>
      </c>
      <c r="I176" s="31">
        <f t="shared" si="8"/>
        <v>8325.8184473838373</v>
      </c>
    </row>
    <row r="177" spans="2:9" x14ac:dyDescent="0.2">
      <c r="B177" s="9">
        <v>10933.884895092608</v>
      </c>
      <c r="C177" s="9">
        <v>17551.564738250447</v>
      </c>
      <c r="D177" s="9">
        <v>17716.564738250447</v>
      </c>
      <c r="E177" s="28">
        <f t="shared" si="6"/>
        <v>165</v>
      </c>
      <c r="F177" s="9">
        <v>18448.169436319979</v>
      </c>
      <c r="G177" s="9">
        <v>18638.989165637144</v>
      </c>
      <c r="H177" s="28">
        <f t="shared" si="7"/>
        <v>190.81972931716518</v>
      </c>
      <c r="I177" s="31">
        <f t="shared" si="8"/>
        <v>7705.1042705445361</v>
      </c>
    </row>
    <row r="178" spans="2:9" x14ac:dyDescent="0.2">
      <c r="B178" s="9">
        <v>10182.143209895949</v>
      </c>
      <c r="C178" s="9">
        <v>15796.210517816366</v>
      </c>
      <c r="D178" s="9">
        <v>16460.439787110474</v>
      </c>
      <c r="E178" s="28">
        <f t="shared" si="6"/>
        <v>664.22926929410824</v>
      </c>
      <c r="F178" s="9">
        <v>18550.078634296289</v>
      </c>
      <c r="G178" s="9">
        <v>18740.072874413549</v>
      </c>
      <c r="H178" s="28">
        <f t="shared" si="7"/>
        <v>189.99424011725932</v>
      </c>
      <c r="I178" s="31">
        <f t="shared" si="8"/>
        <v>8557.9296645176</v>
      </c>
    </row>
    <row r="179" spans="2:9" x14ac:dyDescent="0.2">
      <c r="B179" s="9">
        <v>10925.503084005752</v>
      </c>
      <c r="C179" s="9">
        <v>17515.564738250447</v>
      </c>
      <c r="D179" s="9">
        <v>17680.564738250447</v>
      </c>
      <c r="E179" s="28">
        <f t="shared" si="6"/>
        <v>165</v>
      </c>
      <c r="F179" s="9">
        <v>18638.989165637144</v>
      </c>
      <c r="G179" s="9">
        <v>18836.440909377248</v>
      </c>
      <c r="H179" s="28">
        <f t="shared" si="7"/>
        <v>197.45174374010458</v>
      </c>
      <c r="I179" s="31">
        <f t="shared" si="8"/>
        <v>7910.9378253714967</v>
      </c>
    </row>
    <row r="180" spans="2:9" x14ac:dyDescent="0.2">
      <c r="B180" s="9">
        <v>10171.547758399738</v>
      </c>
      <c r="C180" s="9">
        <v>15760.210517816366</v>
      </c>
      <c r="D180" s="9">
        <v>16424.439787110474</v>
      </c>
      <c r="E180" s="28">
        <f t="shared" si="6"/>
        <v>664.22926929410824</v>
      </c>
      <c r="F180" s="9">
        <v>18740.072874413549</v>
      </c>
      <c r="G180" s="9">
        <v>18932.924905485637</v>
      </c>
      <c r="H180" s="28">
        <f t="shared" si="7"/>
        <v>192.85203107208872</v>
      </c>
      <c r="I180" s="31">
        <f t="shared" si="8"/>
        <v>8761.3771470858992</v>
      </c>
    </row>
    <row r="181" spans="2:9" x14ac:dyDescent="0.2">
      <c r="B181" s="9">
        <v>10788.883221232918</v>
      </c>
      <c r="C181" s="9">
        <v>17479.564738250447</v>
      </c>
      <c r="D181" s="9">
        <v>17644.564738250447</v>
      </c>
      <c r="E181" s="28">
        <f t="shared" si="6"/>
        <v>165</v>
      </c>
      <c r="F181" s="9">
        <v>18836.440909377248</v>
      </c>
      <c r="G181" s="9">
        <v>19023.199494919376</v>
      </c>
      <c r="H181" s="28">
        <f t="shared" si="7"/>
        <v>186.75858554212755</v>
      </c>
      <c r="I181" s="31">
        <f t="shared" si="8"/>
        <v>8234.3162736864579</v>
      </c>
    </row>
    <row r="182" spans="2:9" x14ac:dyDescent="0.2">
      <c r="B182" s="9">
        <v>10045.620071538664</v>
      </c>
      <c r="C182" s="9">
        <v>15724.210517816366</v>
      </c>
      <c r="D182" s="9">
        <v>16388.439787110474</v>
      </c>
      <c r="E182" s="28">
        <f t="shared" si="6"/>
        <v>664.22926929410824</v>
      </c>
      <c r="F182" s="9">
        <v>18932.924905485637</v>
      </c>
      <c r="G182" s="9">
        <v>19122.578475244547</v>
      </c>
      <c r="H182" s="28">
        <f t="shared" si="7"/>
        <v>189.65356975890973</v>
      </c>
      <c r="I182" s="31">
        <f t="shared" si="8"/>
        <v>9076.958403705883</v>
      </c>
    </row>
    <row r="183" spans="2:9" x14ac:dyDescent="0.2">
      <c r="B183" s="9">
        <v>10788.621181028117</v>
      </c>
      <c r="C183" s="9">
        <v>17443.564738250447</v>
      </c>
      <c r="D183" s="9">
        <v>17608.564738250447</v>
      </c>
      <c r="E183" s="28">
        <f t="shared" si="6"/>
        <v>165</v>
      </c>
      <c r="F183" s="9">
        <v>19023.199494919376</v>
      </c>
      <c r="G183" s="9">
        <v>19218.190715349727</v>
      </c>
      <c r="H183" s="28">
        <f t="shared" si="7"/>
        <v>194.99122043035095</v>
      </c>
      <c r="I183" s="31">
        <f t="shared" si="8"/>
        <v>8429.5695343216103</v>
      </c>
    </row>
    <row r="184" spans="2:9" x14ac:dyDescent="0.2">
      <c r="B184" s="9">
        <v>9923.309267536064</v>
      </c>
      <c r="C184" s="9">
        <v>15688.210517816366</v>
      </c>
      <c r="D184" s="9">
        <v>16352.439787110476</v>
      </c>
      <c r="E184" s="28">
        <f t="shared" si="6"/>
        <v>664.22926929411005</v>
      </c>
      <c r="F184" s="9">
        <v>19122.578475244547</v>
      </c>
      <c r="G184" s="9">
        <v>19320.864051630637</v>
      </c>
      <c r="H184" s="28">
        <f t="shared" si="7"/>
        <v>198.28557638608982</v>
      </c>
      <c r="I184" s="31">
        <f t="shared" si="8"/>
        <v>9397.5547840945728</v>
      </c>
    </row>
    <row r="185" spans="2:9" x14ac:dyDescent="0.2">
      <c r="B185" s="9">
        <v>10773.713233770261</v>
      </c>
      <c r="C185" s="9">
        <v>17407.564738250447</v>
      </c>
      <c r="D185" s="9">
        <v>17572.564738250447</v>
      </c>
      <c r="E185" s="28">
        <f t="shared" si="6"/>
        <v>165</v>
      </c>
      <c r="F185" s="9">
        <v>19218.190715349727</v>
      </c>
      <c r="G185" s="9">
        <v>19417.072313911114</v>
      </c>
      <c r="H185" s="28">
        <f t="shared" si="7"/>
        <v>198.88159856138736</v>
      </c>
      <c r="I185" s="31">
        <f t="shared" si="8"/>
        <v>8643.3590801408536</v>
      </c>
    </row>
    <row r="186" spans="2:9" x14ac:dyDescent="0.2">
      <c r="B186" s="9">
        <v>9916.9948639415943</v>
      </c>
      <c r="C186" s="9">
        <v>15652.210517816366</v>
      </c>
      <c r="D186" s="9">
        <v>16326.439787110476</v>
      </c>
      <c r="E186" s="28">
        <f t="shared" si="6"/>
        <v>674.22926929411005</v>
      </c>
      <c r="F186" s="9">
        <v>19320.864051630637</v>
      </c>
      <c r="G186" s="9">
        <v>19516.7574771012</v>
      </c>
      <c r="H186" s="28">
        <f t="shared" si="7"/>
        <v>195.89342547056367</v>
      </c>
      <c r="I186" s="31">
        <f t="shared" si="8"/>
        <v>9599.7626131596062</v>
      </c>
    </row>
    <row r="187" spans="2:9" x14ac:dyDescent="0.2">
      <c r="B187" s="9">
        <v>10647.616904142975</v>
      </c>
      <c r="C187" s="9">
        <v>16655.439787110474</v>
      </c>
      <c r="D187" s="9">
        <v>17536.564738250447</v>
      </c>
      <c r="E187" s="28">
        <f t="shared" si="6"/>
        <v>881.12495113997284</v>
      </c>
      <c r="F187" s="9">
        <v>19417.072313911114</v>
      </c>
      <c r="G187" s="9">
        <v>19614.549696560036</v>
      </c>
      <c r="H187" s="28">
        <f t="shared" si="7"/>
        <v>197.47738264892178</v>
      </c>
      <c r="I187" s="31">
        <f t="shared" si="8"/>
        <v>8966.9327924170611</v>
      </c>
    </row>
    <row r="188" spans="2:9" x14ac:dyDescent="0.2">
      <c r="B188" s="9">
        <v>11817.685859205567</v>
      </c>
      <c r="C188" s="9">
        <v>18415.352525477552</v>
      </c>
      <c r="D188" s="9">
        <v>18580.352525477552</v>
      </c>
      <c r="E188" s="28">
        <f t="shared" si="6"/>
        <v>165</v>
      </c>
      <c r="F188" s="9">
        <v>19516.7574771012</v>
      </c>
      <c r="G188" s="9">
        <v>19709.342971452774</v>
      </c>
      <c r="H188" s="28">
        <f t="shared" si="7"/>
        <v>192.58549435157329</v>
      </c>
      <c r="I188" s="31">
        <f t="shared" si="8"/>
        <v>7891.6571122472069</v>
      </c>
    </row>
    <row r="189" spans="2:9" x14ac:dyDescent="0.2">
      <c r="B189" s="9">
        <v>10634.602523896234</v>
      </c>
      <c r="C189" s="9">
        <v>16619.439787110474</v>
      </c>
      <c r="D189" s="9">
        <v>17500.564738250447</v>
      </c>
      <c r="E189" s="28">
        <f t="shared" si="6"/>
        <v>881.12495113997284</v>
      </c>
      <c r="F189" s="9">
        <v>19614.549696560036</v>
      </c>
      <c r="G189" s="9">
        <v>19796.236006511841</v>
      </c>
      <c r="H189" s="28">
        <f t="shared" si="7"/>
        <v>181.68630995180501</v>
      </c>
      <c r="I189" s="31">
        <f t="shared" si="8"/>
        <v>9161.6334826156071</v>
      </c>
    </row>
    <row r="190" spans="2:9" x14ac:dyDescent="0.2">
      <c r="B190" s="9">
        <v>11773.739992223464</v>
      </c>
      <c r="C190" s="9">
        <v>18379.352525477552</v>
      </c>
      <c r="D190" s="9">
        <v>18544.352525477552</v>
      </c>
      <c r="E190" s="28">
        <f t="shared" si="6"/>
        <v>165</v>
      </c>
      <c r="F190" s="9">
        <v>19709.342971452774</v>
      </c>
      <c r="G190" s="9">
        <v>19888.63203140975</v>
      </c>
      <c r="H190" s="28">
        <f t="shared" si="7"/>
        <v>179.28905995697642</v>
      </c>
      <c r="I190" s="31">
        <f t="shared" si="8"/>
        <v>8114.8920391862866</v>
      </c>
    </row>
    <row r="191" spans="2:9" x14ac:dyDescent="0.2">
      <c r="B191" s="9">
        <v>10620.787907899241</v>
      </c>
      <c r="C191" s="9">
        <v>16583.439787110474</v>
      </c>
      <c r="D191" s="9">
        <v>17464.564738250447</v>
      </c>
      <c r="E191" s="28">
        <f t="shared" si="6"/>
        <v>881.12495113997284</v>
      </c>
      <c r="F191" s="9">
        <v>19796.236006511841</v>
      </c>
      <c r="G191" s="9">
        <v>19976.461911065657</v>
      </c>
      <c r="H191" s="28">
        <f t="shared" si="7"/>
        <v>180.22590455381578</v>
      </c>
      <c r="I191" s="31">
        <f t="shared" si="8"/>
        <v>9355.6740031664158</v>
      </c>
    </row>
    <row r="192" spans="2:9" x14ac:dyDescent="0.2">
      <c r="B192" s="9">
        <v>11702.820821763808</v>
      </c>
      <c r="C192" s="9">
        <v>18343.352525477552</v>
      </c>
      <c r="D192" s="9">
        <v>18508.352525477552</v>
      </c>
      <c r="E192" s="28">
        <f t="shared" si="6"/>
        <v>165</v>
      </c>
      <c r="F192" s="9">
        <v>19888.63203140975</v>
      </c>
      <c r="G192" s="9">
        <v>20073.65688946822</v>
      </c>
      <c r="H192" s="28">
        <f t="shared" si="7"/>
        <v>185.02485805847027</v>
      </c>
      <c r="I192" s="31">
        <f t="shared" si="8"/>
        <v>8370.8360677044129</v>
      </c>
    </row>
    <row r="193" spans="2:9" x14ac:dyDescent="0.2">
      <c r="B193" s="9">
        <v>10509.342773599357</v>
      </c>
      <c r="C193" s="9">
        <v>16547.439787110474</v>
      </c>
      <c r="D193" s="9">
        <v>17428.564738250447</v>
      </c>
      <c r="E193" s="28">
        <f t="shared" si="6"/>
        <v>881.12495113997284</v>
      </c>
      <c r="F193" s="9">
        <v>19976.461911065657</v>
      </c>
      <c r="G193" s="9">
        <v>20165.164813338812</v>
      </c>
      <c r="H193" s="28">
        <f t="shared" si="7"/>
        <v>188.7029022731549</v>
      </c>
      <c r="I193" s="31">
        <f t="shared" si="8"/>
        <v>9655.8220397394543</v>
      </c>
    </row>
    <row r="194" spans="2:9" x14ac:dyDescent="0.2">
      <c r="B194" s="9">
        <v>11666.820821763808</v>
      </c>
      <c r="C194" s="9">
        <v>18307.352525477552</v>
      </c>
      <c r="D194" s="9">
        <v>18472.352525477552</v>
      </c>
      <c r="E194" s="28">
        <f t="shared" si="6"/>
        <v>165</v>
      </c>
      <c r="F194" s="9">
        <v>20073.65688946822</v>
      </c>
      <c r="G194" s="9">
        <v>20264.262574744844</v>
      </c>
      <c r="H194" s="28">
        <f t="shared" si="7"/>
        <v>190.60568527662326</v>
      </c>
      <c r="I194" s="31">
        <f t="shared" si="8"/>
        <v>8597.4417529810362</v>
      </c>
    </row>
    <row r="195" spans="2:9" x14ac:dyDescent="0.2">
      <c r="B195" s="9">
        <v>10485.386990715309</v>
      </c>
      <c r="C195" s="9">
        <v>16511.439787110474</v>
      </c>
      <c r="D195" s="9">
        <v>17402.564738250447</v>
      </c>
      <c r="E195" s="28">
        <f t="shared" ref="E195:E258" si="9">D195-C195</f>
        <v>891.12495113997284</v>
      </c>
      <c r="F195" s="9">
        <v>20165.164813338812</v>
      </c>
      <c r="G195" s="9">
        <v>20360.260035423911</v>
      </c>
      <c r="H195" s="28">
        <f t="shared" ref="H195:H258" si="10">G195-F195</f>
        <v>195.09522208509952</v>
      </c>
      <c r="I195" s="31">
        <f t="shared" ref="I195:I258" si="11">G195-B195</f>
        <v>9874.8730447086018</v>
      </c>
    </row>
    <row r="196" spans="2:9" x14ac:dyDescent="0.2">
      <c r="B196" s="9">
        <v>11630.820821763808</v>
      </c>
      <c r="C196" s="9">
        <v>18271.352525477552</v>
      </c>
      <c r="D196" s="9">
        <v>18436.352525477552</v>
      </c>
      <c r="E196" s="28">
        <f t="shared" si="9"/>
        <v>165</v>
      </c>
      <c r="F196" s="9">
        <v>20264.262574744844</v>
      </c>
      <c r="G196" s="9">
        <v>20454.903059083816</v>
      </c>
      <c r="H196" s="28">
        <f t="shared" si="10"/>
        <v>190.64048433897187</v>
      </c>
      <c r="I196" s="31">
        <f t="shared" si="11"/>
        <v>8824.0822373200081</v>
      </c>
    </row>
    <row r="197" spans="2:9" x14ac:dyDescent="0.2">
      <c r="B197" s="9">
        <v>12666.018705159833</v>
      </c>
      <c r="C197" s="9">
        <v>19476.084669610696</v>
      </c>
      <c r="D197" s="9">
        <v>19641.084669610696</v>
      </c>
      <c r="E197" s="28">
        <f t="shared" si="9"/>
        <v>165</v>
      </c>
      <c r="F197" s="9">
        <v>20360.260035423911</v>
      </c>
      <c r="G197" s="9">
        <v>20550.961199658526</v>
      </c>
      <c r="H197" s="28">
        <f t="shared" si="10"/>
        <v>190.70116423461513</v>
      </c>
      <c r="I197" s="31">
        <f t="shared" si="11"/>
        <v>7884.9424944986931</v>
      </c>
    </row>
    <row r="198" spans="2:9" x14ac:dyDescent="0.2">
      <c r="B198" s="9">
        <v>11231.991477075077</v>
      </c>
      <c r="C198" s="9">
        <v>17731.564738250447</v>
      </c>
      <c r="D198" s="9">
        <v>18400.352525477552</v>
      </c>
      <c r="E198" s="28">
        <f t="shared" si="9"/>
        <v>668.78778722710558</v>
      </c>
      <c r="F198" s="9">
        <v>20454.903059083816</v>
      </c>
      <c r="G198" s="9">
        <v>20652.283643633906</v>
      </c>
      <c r="H198" s="28">
        <f t="shared" si="10"/>
        <v>197.38058455009013</v>
      </c>
      <c r="I198" s="31">
        <f t="shared" si="11"/>
        <v>9420.2921665588292</v>
      </c>
    </row>
    <row r="199" spans="2:9" x14ac:dyDescent="0.2">
      <c r="B199" s="9">
        <v>12622.626171460201</v>
      </c>
      <c r="C199" s="9">
        <v>19440.084669610696</v>
      </c>
      <c r="D199" s="9">
        <v>19605.084669610696</v>
      </c>
      <c r="E199" s="28">
        <f t="shared" si="9"/>
        <v>165</v>
      </c>
      <c r="F199" s="9">
        <v>20550.961199658526</v>
      </c>
      <c r="G199" s="9">
        <v>20744.92738059727</v>
      </c>
      <c r="H199" s="28">
        <f t="shared" si="10"/>
        <v>193.96618093874349</v>
      </c>
      <c r="I199" s="31">
        <f t="shared" si="11"/>
        <v>8122.3012091370692</v>
      </c>
    </row>
    <row r="200" spans="2:9" x14ac:dyDescent="0.2">
      <c r="B200" s="9">
        <v>11172.594290281371</v>
      </c>
      <c r="C200" s="9">
        <v>17695.564738250447</v>
      </c>
      <c r="D200" s="9">
        <v>18364.352525477552</v>
      </c>
      <c r="E200" s="28">
        <f t="shared" si="9"/>
        <v>668.78778722710558</v>
      </c>
      <c r="F200" s="9">
        <v>20652.283643633906</v>
      </c>
      <c r="G200" s="9">
        <v>20842.999182930482</v>
      </c>
      <c r="H200" s="28">
        <f t="shared" si="10"/>
        <v>190.71553929657603</v>
      </c>
      <c r="I200" s="31">
        <f t="shared" si="11"/>
        <v>9670.4048926491105</v>
      </c>
    </row>
    <row r="201" spans="2:9" x14ac:dyDescent="0.2">
      <c r="B201" s="9">
        <v>12553.491987496516</v>
      </c>
      <c r="C201" s="9">
        <v>19404.084669610696</v>
      </c>
      <c r="D201" s="9">
        <v>19569.084669610696</v>
      </c>
      <c r="E201" s="28">
        <f t="shared" si="9"/>
        <v>165</v>
      </c>
      <c r="F201" s="9">
        <v>20744.92738059727</v>
      </c>
      <c r="G201" s="9">
        <v>20936.922442083916</v>
      </c>
      <c r="H201" s="28">
        <f t="shared" si="10"/>
        <v>191.99506148664659</v>
      </c>
      <c r="I201" s="31">
        <f t="shared" si="11"/>
        <v>8383.4304545874002</v>
      </c>
    </row>
    <row r="202" spans="2:9" x14ac:dyDescent="0.2">
      <c r="B202" s="9">
        <v>11171.809772119157</v>
      </c>
      <c r="C202" s="9">
        <v>17659.564738250447</v>
      </c>
      <c r="D202" s="9">
        <v>18328.352525477552</v>
      </c>
      <c r="E202" s="28">
        <f t="shared" si="9"/>
        <v>668.78778722710558</v>
      </c>
      <c r="F202" s="9">
        <v>20842.999182930482</v>
      </c>
      <c r="G202" s="9">
        <v>21033.877160362274</v>
      </c>
      <c r="H202" s="28">
        <f t="shared" si="10"/>
        <v>190.87797743179181</v>
      </c>
      <c r="I202" s="31">
        <f t="shared" si="11"/>
        <v>9862.0673882431165</v>
      </c>
    </row>
    <row r="203" spans="2:9" x14ac:dyDescent="0.2">
      <c r="B203" s="9">
        <v>12517.491987496516</v>
      </c>
      <c r="C203" s="9">
        <v>19368.084669610696</v>
      </c>
      <c r="D203" s="9">
        <v>19533.084669610696</v>
      </c>
      <c r="E203" s="28">
        <f t="shared" si="9"/>
        <v>165</v>
      </c>
      <c r="F203" s="9">
        <v>20936.922442083916</v>
      </c>
      <c r="G203" s="9">
        <v>21131.533285221634</v>
      </c>
      <c r="H203" s="28">
        <f t="shared" si="10"/>
        <v>194.61084313771789</v>
      </c>
      <c r="I203" s="31">
        <f t="shared" si="11"/>
        <v>8614.0412977251181</v>
      </c>
    </row>
    <row r="204" spans="2:9" x14ac:dyDescent="0.2">
      <c r="B204" s="9">
        <v>11078.720416607805</v>
      </c>
      <c r="C204" s="9">
        <v>17623.564738250447</v>
      </c>
      <c r="D204" s="9">
        <v>18292.352525477552</v>
      </c>
      <c r="E204" s="28">
        <f t="shared" si="9"/>
        <v>668.78778722710558</v>
      </c>
      <c r="F204" s="9">
        <v>21033.877160362274</v>
      </c>
      <c r="G204" s="9">
        <v>21225.387214993145</v>
      </c>
      <c r="H204" s="28">
        <f t="shared" si="10"/>
        <v>191.51005463087131</v>
      </c>
      <c r="I204" s="31">
        <f t="shared" si="11"/>
        <v>10146.66679838534</v>
      </c>
    </row>
    <row r="205" spans="2:9" x14ac:dyDescent="0.2">
      <c r="B205" s="9">
        <v>12481.491987496516</v>
      </c>
      <c r="C205" s="9">
        <v>19332.084669610696</v>
      </c>
      <c r="D205" s="9">
        <v>19497.084669610696</v>
      </c>
      <c r="E205" s="28">
        <f t="shared" si="9"/>
        <v>165</v>
      </c>
      <c r="F205" s="9">
        <v>21131.533285221634</v>
      </c>
      <c r="G205" s="9">
        <v>21314.26950042502</v>
      </c>
      <c r="H205" s="28">
        <f t="shared" si="10"/>
        <v>182.73621520338565</v>
      </c>
      <c r="I205" s="31">
        <f t="shared" si="11"/>
        <v>8832.7775129285037</v>
      </c>
    </row>
    <row r="206" spans="2:9" x14ac:dyDescent="0.2">
      <c r="B206" s="9">
        <v>10944.582852900943</v>
      </c>
      <c r="C206" s="9">
        <v>17587.564738250447</v>
      </c>
      <c r="D206" s="9">
        <v>18266.352525477552</v>
      </c>
      <c r="E206" s="28">
        <f t="shared" si="9"/>
        <v>678.78778722710558</v>
      </c>
      <c r="F206" s="9">
        <v>21225.387214993145</v>
      </c>
      <c r="G206" s="9">
        <v>21417.974891524194</v>
      </c>
      <c r="H206" s="28">
        <f t="shared" si="10"/>
        <v>192.58767653104951</v>
      </c>
      <c r="I206" s="31">
        <f t="shared" si="11"/>
        <v>10473.392038623251</v>
      </c>
    </row>
    <row r="207" spans="2:9" x14ac:dyDescent="0.2">
      <c r="B207" s="9">
        <v>12062.155278328437</v>
      </c>
      <c r="C207" s="9">
        <v>18595.352525477552</v>
      </c>
      <c r="D207" s="9">
        <v>19461.084669610696</v>
      </c>
      <c r="E207" s="28">
        <f t="shared" si="9"/>
        <v>865.73214413314417</v>
      </c>
      <c r="F207" s="9">
        <v>21314.26950042502</v>
      </c>
      <c r="G207" s="9">
        <v>21516.207300821439</v>
      </c>
      <c r="H207" s="28">
        <f t="shared" si="10"/>
        <v>201.93780039641933</v>
      </c>
      <c r="I207" s="31">
        <f t="shared" si="11"/>
        <v>9454.0520224930024</v>
      </c>
    </row>
    <row r="208" spans="2:9" x14ac:dyDescent="0.2">
      <c r="B208" s="9">
        <v>13743.477941558949</v>
      </c>
      <c r="C208" s="9">
        <v>20320.178691197543</v>
      </c>
      <c r="D208" s="9">
        <v>20485.178691197543</v>
      </c>
      <c r="E208" s="28">
        <f t="shared" si="9"/>
        <v>165</v>
      </c>
      <c r="F208" s="9">
        <v>21417.974891524194</v>
      </c>
      <c r="G208" s="9">
        <v>21608.861323051518</v>
      </c>
      <c r="H208" s="28">
        <f t="shared" si="10"/>
        <v>190.88643152732402</v>
      </c>
      <c r="I208" s="31">
        <f t="shared" si="11"/>
        <v>7865.3833814925692</v>
      </c>
    </row>
    <row r="209" spans="2:9" x14ac:dyDescent="0.2">
      <c r="B209" s="9">
        <v>12010.618995636223</v>
      </c>
      <c r="C209" s="9">
        <v>18559.352525477552</v>
      </c>
      <c r="D209" s="9">
        <v>19425.084669610696</v>
      </c>
      <c r="E209" s="28">
        <f t="shared" si="9"/>
        <v>865.73214413314417</v>
      </c>
      <c r="F209" s="9">
        <v>21516.207300821439</v>
      </c>
      <c r="G209" s="9">
        <v>21699.792496023336</v>
      </c>
      <c r="H209" s="28">
        <f t="shared" si="10"/>
        <v>183.58519520189657</v>
      </c>
      <c r="I209" s="31">
        <f t="shared" si="11"/>
        <v>9689.1735003871127</v>
      </c>
    </row>
    <row r="210" spans="2:9" x14ac:dyDescent="0.2">
      <c r="B210" s="9">
        <v>13696.794433957568</v>
      </c>
      <c r="C210" s="9">
        <v>20284.178691197543</v>
      </c>
      <c r="D210" s="9">
        <v>20449.178691197543</v>
      </c>
      <c r="E210" s="28">
        <f t="shared" si="9"/>
        <v>165</v>
      </c>
      <c r="F210" s="9">
        <v>21608.861323051518</v>
      </c>
      <c r="G210" s="9">
        <v>21801.917541039958</v>
      </c>
      <c r="H210" s="28">
        <f t="shared" si="10"/>
        <v>193.05621798844004</v>
      </c>
      <c r="I210" s="31">
        <f t="shared" si="11"/>
        <v>8105.1231070823906</v>
      </c>
    </row>
    <row r="211" spans="2:9" x14ac:dyDescent="0.2">
      <c r="B211" s="9">
        <v>11963.371216299884</v>
      </c>
      <c r="C211" s="9">
        <v>18523.352525477552</v>
      </c>
      <c r="D211" s="9">
        <v>19389.084669610696</v>
      </c>
      <c r="E211" s="28">
        <f t="shared" si="9"/>
        <v>865.73214413314417</v>
      </c>
      <c r="F211" s="9">
        <v>21699.792496023336</v>
      </c>
      <c r="G211" s="9">
        <v>21898.044915107334</v>
      </c>
      <c r="H211" s="28">
        <f t="shared" si="10"/>
        <v>198.25241908399767</v>
      </c>
      <c r="I211" s="31">
        <f t="shared" si="11"/>
        <v>9934.6736988074499</v>
      </c>
    </row>
    <row r="212" spans="2:9" x14ac:dyDescent="0.2">
      <c r="B212" s="9">
        <v>13625.848645255648</v>
      </c>
      <c r="C212" s="9">
        <v>20248.178691197543</v>
      </c>
      <c r="D212" s="9">
        <v>20413.178691197543</v>
      </c>
      <c r="E212" s="28">
        <f t="shared" si="9"/>
        <v>165</v>
      </c>
      <c r="F212" s="9">
        <v>21801.917541039958</v>
      </c>
      <c r="G212" s="9">
        <v>21998.419691636118</v>
      </c>
      <c r="H212" s="28">
        <f t="shared" si="10"/>
        <v>196.50215059615948</v>
      </c>
      <c r="I212" s="31">
        <f t="shared" si="11"/>
        <v>8372.5710463804699</v>
      </c>
    </row>
    <row r="213" spans="2:9" x14ac:dyDescent="0.2">
      <c r="B213" s="9">
        <v>11916.835639161696</v>
      </c>
      <c r="C213" s="9">
        <v>18487.352525477552</v>
      </c>
      <c r="D213" s="9">
        <v>19353.084669610696</v>
      </c>
      <c r="E213" s="28">
        <f t="shared" si="9"/>
        <v>865.73214413314417</v>
      </c>
      <c r="F213" s="9">
        <v>21898.044915107334</v>
      </c>
      <c r="G213" s="9">
        <v>22097.85573898083</v>
      </c>
      <c r="H213" s="28">
        <f t="shared" si="10"/>
        <v>199.8108238734967</v>
      </c>
      <c r="I213" s="31">
        <f t="shared" si="11"/>
        <v>10181.020099819134</v>
      </c>
    </row>
    <row r="214" spans="2:9" x14ac:dyDescent="0.2">
      <c r="B214" s="9">
        <v>13589.848645255648</v>
      </c>
      <c r="C214" s="9">
        <v>20212.178691197543</v>
      </c>
      <c r="D214" s="9">
        <v>20377.178691197543</v>
      </c>
      <c r="E214" s="28">
        <f t="shared" si="9"/>
        <v>165</v>
      </c>
      <c r="F214" s="9">
        <v>21998.419691636118</v>
      </c>
      <c r="G214" s="9">
        <v>22192.504576799063</v>
      </c>
      <c r="H214" s="28">
        <f t="shared" si="10"/>
        <v>194.08488516294528</v>
      </c>
      <c r="I214" s="31">
        <f t="shared" si="11"/>
        <v>8602.6559315434151</v>
      </c>
    </row>
    <row r="215" spans="2:9" x14ac:dyDescent="0.2">
      <c r="B215" s="9">
        <v>11858.992293880012</v>
      </c>
      <c r="C215" s="9">
        <v>18451.352525477552</v>
      </c>
      <c r="D215" s="9">
        <v>19327.084669610696</v>
      </c>
      <c r="E215" s="28">
        <f t="shared" si="9"/>
        <v>875.73214413314417</v>
      </c>
      <c r="F215" s="9">
        <v>22097.85573898083</v>
      </c>
      <c r="G215" s="9">
        <v>22285.093552065533</v>
      </c>
      <c r="H215" s="28">
        <f t="shared" si="10"/>
        <v>187.23781308470279</v>
      </c>
      <c r="I215" s="31">
        <f t="shared" si="11"/>
        <v>10426.101258185521</v>
      </c>
    </row>
    <row r="216" spans="2:9" x14ac:dyDescent="0.2">
      <c r="B216" s="9">
        <v>13553.848645255648</v>
      </c>
      <c r="C216" s="9">
        <v>20176.178691197543</v>
      </c>
      <c r="D216" s="9">
        <v>20341.178691197543</v>
      </c>
      <c r="E216" s="28">
        <f t="shared" si="9"/>
        <v>165</v>
      </c>
      <c r="F216" s="9">
        <v>22192.504576799063</v>
      </c>
      <c r="G216" s="9">
        <v>22384.050293090702</v>
      </c>
      <c r="H216" s="28">
        <f t="shared" si="10"/>
        <v>191.54571629163911</v>
      </c>
      <c r="I216" s="31">
        <f t="shared" si="11"/>
        <v>8830.2016478350542</v>
      </c>
    </row>
    <row r="217" spans="2:9" x14ac:dyDescent="0.2">
      <c r="B217" s="9">
        <v>14607.259511783082</v>
      </c>
      <c r="C217" s="9">
        <v>21380.607832973204</v>
      </c>
      <c r="D217" s="9">
        <v>21545.607832973204</v>
      </c>
      <c r="E217" s="28">
        <f t="shared" si="9"/>
        <v>165</v>
      </c>
      <c r="F217" s="9">
        <v>22285.093552065533</v>
      </c>
      <c r="G217" s="9">
        <v>22475.768090190071</v>
      </c>
      <c r="H217" s="28">
        <f t="shared" si="10"/>
        <v>190.67453812453823</v>
      </c>
      <c r="I217" s="31">
        <f t="shared" si="11"/>
        <v>7868.5085784069888</v>
      </c>
    </row>
    <row r="218" spans="2:9" x14ac:dyDescent="0.2">
      <c r="B218" s="9">
        <v>12906.698698313579</v>
      </c>
      <c r="C218" s="9">
        <v>19656.084669610696</v>
      </c>
      <c r="D218" s="9">
        <v>20305.178691197543</v>
      </c>
      <c r="E218" s="28">
        <f t="shared" si="9"/>
        <v>649.09402158684679</v>
      </c>
      <c r="F218" s="9">
        <v>22384.050293090702</v>
      </c>
      <c r="G218" s="9">
        <v>22571.35204167659</v>
      </c>
      <c r="H218" s="28">
        <f t="shared" si="10"/>
        <v>187.30174858588725</v>
      </c>
      <c r="I218" s="31">
        <f t="shared" si="11"/>
        <v>9664.6533433630102</v>
      </c>
    </row>
    <row r="219" spans="2:9" x14ac:dyDescent="0.2">
      <c r="B219" s="9">
        <v>14560.653289352256</v>
      </c>
      <c r="C219" s="9">
        <v>21344.607832973204</v>
      </c>
      <c r="D219" s="9">
        <v>21509.607832973204</v>
      </c>
      <c r="E219" s="28">
        <f t="shared" si="9"/>
        <v>165</v>
      </c>
      <c r="F219" s="9">
        <v>22475.768090190071</v>
      </c>
      <c r="G219" s="9">
        <v>22666.784214575928</v>
      </c>
      <c r="H219" s="28">
        <f t="shared" si="10"/>
        <v>191.01612438585653</v>
      </c>
      <c r="I219" s="31">
        <f t="shared" si="11"/>
        <v>8106.1309252236715</v>
      </c>
    </row>
    <row r="220" spans="2:9" x14ac:dyDescent="0.2">
      <c r="B220" s="9">
        <v>12858.908067939366</v>
      </c>
      <c r="C220" s="9">
        <v>19620.084669610696</v>
      </c>
      <c r="D220" s="9">
        <v>20269.178691197543</v>
      </c>
      <c r="E220" s="28">
        <f t="shared" si="9"/>
        <v>649.09402158684679</v>
      </c>
      <c r="F220" s="9">
        <v>22571.35204167659</v>
      </c>
      <c r="G220" s="9">
        <v>22761.839196955221</v>
      </c>
      <c r="H220" s="28">
        <f t="shared" si="10"/>
        <v>190.48715527863169</v>
      </c>
      <c r="I220" s="31">
        <f t="shared" si="11"/>
        <v>9902.9311290158548</v>
      </c>
    </row>
    <row r="221" spans="2:9" x14ac:dyDescent="0.2">
      <c r="B221" s="9">
        <v>14492.646769358566</v>
      </c>
      <c r="C221" s="9">
        <v>21308.607832973204</v>
      </c>
      <c r="D221" s="9">
        <v>21473.607832973204</v>
      </c>
      <c r="E221" s="28">
        <f t="shared" si="9"/>
        <v>165</v>
      </c>
      <c r="F221" s="9">
        <v>22666.784214575928</v>
      </c>
      <c r="G221" s="9">
        <v>22855.465826679792</v>
      </c>
      <c r="H221" s="28">
        <f t="shared" si="10"/>
        <v>188.68161210386461</v>
      </c>
      <c r="I221" s="31">
        <f t="shared" si="11"/>
        <v>8362.8190573212269</v>
      </c>
    </row>
    <row r="222" spans="2:9" x14ac:dyDescent="0.2">
      <c r="B222" s="9">
        <v>12813.063315660675</v>
      </c>
      <c r="C222" s="9">
        <v>19584.084669610696</v>
      </c>
      <c r="D222" s="9">
        <v>20233.178691197543</v>
      </c>
      <c r="E222" s="28">
        <f t="shared" si="9"/>
        <v>649.09402158684679</v>
      </c>
      <c r="F222" s="9">
        <v>22761.839196955221</v>
      </c>
      <c r="G222" s="9">
        <v>22956.396693086659</v>
      </c>
      <c r="H222" s="28">
        <f t="shared" si="10"/>
        <v>194.5574961314378</v>
      </c>
      <c r="I222" s="31">
        <f t="shared" si="11"/>
        <v>10143.333377425985</v>
      </c>
    </row>
    <row r="223" spans="2:9" x14ac:dyDescent="0.2">
      <c r="B223" s="9">
        <v>14456.646769358566</v>
      </c>
      <c r="C223" s="9">
        <v>21272.607832973204</v>
      </c>
      <c r="D223" s="9">
        <v>21437.607832973204</v>
      </c>
      <c r="E223" s="28">
        <f t="shared" si="9"/>
        <v>165</v>
      </c>
      <c r="F223" s="9">
        <v>22855.465826679792</v>
      </c>
      <c r="G223" s="9">
        <v>23056.115137701574</v>
      </c>
      <c r="H223" s="28">
        <f t="shared" si="10"/>
        <v>200.64931102178161</v>
      </c>
      <c r="I223" s="31">
        <f t="shared" si="11"/>
        <v>8599.4683683430085</v>
      </c>
    </row>
    <row r="224" spans="2:9" x14ac:dyDescent="0.2">
      <c r="B224" s="9">
        <v>12761.23404283424</v>
      </c>
      <c r="C224" s="9">
        <v>19548.084669610696</v>
      </c>
      <c r="D224" s="9">
        <v>20197.178691197543</v>
      </c>
      <c r="E224" s="28">
        <f t="shared" si="9"/>
        <v>649.09402158684679</v>
      </c>
      <c r="F224" s="9">
        <v>22956.396693086659</v>
      </c>
      <c r="G224" s="9">
        <v>23161.935192961366</v>
      </c>
      <c r="H224" s="28">
        <f t="shared" si="10"/>
        <v>205.53849987470676</v>
      </c>
      <c r="I224" s="31">
        <f t="shared" si="11"/>
        <v>10400.701150127126</v>
      </c>
    </row>
    <row r="225" spans="2:9" x14ac:dyDescent="0.2">
      <c r="B225" s="9">
        <v>14420.646769358566</v>
      </c>
      <c r="C225" s="9">
        <v>21236.607832973204</v>
      </c>
      <c r="D225" s="9">
        <v>21401.607832973204</v>
      </c>
      <c r="E225" s="28">
        <f t="shared" si="9"/>
        <v>165</v>
      </c>
      <c r="F225" s="9">
        <v>23056.115137701574</v>
      </c>
      <c r="G225" s="9">
        <v>23252.999404643699</v>
      </c>
      <c r="H225" s="28">
        <f t="shared" si="10"/>
        <v>196.88426694212467</v>
      </c>
      <c r="I225" s="31">
        <f t="shared" si="11"/>
        <v>8832.3526352851331</v>
      </c>
    </row>
    <row r="226" spans="2:9" x14ac:dyDescent="0.2">
      <c r="B226" s="9">
        <v>12706.229012204998</v>
      </c>
      <c r="C226" s="9">
        <v>19512.084669610696</v>
      </c>
      <c r="D226" s="9">
        <v>20171.178691197543</v>
      </c>
      <c r="E226" s="28">
        <f t="shared" si="9"/>
        <v>659.09402158684679</v>
      </c>
      <c r="F226" s="9">
        <v>23161.935192961366</v>
      </c>
      <c r="G226" s="9">
        <v>23346.292035485152</v>
      </c>
      <c r="H226" s="28">
        <f t="shared" si="10"/>
        <v>184.35684252378633</v>
      </c>
      <c r="I226" s="31">
        <f t="shared" si="11"/>
        <v>10640.063023280154</v>
      </c>
    </row>
    <row r="227" spans="2:9" x14ac:dyDescent="0.2">
      <c r="B227" s="9">
        <v>13980.065138029384</v>
      </c>
      <c r="C227" s="9">
        <v>20500.178691197543</v>
      </c>
      <c r="D227" s="9">
        <v>21365.607832973204</v>
      </c>
      <c r="E227" s="28">
        <f t="shared" si="9"/>
        <v>865.42914177566126</v>
      </c>
      <c r="F227" s="9">
        <v>23252.999404643699</v>
      </c>
      <c r="G227" s="9">
        <v>23437.164368831774</v>
      </c>
      <c r="H227" s="28">
        <f t="shared" si="10"/>
        <v>184.16496418807583</v>
      </c>
      <c r="I227" s="31">
        <f t="shared" si="11"/>
        <v>9457.0992308023906</v>
      </c>
    </row>
    <row r="228" spans="2:9" x14ac:dyDescent="0.2">
      <c r="B228" s="9">
        <v>15670.04903075113</v>
      </c>
      <c r="C228" s="9">
        <v>22252.869616839562</v>
      </c>
      <c r="D228" s="9">
        <v>22417.869616839562</v>
      </c>
      <c r="E228" s="28">
        <f t="shared" si="9"/>
        <v>165</v>
      </c>
      <c r="F228" s="9">
        <v>23346.292035485152</v>
      </c>
      <c r="G228" s="9">
        <v>23529.655611730646</v>
      </c>
      <c r="H228" s="28">
        <f t="shared" si="10"/>
        <v>183.36357624549419</v>
      </c>
      <c r="I228" s="31">
        <f t="shared" si="11"/>
        <v>7859.6065809795164</v>
      </c>
    </row>
    <row r="229" spans="2:9" x14ac:dyDescent="0.2">
      <c r="B229" s="9">
        <v>13932.350232852963</v>
      </c>
      <c r="C229" s="9">
        <v>20464.178691197543</v>
      </c>
      <c r="D229" s="9">
        <v>21329.607832973204</v>
      </c>
      <c r="E229" s="28">
        <f t="shared" si="9"/>
        <v>865.42914177566126</v>
      </c>
      <c r="F229" s="9">
        <v>23437.164368831774</v>
      </c>
      <c r="G229" s="9">
        <v>23616.55279527299</v>
      </c>
      <c r="H229" s="28">
        <f t="shared" si="10"/>
        <v>179.38842644121542</v>
      </c>
      <c r="I229" s="31">
        <f t="shared" si="11"/>
        <v>9684.2025624200269</v>
      </c>
    </row>
    <row r="230" spans="2:9" x14ac:dyDescent="0.2">
      <c r="B230" s="9">
        <v>15625.622200777312</v>
      </c>
      <c r="C230" s="9">
        <v>22216.869616839562</v>
      </c>
      <c r="D230" s="9">
        <v>22381.869616839562</v>
      </c>
      <c r="E230" s="28">
        <f t="shared" si="9"/>
        <v>165</v>
      </c>
      <c r="F230" s="9">
        <v>23529.655611730646</v>
      </c>
      <c r="G230" s="9">
        <v>23711.910871562501</v>
      </c>
      <c r="H230" s="28">
        <f t="shared" si="10"/>
        <v>182.25525983185435</v>
      </c>
      <c r="I230" s="31">
        <f t="shared" si="11"/>
        <v>8086.2886707851885</v>
      </c>
    </row>
    <row r="231" spans="2:9" x14ac:dyDescent="0.2">
      <c r="B231" s="9">
        <v>13892.743904994628</v>
      </c>
      <c r="C231" s="9">
        <v>20428.178691197543</v>
      </c>
      <c r="D231" s="9">
        <v>21293.607832973204</v>
      </c>
      <c r="E231" s="28">
        <f t="shared" si="9"/>
        <v>865.42914177566126</v>
      </c>
      <c r="F231" s="9">
        <v>23616.55279527299</v>
      </c>
      <c r="G231" s="9">
        <v>23800.472958516686</v>
      </c>
      <c r="H231" s="28">
        <f t="shared" si="10"/>
        <v>183.92016324369615</v>
      </c>
      <c r="I231" s="31">
        <f t="shared" si="11"/>
        <v>9907.7290535220582</v>
      </c>
    </row>
    <row r="232" spans="2:9" x14ac:dyDescent="0.2">
      <c r="B232" s="9">
        <v>15556.134595006339</v>
      </c>
      <c r="C232" s="9">
        <v>22180.869616839562</v>
      </c>
      <c r="D232" s="9">
        <v>22345.869616839562</v>
      </c>
      <c r="E232" s="28">
        <f t="shared" si="9"/>
        <v>165</v>
      </c>
      <c r="F232" s="9">
        <v>23711.910871562501</v>
      </c>
      <c r="G232" s="9">
        <v>23895.406032202758</v>
      </c>
      <c r="H232" s="28">
        <f t="shared" si="10"/>
        <v>183.49516064025738</v>
      </c>
      <c r="I232" s="31">
        <f t="shared" si="11"/>
        <v>8339.2714371964194</v>
      </c>
    </row>
    <row r="233" spans="2:9" x14ac:dyDescent="0.2">
      <c r="B233" s="9">
        <v>13841.594079699893</v>
      </c>
      <c r="C233" s="9">
        <v>20392.178691197543</v>
      </c>
      <c r="D233" s="9">
        <v>21257.607832973204</v>
      </c>
      <c r="E233" s="28">
        <f t="shared" si="9"/>
        <v>865.42914177566126</v>
      </c>
      <c r="F233" s="9">
        <v>23800.472958516686</v>
      </c>
      <c r="G233" s="9">
        <v>23989.29295959813</v>
      </c>
      <c r="H233" s="28">
        <f t="shared" si="10"/>
        <v>188.82000108144348</v>
      </c>
      <c r="I233" s="31">
        <f t="shared" si="11"/>
        <v>10147.698879898237</v>
      </c>
    </row>
    <row r="234" spans="2:9" x14ac:dyDescent="0.2">
      <c r="B234" s="9">
        <v>15520.134595006339</v>
      </c>
      <c r="C234" s="9">
        <v>22144.869616839562</v>
      </c>
      <c r="D234" s="9">
        <v>22309.869616839562</v>
      </c>
      <c r="E234" s="28">
        <f t="shared" si="9"/>
        <v>165</v>
      </c>
      <c r="F234" s="9">
        <v>23895.406032202758</v>
      </c>
      <c r="G234" s="9">
        <v>24089.372860114727</v>
      </c>
      <c r="H234" s="28">
        <f t="shared" si="10"/>
        <v>193.96682791196872</v>
      </c>
      <c r="I234" s="31">
        <f t="shared" si="11"/>
        <v>8569.2382651083881</v>
      </c>
    </row>
    <row r="235" spans="2:9" x14ac:dyDescent="0.2">
      <c r="B235" s="9">
        <v>13776.216196864421</v>
      </c>
      <c r="C235" s="9">
        <v>20356.178691197543</v>
      </c>
      <c r="D235" s="9">
        <v>21231.607832973204</v>
      </c>
      <c r="E235" s="28">
        <f t="shared" si="9"/>
        <v>875.42914177566126</v>
      </c>
      <c r="F235" s="9">
        <v>23989.29295959813</v>
      </c>
      <c r="G235" s="9">
        <v>24181.354769226717</v>
      </c>
      <c r="H235" s="28">
        <f t="shared" si="10"/>
        <v>192.06180962858707</v>
      </c>
      <c r="I235" s="31">
        <f t="shared" si="11"/>
        <v>10405.138572362295</v>
      </c>
    </row>
    <row r="236" spans="2:9" x14ac:dyDescent="0.2">
      <c r="B236" s="9">
        <v>15484.134595006339</v>
      </c>
      <c r="C236" s="9">
        <v>22108.869616839562</v>
      </c>
      <c r="D236" s="9">
        <v>22273.869616839562</v>
      </c>
      <c r="E236" s="28">
        <f t="shared" si="9"/>
        <v>165</v>
      </c>
      <c r="F236" s="9">
        <v>24089.372860114727</v>
      </c>
      <c r="G236" s="9">
        <v>24279.94329516781</v>
      </c>
      <c r="H236" s="28">
        <f t="shared" si="10"/>
        <v>190.5704350530832</v>
      </c>
      <c r="I236" s="31">
        <f t="shared" si="11"/>
        <v>8795.8087001614713</v>
      </c>
    </row>
    <row r="237" spans="2:9" x14ac:dyDescent="0.2">
      <c r="B237" s="9">
        <v>16529.916579960096</v>
      </c>
      <c r="C237" s="9">
        <v>23317.155810941425</v>
      </c>
      <c r="D237" s="9">
        <v>23482.155810941425</v>
      </c>
      <c r="E237" s="28">
        <f t="shared" si="9"/>
        <v>165</v>
      </c>
      <c r="F237" s="9">
        <v>24181.354769226717</v>
      </c>
      <c r="G237" s="9">
        <v>24375.259347901487</v>
      </c>
      <c r="H237" s="28">
        <f t="shared" si="10"/>
        <v>193.90457867477016</v>
      </c>
      <c r="I237" s="31">
        <f t="shared" si="11"/>
        <v>7845.3427679413908</v>
      </c>
    </row>
    <row r="238" spans="2:9" x14ac:dyDescent="0.2">
      <c r="B238" s="9">
        <v>14851.133122161522</v>
      </c>
      <c r="C238" s="9">
        <v>21560.607832973204</v>
      </c>
      <c r="D238" s="9">
        <v>22237.869616839562</v>
      </c>
      <c r="E238" s="28">
        <f t="shared" si="9"/>
        <v>677.26178386635729</v>
      </c>
      <c r="F238" s="9">
        <v>24279.94329516781</v>
      </c>
      <c r="G238" s="9">
        <v>24478.05772781284</v>
      </c>
      <c r="H238" s="28">
        <f t="shared" si="10"/>
        <v>198.11443264503032</v>
      </c>
      <c r="I238" s="31">
        <f t="shared" si="11"/>
        <v>9626.9246056513184</v>
      </c>
    </row>
    <row r="239" spans="2:9" x14ac:dyDescent="0.2">
      <c r="B239" s="9">
        <v>16489.46763439809</v>
      </c>
      <c r="C239" s="9">
        <v>23281.155810941425</v>
      </c>
      <c r="D239" s="9">
        <v>23446.155810941425</v>
      </c>
      <c r="E239" s="28">
        <f t="shared" si="9"/>
        <v>165</v>
      </c>
      <c r="F239" s="9">
        <v>24375.259347901487</v>
      </c>
      <c r="G239" s="9">
        <v>24574.480744485067</v>
      </c>
      <c r="H239" s="28">
        <f t="shared" si="10"/>
        <v>199.22139658357992</v>
      </c>
      <c r="I239" s="31">
        <f t="shared" si="11"/>
        <v>8085.0131100869767</v>
      </c>
    </row>
    <row r="240" spans="2:9" x14ac:dyDescent="0.2">
      <c r="B240" s="9">
        <v>14792.982299607629</v>
      </c>
      <c r="C240" s="9">
        <v>21524.607832973204</v>
      </c>
      <c r="D240" s="9">
        <v>22201.869616839562</v>
      </c>
      <c r="E240" s="28">
        <f t="shared" si="9"/>
        <v>677.26178386635729</v>
      </c>
      <c r="F240" s="9">
        <v>24478.05772781284</v>
      </c>
      <c r="G240" s="9">
        <v>24670.277139503978</v>
      </c>
      <c r="H240" s="28">
        <f t="shared" si="10"/>
        <v>192.21941169113779</v>
      </c>
      <c r="I240" s="31">
        <f t="shared" si="11"/>
        <v>9877.294839896349</v>
      </c>
    </row>
    <row r="241" spans="2:9" x14ac:dyDescent="0.2">
      <c r="B241" s="9">
        <v>16415.363864300445</v>
      </c>
      <c r="C241" s="9">
        <v>23245.155810941425</v>
      </c>
      <c r="D241" s="9">
        <v>23410.155810941425</v>
      </c>
      <c r="E241" s="28">
        <f t="shared" si="9"/>
        <v>165</v>
      </c>
      <c r="F241" s="9">
        <v>24574.480744485067</v>
      </c>
      <c r="G241" s="9">
        <v>24767.294687960239</v>
      </c>
      <c r="H241" s="28">
        <f t="shared" si="10"/>
        <v>192.81394347517198</v>
      </c>
      <c r="I241" s="31">
        <f t="shared" si="11"/>
        <v>8351.9308236597935</v>
      </c>
    </row>
    <row r="242" spans="2:9" x14ac:dyDescent="0.2">
      <c r="B242" s="9">
        <v>14752.3922769575</v>
      </c>
      <c r="C242" s="9">
        <v>21488.607832973204</v>
      </c>
      <c r="D242" s="9">
        <v>22165.869616839562</v>
      </c>
      <c r="E242" s="28">
        <f t="shared" si="9"/>
        <v>677.26178386635729</v>
      </c>
      <c r="F242" s="9">
        <v>24670.277139503978</v>
      </c>
      <c r="G242" s="9">
        <v>24870.438220878641</v>
      </c>
      <c r="H242" s="28">
        <f t="shared" si="10"/>
        <v>200.1610813746629</v>
      </c>
      <c r="I242" s="31">
        <f t="shared" si="11"/>
        <v>10118.045943921141</v>
      </c>
    </row>
    <row r="243" spans="2:9" x14ac:dyDescent="0.2">
      <c r="B243" s="9">
        <v>16379.363864300449</v>
      </c>
      <c r="C243" s="9">
        <v>23209.155810941425</v>
      </c>
      <c r="D243" s="9">
        <v>23374.155810941425</v>
      </c>
      <c r="E243" s="28">
        <f t="shared" si="9"/>
        <v>165</v>
      </c>
      <c r="F243" s="9">
        <v>24767.294687960239</v>
      </c>
      <c r="G243" s="9">
        <v>24967.499340225764</v>
      </c>
      <c r="H243" s="28">
        <f t="shared" si="10"/>
        <v>200.20465226552551</v>
      </c>
      <c r="I243" s="31">
        <f t="shared" si="11"/>
        <v>8588.1354759253154</v>
      </c>
    </row>
    <row r="244" spans="2:9" x14ac:dyDescent="0.2">
      <c r="B244" s="9">
        <v>14707.700163836227</v>
      </c>
      <c r="C244" s="9">
        <v>21452.607832973204</v>
      </c>
      <c r="D244" s="9">
        <v>22129.869616839562</v>
      </c>
      <c r="E244" s="28">
        <f t="shared" si="9"/>
        <v>677.26178386635729</v>
      </c>
      <c r="F244" s="9">
        <v>24870.438220878641</v>
      </c>
      <c r="G244" s="9">
        <v>25073.258580151236</v>
      </c>
      <c r="H244" s="28">
        <f t="shared" si="10"/>
        <v>202.82035927259494</v>
      </c>
      <c r="I244" s="31">
        <f t="shared" si="11"/>
        <v>10365.558416315009</v>
      </c>
    </row>
    <row r="245" spans="2:9" x14ac:dyDescent="0.2">
      <c r="B245" s="9">
        <v>16343.363864300449</v>
      </c>
      <c r="C245" s="9">
        <v>23173.155810941425</v>
      </c>
      <c r="D245" s="9">
        <v>23338.155810941425</v>
      </c>
      <c r="E245" s="28">
        <f t="shared" si="9"/>
        <v>165</v>
      </c>
      <c r="F245" s="9">
        <v>24967.499340225764</v>
      </c>
      <c r="G245" s="9">
        <v>25168.143091458966</v>
      </c>
      <c r="H245" s="28">
        <f t="shared" si="10"/>
        <v>200.64375123320133</v>
      </c>
      <c r="I245" s="31">
        <f t="shared" si="11"/>
        <v>8824.7792271585167</v>
      </c>
    </row>
    <row r="246" spans="2:9" x14ac:dyDescent="0.2">
      <c r="B246" s="9">
        <v>14644.326144335411</v>
      </c>
      <c r="C246" s="9">
        <v>21416.607832973204</v>
      </c>
      <c r="D246" s="9">
        <v>22103.869616839562</v>
      </c>
      <c r="E246" s="28">
        <f t="shared" si="9"/>
        <v>687.26178386635729</v>
      </c>
      <c r="F246" s="9">
        <v>25073.258580151236</v>
      </c>
      <c r="G246" s="9">
        <v>25270.477488943943</v>
      </c>
      <c r="H246" s="28">
        <f t="shared" si="10"/>
        <v>197.21890879270723</v>
      </c>
      <c r="I246" s="31">
        <f t="shared" si="11"/>
        <v>10626.151344608532</v>
      </c>
    </row>
    <row r="247" spans="2:9" x14ac:dyDescent="0.2">
      <c r="B247" s="9">
        <v>15916.511476011352</v>
      </c>
      <c r="C247" s="9">
        <v>22432.869616839562</v>
      </c>
      <c r="D247" s="9">
        <v>23302.155810941425</v>
      </c>
      <c r="E247" s="28">
        <f t="shared" si="9"/>
        <v>869.28619410186366</v>
      </c>
      <c r="F247" s="9">
        <v>25168.143091458966</v>
      </c>
      <c r="G247" s="9">
        <v>25360.892311819222</v>
      </c>
      <c r="H247" s="28">
        <f t="shared" si="10"/>
        <v>192.749220360256</v>
      </c>
      <c r="I247" s="31">
        <f t="shared" si="11"/>
        <v>9444.3808358078695</v>
      </c>
    </row>
    <row r="248" spans="2:9" x14ac:dyDescent="0.2">
      <c r="B248" s="9">
        <v>17604.156270756517</v>
      </c>
      <c r="C248" s="9">
        <v>24144.306837456861</v>
      </c>
      <c r="D248" s="9">
        <v>24309.306837456861</v>
      </c>
      <c r="E248" s="28">
        <f t="shared" si="9"/>
        <v>165</v>
      </c>
      <c r="F248" s="9">
        <v>25270.477488943943</v>
      </c>
      <c r="G248" s="9">
        <v>25461.281618854598</v>
      </c>
      <c r="H248" s="28">
        <f t="shared" si="10"/>
        <v>190.80412991065532</v>
      </c>
      <c r="I248" s="31">
        <f t="shared" si="11"/>
        <v>7857.1253480980813</v>
      </c>
    </row>
    <row r="249" spans="2:9" x14ac:dyDescent="0.2">
      <c r="B249" s="9">
        <v>15856.024088916596</v>
      </c>
      <c r="C249" s="9">
        <v>22396.869616839562</v>
      </c>
      <c r="D249" s="9">
        <v>23266.155810941425</v>
      </c>
      <c r="E249" s="28">
        <f t="shared" si="9"/>
        <v>869.28619410186366</v>
      </c>
      <c r="F249" s="9">
        <v>25360.892311819222</v>
      </c>
      <c r="G249" s="9">
        <v>25551.946120168854</v>
      </c>
      <c r="H249" s="28">
        <f t="shared" si="10"/>
        <v>191.05380834963216</v>
      </c>
      <c r="I249" s="31">
        <f t="shared" si="11"/>
        <v>9695.9220312522575</v>
      </c>
    </row>
    <row r="250" spans="2:9" x14ac:dyDescent="0.2">
      <c r="B250" s="9">
        <v>17557.883474801209</v>
      </c>
      <c r="C250" s="9">
        <v>24108.306837456861</v>
      </c>
      <c r="D250" s="9">
        <v>24273.306837456861</v>
      </c>
      <c r="E250" s="28">
        <f t="shared" si="9"/>
        <v>165</v>
      </c>
      <c r="F250" s="9">
        <v>25461.281618854598</v>
      </c>
      <c r="G250" s="9">
        <v>25644.422069173361</v>
      </c>
      <c r="H250" s="28">
        <f t="shared" si="10"/>
        <v>183.1404503187623</v>
      </c>
      <c r="I250" s="31">
        <f t="shared" si="11"/>
        <v>8086.5385943721521</v>
      </c>
    </row>
    <row r="251" spans="2:9" x14ac:dyDescent="0.2">
      <c r="B251" s="9">
        <v>15816.721132845332</v>
      </c>
      <c r="C251" s="9">
        <v>22360.869616839562</v>
      </c>
      <c r="D251" s="9">
        <v>23230.155810941425</v>
      </c>
      <c r="E251" s="28">
        <f t="shared" si="9"/>
        <v>869.28619410186366</v>
      </c>
      <c r="F251" s="9">
        <v>25551.946120168854</v>
      </c>
      <c r="G251" s="9">
        <v>25732.353673930738</v>
      </c>
      <c r="H251" s="28">
        <f t="shared" si="10"/>
        <v>180.40755376188463</v>
      </c>
      <c r="I251" s="31">
        <f t="shared" si="11"/>
        <v>9915.632541085406</v>
      </c>
    </row>
    <row r="252" spans="2:9" x14ac:dyDescent="0.2">
      <c r="B252" s="9">
        <v>17491.488815440418</v>
      </c>
      <c r="C252" s="9">
        <v>24072.306837456861</v>
      </c>
      <c r="D252" s="9">
        <v>24237.306837456861</v>
      </c>
      <c r="E252" s="28">
        <f t="shared" si="9"/>
        <v>165</v>
      </c>
      <c r="F252" s="9">
        <v>25644.422069173361</v>
      </c>
      <c r="G252" s="9">
        <v>25830.44484345345</v>
      </c>
      <c r="H252" s="28">
        <f t="shared" si="10"/>
        <v>186.02277428008892</v>
      </c>
      <c r="I252" s="31">
        <f t="shared" si="11"/>
        <v>8338.9560280130318</v>
      </c>
    </row>
    <row r="253" spans="2:9" x14ac:dyDescent="0.2">
      <c r="B253" s="9">
        <v>15770.118350278068</v>
      </c>
      <c r="C253" s="9">
        <v>22324.869616839562</v>
      </c>
      <c r="D253" s="9">
        <v>23194.155810941425</v>
      </c>
      <c r="E253" s="28">
        <f t="shared" si="9"/>
        <v>869.28619410186366</v>
      </c>
      <c r="F253" s="9">
        <v>25732.353673930738</v>
      </c>
      <c r="G253" s="9">
        <v>25922.034047555517</v>
      </c>
      <c r="H253" s="28">
        <f t="shared" si="10"/>
        <v>189.68037362477844</v>
      </c>
      <c r="I253" s="31">
        <f t="shared" si="11"/>
        <v>10151.915697277449</v>
      </c>
    </row>
    <row r="254" spans="2:9" x14ac:dyDescent="0.2">
      <c r="B254" s="9">
        <v>17455.488815440418</v>
      </c>
      <c r="C254" s="9">
        <v>24036.306837456861</v>
      </c>
      <c r="D254" s="9">
        <v>24201.306837456861</v>
      </c>
      <c r="E254" s="28">
        <f t="shared" si="9"/>
        <v>165</v>
      </c>
      <c r="F254" s="9">
        <v>25830.44484345345</v>
      </c>
      <c r="G254" s="9">
        <v>26024.437350476899</v>
      </c>
      <c r="H254" s="28">
        <f t="shared" si="10"/>
        <v>193.99250702344943</v>
      </c>
      <c r="I254" s="31">
        <f t="shared" si="11"/>
        <v>8568.9485350364812</v>
      </c>
    </row>
    <row r="255" spans="2:9" x14ac:dyDescent="0.2">
      <c r="B255" s="9">
        <v>15706.195675267303</v>
      </c>
      <c r="C255" s="9">
        <v>22288.869616839562</v>
      </c>
      <c r="D255" s="9">
        <v>23168.155810941425</v>
      </c>
      <c r="E255" s="28">
        <f t="shared" si="9"/>
        <v>879.28619410186366</v>
      </c>
      <c r="F255" s="9">
        <v>25922.034047555517</v>
      </c>
      <c r="G255" s="9">
        <v>26120.9467626025</v>
      </c>
      <c r="H255" s="28">
        <f t="shared" si="10"/>
        <v>198.91271504698307</v>
      </c>
      <c r="I255" s="31">
        <f t="shared" si="11"/>
        <v>10414.751087335197</v>
      </c>
    </row>
    <row r="256" spans="2:9" x14ac:dyDescent="0.2">
      <c r="B256" s="9">
        <v>17419.488815440418</v>
      </c>
      <c r="C256" s="9">
        <v>24000.306837456861</v>
      </c>
      <c r="D256" s="9">
        <v>24165.306837456861</v>
      </c>
      <c r="E256" s="28">
        <f t="shared" si="9"/>
        <v>165</v>
      </c>
      <c r="F256" s="9">
        <v>26024.437350476899</v>
      </c>
      <c r="G256" s="9">
        <v>26215.304547996413</v>
      </c>
      <c r="H256" s="28">
        <f t="shared" si="10"/>
        <v>190.86719751951387</v>
      </c>
      <c r="I256" s="31">
        <f t="shared" si="11"/>
        <v>8795.8157325559951</v>
      </c>
    </row>
    <row r="257" spans="2:9" x14ac:dyDescent="0.2">
      <c r="B257" s="9">
        <v>18472.826667589412</v>
      </c>
      <c r="C257" s="9">
        <v>25228.479198131296</v>
      </c>
      <c r="D257" s="9">
        <v>25393.479198131296</v>
      </c>
      <c r="E257" s="28">
        <f t="shared" si="9"/>
        <v>165</v>
      </c>
      <c r="F257" s="9">
        <v>26120.9467626025</v>
      </c>
      <c r="G257" s="9">
        <v>26313.060183554797</v>
      </c>
      <c r="H257" s="28">
        <f t="shared" si="10"/>
        <v>192.11342095229702</v>
      </c>
      <c r="I257" s="31">
        <f t="shared" si="11"/>
        <v>7840.2335159653849</v>
      </c>
    </row>
    <row r="258" spans="2:9" x14ac:dyDescent="0.2">
      <c r="B258" s="9">
        <v>16780.098618268406</v>
      </c>
      <c r="C258" s="9">
        <v>23497.155810941425</v>
      </c>
      <c r="D258" s="9">
        <v>24129.306837456861</v>
      </c>
      <c r="E258" s="28">
        <f t="shared" si="9"/>
        <v>632.15102651543566</v>
      </c>
      <c r="F258" s="9">
        <v>26215.304547996413</v>
      </c>
      <c r="G258" s="9">
        <v>26406.4714270068</v>
      </c>
      <c r="H258" s="28">
        <f t="shared" si="10"/>
        <v>191.16687901038677</v>
      </c>
      <c r="I258" s="31">
        <f t="shared" si="11"/>
        <v>9626.3728087383934</v>
      </c>
    </row>
    <row r="259" spans="2:9" x14ac:dyDescent="0.2">
      <c r="B259" s="9">
        <v>18425.390499951936</v>
      </c>
      <c r="C259" s="9">
        <v>25192.479198131296</v>
      </c>
      <c r="D259" s="9">
        <v>25357.479198131296</v>
      </c>
      <c r="E259" s="28">
        <f t="shared" ref="E259:E322" si="12">D259-C259</f>
        <v>165</v>
      </c>
      <c r="F259" s="9">
        <v>26313.060183554797</v>
      </c>
      <c r="G259" s="9">
        <v>26494.173031497172</v>
      </c>
      <c r="H259" s="28">
        <f t="shared" ref="H259:H322" si="13">G259-F259</f>
        <v>181.11284794237508</v>
      </c>
      <c r="I259" s="31">
        <f t="shared" ref="I259:I322" si="14">G259-B259</f>
        <v>8068.7825315452355</v>
      </c>
    </row>
    <row r="260" spans="2:9" x14ac:dyDescent="0.2">
      <c r="B260" s="9">
        <v>16715.519747699873</v>
      </c>
      <c r="C260" s="9">
        <v>23461.155810941425</v>
      </c>
      <c r="D260" s="9">
        <v>24093.306837456861</v>
      </c>
      <c r="E260" s="28">
        <f t="shared" si="12"/>
        <v>632.15102651543566</v>
      </c>
      <c r="F260" s="9">
        <v>26406.4714270068</v>
      </c>
      <c r="G260" s="9">
        <v>26595.282534960297</v>
      </c>
      <c r="H260" s="28">
        <f t="shared" si="13"/>
        <v>188.81110795349741</v>
      </c>
      <c r="I260" s="31">
        <f t="shared" si="14"/>
        <v>9879.7627872604244</v>
      </c>
    </row>
    <row r="261" spans="2:9" x14ac:dyDescent="0.2">
      <c r="B261" s="9">
        <v>18355.276602667524</v>
      </c>
      <c r="C261" s="9">
        <v>25156.479198131296</v>
      </c>
      <c r="D261" s="9">
        <v>25321.479198131296</v>
      </c>
      <c r="E261" s="28">
        <f t="shared" si="12"/>
        <v>165</v>
      </c>
      <c r="F261" s="9">
        <v>26494.173031497172</v>
      </c>
      <c r="G261" s="9">
        <v>26691.121715324975</v>
      </c>
      <c r="H261" s="28">
        <f t="shared" si="13"/>
        <v>196.9486838278026</v>
      </c>
      <c r="I261" s="31">
        <f t="shared" si="14"/>
        <v>8335.845112657451</v>
      </c>
    </row>
    <row r="262" spans="2:9" x14ac:dyDescent="0.2">
      <c r="B262" s="9">
        <v>16680.25274157407</v>
      </c>
      <c r="C262" s="9">
        <v>23425.155810941425</v>
      </c>
      <c r="D262" s="9">
        <v>24057.306837456861</v>
      </c>
      <c r="E262" s="28">
        <f t="shared" si="12"/>
        <v>632.15102651543566</v>
      </c>
      <c r="F262" s="9">
        <v>26595.282534960297</v>
      </c>
      <c r="G262" s="9">
        <v>26793.761668149993</v>
      </c>
      <c r="H262" s="28">
        <f t="shared" si="13"/>
        <v>198.47913318969586</v>
      </c>
      <c r="I262" s="31">
        <f t="shared" si="14"/>
        <v>10113.508926575923</v>
      </c>
    </row>
    <row r="263" spans="2:9" x14ac:dyDescent="0.2">
      <c r="B263" s="9">
        <v>18319.276602667524</v>
      </c>
      <c r="C263" s="9">
        <v>25120.479198131296</v>
      </c>
      <c r="D263" s="9">
        <v>25285.479198131296</v>
      </c>
      <c r="E263" s="28">
        <f t="shared" si="12"/>
        <v>165</v>
      </c>
      <c r="F263" s="9">
        <v>26691.121715324975</v>
      </c>
      <c r="G263" s="9">
        <v>26890.605788919998</v>
      </c>
      <c r="H263" s="28">
        <f t="shared" si="13"/>
        <v>199.4840735950238</v>
      </c>
      <c r="I263" s="31">
        <f t="shared" si="14"/>
        <v>8571.3291862524748</v>
      </c>
    </row>
    <row r="264" spans="2:9" x14ac:dyDescent="0.2">
      <c r="B264" s="9">
        <v>16633.031778493416</v>
      </c>
      <c r="C264" s="9">
        <v>23389.155810941425</v>
      </c>
      <c r="D264" s="9">
        <v>24021.306837456861</v>
      </c>
      <c r="E264" s="28">
        <f t="shared" si="12"/>
        <v>632.15102651543566</v>
      </c>
      <c r="F264" s="9">
        <v>26793.761668149993</v>
      </c>
      <c r="G264" s="9">
        <v>26994.523890482586</v>
      </c>
      <c r="H264" s="28">
        <f t="shared" si="13"/>
        <v>200.7622223325925</v>
      </c>
      <c r="I264" s="31">
        <f t="shared" si="14"/>
        <v>10361.49211198917</v>
      </c>
    </row>
    <row r="265" spans="2:9" x14ac:dyDescent="0.2">
      <c r="B265" s="9">
        <v>18283.276602667524</v>
      </c>
      <c r="C265" s="9">
        <v>25084.479198131296</v>
      </c>
      <c r="D265" s="9">
        <v>25249.479198131296</v>
      </c>
      <c r="E265" s="28">
        <f t="shared" si="12"/>
        <v>165</v>
      </c>
      <c r="F265" s="9">
        <v>26890.605788919998</v>
      </c>
      <c r="G265" s="9">
        <v>27083.338541331941</v>
      </c>
      <c r="H265" s="28">
        <f t="shared" si="13"/>
        <v>192.73275241194278</v>
      </c>
      <c r="I265" s="31">
        <f t="shared" si="14"/>
        <v>8800.0619386644175</v>
      </c>
    </row>
    <row r="266" spans="2:9" x14ac:dyDescent="0.2">
      <c r="B266" s="9">
        <v>16564.756532710478</v>
      </c>
      <c r="C266" s="9">
        <v>23353.155810941425</v>
      </c>
      <c r="D266" s="9">
        <v>23995.306837456861</v>
      </c>
      <c r="E266" s="28">
        <f t="shared" si="12"/>
        <v>642.15102651543566</v>
      </c>
      <c r="F266" s="9">
        <v>26994.523890482586</v>
      </c>
      <c r="G266" s="9">
        <v>27187.399407379999</v>
      </c>
      <c r="H266" s="28">
        <f t="shared" si="13"/>
        <v>192.87551689741304</v>
      </c>
      <c r="I266" s="31">
        <f t="shared" si="14"/>
        <v>10622.64287466952</v>
      </c>
    </row>
    <row r="267" spans="2:9" x14ac:dyDescent="0.2">
      <c r="B267" s="9">
        <v>17838.782646909669</v>
      </c>
      <c r="C267" s="9">
        <v>24324.306837456861</v>
      </c>
      <c r="D267" s="9">
        <v>25213.479198131296</v>
      </c>
      <c r="E267" s="28">
        <f t="shared" si="12"/>
        <v>889.17236067443446</v>
      </c>
      <c r="F267" s="9">
        <v>27083.338541331941</v>
      </c>
      <c r="G267" s="9">
        <v>27274.884142212064</v>
      </c>
      <c r="H267" s="28">
        <f t="shared" si="13"/>
        <v>191.54560088012295</v>
      </c>
      <c r="I267" s="31">
        <f t="shared" si="14"/>
        <v>9436.1014953023951</v>
      </c>
    </row>
    <row r="268" spans="2:9" x14ac:dyDescent="0.2">
      <c r="B268" s="9">
        <v>19528.767032442847</v>
      </c>
      <c r="C268" s="9">
        <v>26077.047925414248</v>
      </c>
      <c r="D268" s="9">
        <v>26242.047925414248</v>
      </c>
      <c r="E268" s="28">
        <f t="shared" si="12"/>
        <v>165</v>
      </c>
      <c r="F268" s="9">
        <v>27187.399407379999</v>
      </c>
      <c r="G268" s="9">
        <v>27373.33214217957</v>
      </c>
      <c r="H268" s="28">
        <f t="shared" si="13"/>
        <v>185.93273479957134</v>
      </c>
      <c r="I268" s="31">
        <f t="shared" si="14"/>
        <v>7844.5651097367227</v>
      </c>
    </row>
    <row r="269" spans="2:9" x14ac:dyDescent="0.2">
      <c r="B269" s="9">
        <v>17802.260094624224</v>
      </c>
      <c r="C269" s="9">
        <v>24288.306837456861</v>
      </c>
      <c r="D269" s="9">
        <v>25177.479198131296</v>
      </c>
      <c r="E269" s="28">
        <f t="shared" si="12"/>
        <v>889.17236067443446</v>
      </c>
      <c r="F269" s="9">
        <v>27274.884142212064</v>
      </c>
      <c r="G269" s="9">
        <v>27462.888796756917</v>
      </c>
      <c r="H269" s="28">
        <f t="shared" si="13"/>
        <v>188.00465454485311</v>
      </c>
      <c r="I269" s="31">
        <f t="shared" si="14"/>
        <v>9660.6287021326934</v>
      </c>
    </row>
    <row r="270" spans="2:9" x14ac:dyDescent="0.2">
      <c r="B270" s="9">
        <v>19488.516258138807</v>
      </c>
      <c r="C270" s="9">
        <v>26041.047925414248</v>
      </c>
      <c r="D270" s="9">
        <v>26206.047925414248</v>
      </c>
      <c r="E270" s="28">
        <f t="shared" si="12"/>
        <v>165</v>
      </c>
      <c r="F270" s="9">
        <v>27373.33214217957</v>
      </c>
      <c r="G270" s="9">
        <v>27566.57914891389</v>
      </c>
      <c r="H270" s="28">
        <f t="shared" si="13"/>
        <v>193.24700673432017</v>
      </c>
      <c r="I270" s="31">
        <f t="shared" si="14"/>
        <v>8078.0628907750834</v>
      </c>
    </row>
    <row r="271" spans="2:9" x14ac:dyDescent="0.2">
      <c r="B271" s="9">
        <v>17757.944807663269</v>
      </c>
      <c r="C271" s="9">
        <v>24252.306837456861</v>
      </c>
      <c r="D271" s="9">
        <v>25141.479198131296</v>
      </c>
      <c r="E271" s="28">
        <f t="shared" si="12"/>
        <v>889.17236067443446</v>
      </c>
      <c r="F271" s="9">
        <v>27462.888796756917</v>
      </c>
      <c r="G271" s="9">
        <v>27660.277614633182</v>
      </c>
      <c r="H271" s="28">
        <f t="shared" si="13"/>
        <v>197.38881787626451</v>
      </c>
      <c r="I271" s="31">
        <f t="shared" si="14"/>
        <v>9902.3328069699128</v>
      </c>
    </row>
    <row r="272" spans="2:9" x14ac:dyDescent="0.2">
      <c r="B272" s="9">
        <v>19416.008746800668</v>
      </c>
      <c r="C272" s="9">
        <v>26005.047925414248</v>
      </c>
      <c r="D272" s="9">
        <v>26170.047925414248</v>
      </c>
      <c r="E272" s="28">
        <f t="shared" si="12"/>
        <v>165</v>
      </c>
      <c r="F272" s="9">
        <v>27566.57914891389</v>
      </c>
      <c r="G272" s="9">
        <v>27753.532878603983</v>
      </c>
      <c r="H272" s="28">
        <f t="shared" si="13"/>
        <v>186.95372969009259</v>
      </c>
      <c r="I272" s="31">
        <f t="shared" si="14"/>
        <v>8337.524131803315</v>
      </c>
    </row>
    <row r="273" spans="2:9" x14ac:dyDescent="0.2">
      <c r="B273" s="9">
        <v>17698.711454565098</v>
      </c>
      <c r="C273" s="9">
        <v>24216.306837456861</v>
      </c>
      <c r="D273" s="9">
        <v>25105.479198131296</v>
      </c>
      <c r="E273" s="28">
        <f t="shared" si="12"/>
        <v>889.17236067443446</v>
      </c>
      <c r="F273" s="9">
        <v>27660.277614633182</v>
      </c>
      <c r="G273" s="9">
        <v>27846.917765136317</v>
      </c>
      <c r="H273" s="28">
        <f t="shared" si="13"/>
        <v>186.64015050313537</v>
      </c>
      <c r="I273" s="31">
        <f t="shared" si="14"/>
        <v>10148.206310571219</v>
      </c>
    </row>
    <row r="274" spans="2:9" x14ac:dyDescent="0.2">
      <c r="B274" s="9">
        <v>19380.008746800668</v>
      </c>
      <c r="C274" s="9">
        <v>25969.047925414248</v>
      </c>
      <c r="D274" s="9">
        <v>26134.047925414248</v>
      </c>
      <c r="E274" s="28">
        <f t="shared" si="12"/>
        <v>165</v>
      </c>
      <c r="F274" s="9">
        <v>27753.532878603983</v>
      </c>
      <c r="G274" s="9">
        <v>27950.228235492392</v>
      </c>
      <c r="H274" s="28">
        <f t="shared" si="13"/>
        <v>196.69535688840915</v>
      </c>
      <c r="I274" s="31">
        <f t="shared" si="14"/>
        <v>8570.2194886917241</v>
      </c>
    </row>
    <row r="275" spans="2:9" x14ac:dyDescent="0.2">
      <c r="B275" s="9">
        <v>17648.415394840213</v>
      </c>
      <c r="C275" s="9">
        <v>24180.306837456861</v>
      </c>
      <c r="D275" s="9">
        <v>25079.479198131296</v>
      </c>
      <c r="E275" s="28">
        <f t="shared" si="12"/>
        <v>899.17236067443446</v>
      </c>
      <c r="F275" s="9">
        <v>27846.917765136317</v>
      </c>
      <c r="G275" s="9">
        <v>28047.250560368237</v>
      </c>
      <c r="H275" s="28">
        <f t="shared" si="13"/>
        <v>200.33279523191959</v>
      </c>
      <c r="I275" s="31">
        <f t="shared" si="14"/>
        <v>10398.835165528024</v>
      </c>
    </row>
    <row r="276" spans="2:9" x14ac:dyDescent="0.2">
      <c r="B276" s="9">
        <v>19344.008746800668</v>
      </c>
      <c r="C276" s="9">
        <v>25933.047925414248</v>
      </c>
      <c r="D276" s="9">
        <v>26098.047925414248</v>
      </c>
      <c r="E276" s="28">
        <f t="shared" si="12"/>
        <v>165</v>
      </c>
      <c r="F276" s="9">
        <v>27950.228235492392</v>
      </c>
      <c r="G276" s="9">
        <v>28149.474093213932</v>
      </c>
      <c r="H276" s="28">
        <f t="shared" si="13"/>
        <v>199.24585772154023</v>
      </c>
      <c r="I276" s="31">
        <f t="shared" si="14"/>
        <v>8805.4653464132643</v>
      </c>
    </row>
    <row r="277" spans="2:9" x14ac:dyDescent="0.2">
      <c r="B277" s="9">
        <v>20375.37160059475</v>
      </c>
      <c r="C277" s="9">
        <v>27149.744508462645</v>
      </c>
      <c r="D277" s="9">
        <v>27314.744508462645</v>
      </c>
      <c r="E277" s="28">
        <f t="shared" si="12"/>
        <v>165</v>
      </c>
      <c r="F277" s="9">
        <v>28047.250560368237</v>
      </c>
      <c r="G277" s="9">
        <v>28243.877150609169</v>
      </c>
      <c r="H277" s="28">
        <f t="shared" si="13"/>
        <v>196.62659024093227</v>
      </c>
      <c r="I277" s="31">
        <f t="shared" si="14"/>
        <v>7868.505550014419</v>
      </c>
    </row>
    <row r="278" spans="2:9" x14ac:dyDescent="0.2">
      <c r="B278" s="9">
        <v>18710.758752627757</v>
      </c>
      <c r="C278" s="9">
        <v>25408.479198131296</v>
      </c>
      <c r="D278" s="9">
        <v>26062.047925414248</v>
      </c>
      <c r="E278" s="28">
        <f t="shared" si="12"/>
        <v>653.56872728295275</v>
      </c>
      <c r="F278" s="9">
        <v>28149.474093213932</v>
      </c>
      <c r="G278" s="9">
        <v>28339.303043452346</v>
      </c>
      <c r="H278" s="28">
        <f t="shared" si="13"/>
        <v>189.82895023841411</v>
      </c>
      <c r="I278" s="31">
        <f t="shared" si="14"/>
        <v>9628.5442908245896</v>
      </c>
    </row>
    <row r="279" spans="2:9" x14ac:dyDescent="0.2">
      <c r="B279" s="9">
        <v>20329.967024968726</v>
      </c>
      <c r="C279" s="9">
        <v>27113.744508462645</v>
      </c>
      <c r="D279" s="9">
        <v>27278.744508462645</v>
      </c>
      <c r="E279" s="28">
        <f t="shared" si="12"/>
        <v>165</v>
      </c>
      <c r="F279" s="9">
        <v>28243.877150609169</v>
      </c>
      <c r="G279" s="9">
        <v>28431.968016358551</v>
      </c>
      <c r="H279" s="28">
        <f t="shared" si="13"/>
        <v>188.09086574938192</v>
      </c>
      <c r="I279" s="31">
        <f t="shared" si="14"/>
        <v>8102.0009913898248</v>
      </c>
    </row>
    <row r="280" spans="2:9" x14ac:dyDescent="0.2">
      <c r="B280" s="9">
        <v>18663.702573309078</v>
      </c>
      <c r="C280" s="9">
        <v>25372.479198131296</v>
      </c>
      <c r="D280" s="9">
        <v>26026.047925414248</v>
      </c>
      <c r="E280" s="28">
        <f t="shared" si="12"/>
        <v>653.56872728295275</v>
      </c>
      <c r="F280" s="9">
        <v>28339.303043452346</v>
      </c>
      <c r="G280" s="9">
        <v>28525.494867729696</v>
      </c>
      <c r="H280" s="28">
        <f t="shared" si="13"/>
        <v>186.19182427734995</v>
      </c>
      <c r="I280" s="31">
        <f t="shared" si="14"/>
        <v>9861.7922944206184</v>
      </c>
    </row>
    <row r="281" spans="2:9" x14ac:dyDescent="0.2">
      <c r="B281" s="9">
        <v>20260.102768387515</v>
      </c>
      <c r="C281" s="9">
        <v>27077.744508462645</v>
      </c>
      <c r="D281" s="9">
        <v>27242.744508462645</v>
      </c>
      <c r="E281" s="28">
        <f t="shared" si="12"/>
        <v>165</v>
      </c>
      <c r="F281" s="9">
        <v>28431.968016358551</v>
      </c>
      <c r="G281" s="9">
        <v>28615.076438727003</v>
      </c>
      <c r="H281" s="28">
        <f t="shared" si="13"/>
        <v>183.10842236845201</v>
      </c>
      <c r="I281" s="31">
        <f t="shared" si="14"/>
        <v>8354.9736703394883</v>
      </c>
    </row>
    <row r="282" spans="2:9" x14ac:dyDescent="0.2">
      <c r="B282" s="9">
        <v>18623.275441212434</v>
      </c>
      <c r="C282" s="9">
        <v>25336.479198131296</v>
      </c>
      <c r="D282" s="9">
        <v>25990.047925414248</v>
      </c>
      <c r="E282" s="28">
        <f t="shared" si="12"/>
        <v>653.56872728295275</v>
      </c>
      <c r="F282" s="9">
        <v>28525.494867729696</v>
      </c>
      <c r="G282" s="9">
        <v>28717.350220668843</v>
      </c>
      <c r="H282" s="28">
        <f t="shared" si="13"/>
        <v>191.85535293914654</v>
      </c>
      <c r="I282" s="31">
        <f t="shared" si="14"/>
        <v>10094.074779456409</v>
      </c>
    </row>
    <row r="283" spans="2:9" x14ac:dyDescent="0.2">
      <c r="B283" s="9">
        <v>20224.102768387515</v>
      </c>
      <c r="C283" s="9">
        <v>27041.744508462645</v>
      </c>
      <c r="D283" s="9">
        <v>27206.744508462645</v>
      </c>
      <c r="E283" s="28">
        <f t="shared" si="12"/>
        <v>165</v>
      </c>
      <c r="F283" s="9">
        <v>28615.076438727003</v>
      </c>
      <c r="G283" s="9">
        <v>28817.630232590276</v>
      </c>
      <c r="H283" s="28">
        <f t="shared" si="13"/>
        <v>202.55379386327331</v>
      </c>
      <c r="I283" s="31">
        <f t="shared" si="14"/>
        <v>8593.5274642027616</v>
      </c>
    </row>
    <row r="284" spans="2:9" x14ac:dyDescent="0.2">
      <c r="B284" s="9">
        <v>18572.517446958067</v>
      </c>
      <c r="C284" s="9">
        <v>25300.479198131296</v>
      </c>
      <c r="D284" s="9">
        <v>25954.047925414248</v>
      </c>
      <c r="E284" s="28">
        <f t="shared" si="12"/>
        <v>653.56872728295275</v>
      </c>
      <c r="F284" s="9">
        <v>28717.350220668843</v>
      </c>
      <c r="G284" s="9">
        <v>28921.59976533191</v>
      </c>
      <c r="H284" s="28">
        <f t="shared" si="13"/>
        <v>204.24954466306735</v>
      </c>
      <c r="I284" s="31">
        <f t="shared" si="14"/>
        <v>10349.082318373843</v>
      </c>
    </row>
    <row r="285" spans="2:9" x14ac:dyDescent="0.2">
      <c r="B285" s="9">
        <v>20188.102768387515</v>
      </c>
      <c r="C285" s="9">
        <v>27005.744508462645</v>
      </c>
      <c r="D285" s="9">
        <v>27170.744508462645</v>
      </c>
      <c r="E285" s="28">
        <f t="shared" si="12"/>
        <v>165</v>
      </c>
      <c r="F285" s="9">
        <v>28817.630232590276</v>
      </c>
      <c r="G285" s="9">
        <v>29013.923734056174</v>
      </c>
      <c r="H285" s="28">
        <f t="shared" si="13"/>
        <v>196.29350146589786</v>
      </c>
      <c r="I285" s="31">
        <f t="shared" si="14"/>
        <v>8825.8209656686595</v>
      </c>
    </row>
    <row r="286" spans="2:9" x14ac:dyDescent="0.2">
      <c r="B286" s="9">
        <v>18507.249247159405</v>
      </c>
      <c r="C286" s="9">
        <v>25264.479198131296</v>
      </c>
      <c r="D286" s="9">
        <v>25928.047925414248</v>
      </c>
      <c r="E286" s="28">
        <f t="shared" si="12"/>
        <v>663.56872728295275</v>
      </c>
      <c r="F286" s="9">
        <v>28921.59976533191</v>
      </c>
      <c r="G286" s="9">
        <v>29110.515677966017</v>
      </c>
      <c r="H286" s="28">
        <f t="shared" si="13"/>
        <v>188.91591263410737</v>
      </c>
      <c r="I286" s="31">
        <f t="shared" si="14"/>
        <v>10603.266430806612</v>
      </c>
    </row>
    <row r="287" spans="2:9" x14ac:dyDescent="0.2">
      <c r="B287" s="9">
        <v>19770.021548330267</v>
      </c>
      <c r="C287" s="9">
        <v>26257.047925414248</v>
      </c>
      <c r="D287" s="9">
        <v>27134.744508462645</v>
      </c>
      <c r="E287" s="28">
        <f t="shared" si="12"/>
        <v>877.69658304839686</v>
      </c>
      <c r="F287" s="9">
        <v>29013.923734056174</v>
      </c>
      <c r="G287" s="9">
        <v>29205.312306261218</v>
      </c>
      <c r="H287" s="28">
        <f t="shared" si="13"/>
        <v>191.3885722050436</v>
      </c>
      <c r="I287" s="31">
        <f t="shared" si="14"/>
        <v>9435.2907579309503</v>
      </c>
    </row>
    <row r="288" spans="2:9" x14ac:dyDescent="0.2">
      <c r="B288" s="9">
        <v>21433.251880986019</v>
      </c>
      <c r="C288" s="9">
        <v>28001.931642995049</v>
      </c>
      <c r="D288" s="9">
        <v>28166.931642995049</v>
      </c>
      <c r="E288" s="28">
        <f t="shared" si="12"/>
        <v>165</v>
      </c>
      <c r="F288" s="9">
        <v>29110.515677966017</v>
      </c>
      <c r="G288" s="9">
        <v>29296.98961101922</v>
      </c>
      <c r="H288" s="28">
        <f t="shared" si="13"/>
        <v>186.47393305320293</v>
      </c>
      <c r="I288" s="31">
        <f t="shared" si="14"/>
        <v>7863.7377300332009</v>
      </c>
    </row>
    <row r="289" spans="2:9" x14ac:dyDescent="0.2">
      <c r="B289" s="9">
        <v>19726.025888587661</v>
      </c>
      <c r="C289" s="9">
        <v>26221.047925414248</v>
      </c>
      <c r="D289" s="9">
        <v>27098.744508462645</v>
      </c>
      <c r="E289" s="28">
        <f t="shared" si="12"/>
        <v>877.69658304839686</v>
      </c>
      <c r="F289" s="9">
        <v>29205.312306261218</v>
      </c>
      <c r="G289" s="9">
        <v>29387.135393137156</v>
      </c>
      <c r="H289" s="28">
        <f t="shared" si="13"/>
        <v>181.82308687593832</v>
      </c>
      <c r="I289" s="31">
        <f t="shared" si="14"/>
        <v>9661.1095045494949</v>
      </c>
    </row>
    <row r="290" spans="2:9" x14ac:dyDescent="0.2">
      <c r="B290" s="9">
        <v>21387.674993815577</v>
      </c>
      <c r="C290" s="9">
        <v>27965.931642995049</v>
      </c>
      <c r="D290" s="9">
        <v>28130.931642995049</v>
      </c>
      <c r="E290" s="28">
        <f t="shared" si="12"/>
        <v>165</v>
      </c>
      <c r="F290" s="9">
        <v>29296.98961101922</v>
      </c>
      <c r="G290" s="9">
        <v>29486.15358323816</v>
      </c>
      <c r="H290" s="28">
        <f t="shared" si="13"/>
        <v>189.16397221893931</v>
      </c>
      <c r="I290" s="31">
        <f t="shared" si="14"/>
        <v>8098.4785894225824</v>
      </c>
    </row>
    <row r="291" spans="2:9" x14ac:dyDescent="0.2">
      <c r="B291" s="9">
        <v>19682.18799406178</v>
      </c>
      <c r="C291" s="9">
        <v>26185.047925414248</v>
      </c>
      <c r="D291" s="9">
        <v>27062.744508462645</v>
      </c>
      <c r="E291" s="28">
        <f t="shared" si="12"/>
        <v>877.69658304839686</v>
      </c>
      <c r="F291" s="9">
        <v>29387.135393137156</v>
      </c>
      <c r="G291" s="9">
        <v>29582.889944636925</v>
      </c>
      <c r="H291" s="28">
        <f t="shared" si="13"/>
        <v>195.75455149976915</v>
      </c>
      <c r="I291" s="31">
        <f t="shared" si="14"/>
        <v>9900.701950575145</v>
      </c>
    </row>
    <row r="292" spans="2:9" x14ac:dyDescent="0.2">
      <c r="B292" s="9">
        <v>21320.531910163176</v>
      </c>
      <c r="C292" s="9">
        <v>27929.931642995049</v>
      </c>
      <c r="D292" s="9">
        <v>28094.931642995049</v>
      </c>
      <c r="E292" s="28">
        <f t="shared" si="12"/>
        <v>165</v>
      </c>
      <c r="F292" s="9">
        <v>29486.15358323816</v>
      </c>
      <c r="G292" s="9">
        <v>29684.509593735747</v>
      </c>
      <c r="H292" s="28">
        <f t="shared" si="13"/>
        <v>198.3560104975877</v>
      </c>
      <c r="I292" s="31">
        <f t="shared" si="14"/>
        <v>8363.9776835725716</v>
      </c>
    </row>
    <row r="293" spans="2:9" x14ac:dyDescent="0.2">
      <c r="B293" s="9">
        <v>19630.044297674234</v>
      </c>
      <c r="C293" s="9">
        <v>26149.047925414248</v>
      </c>
      <c r="D293" s="9">
        <v>27026.744508462645</v>
      </c>
      <c r="E293" s="28">
        <f t="shared" si="12"/>
        <v>877.69658304839686</v>
      </c>
      <c r="F293" s="9">
        <v>29582.889944636925</v>
      </c>
      <c r="G293" s="9">
        <v>29783.309090653976</v>
      </c>
      <c r="H293" s="28">
        <f t="shared" si="13"/>
        <v>200.41914601705139</v>
      </c>
      <c r="I293" s="31">
        <f t="shared" si="14"/>
        <v>10153.264792979742</v>
      </c>
    </row>
    <row r="294" spans="2:9" x14ac:dyDescent="0.2">
      <c r="B294" s="9">
        <v>21284.531910163176</v>
      </c>
      <c r="C294" s="9">
        <v>27893.931642995049</v>
      </c>
      <c r="D294" s="9">
        <v>28058.931642995049</v>
      </c>
      <c r="E294" s="28">
        <f t="shared" si="12"/>
        <v>165</v>
      </c>
      <c r="F294" s="9">
        <v>29684.509593735747</v>
      </c>
      <c r="G294" s="9">
        <v>29877.637192063976</v>
      </c>
      <c r="H294" s="28">
        <f t="shared" si="13"/>
        <v>193.12759832822849</v>
      </c>
      <c r="I294" s="31">
        <f t="shared" si="14"/>
        <v>8593.1052819008</v>
      </c>
    </row>
    <row r="295" spans="2:9" x14ac:dyDescent="0.2">
      <c r="B295" s="9">
        <v>19569.268734675385</v>
      </c>
      <c r="C295" s="9">
        <v>26113.047925414248</v>
      </c>
      <c r="D295" s="9">
        <v>27000.744508462645</v>
      </c>
      <c r="E295" s="28">
        <f t="shared" si="12"/>
        <v>887.69658304839686</v>
      </c>
      <c r="F295" s="9">
        <v>29783.309090653976</v>
      </c>
      <c r="G295" s="9">
        <v>29973.016590246858</v>
      </c>
      <c r="H295" s="28">
        <f t="shared" si="13"/>
        <v>189.7074995928815</v>
      </c>
      <c r="I295" s="31">
        <f t="shared" si="14"/>
        <v>10403.747855571473</v>
      </c>
    </row>
    <row r="296" spans="2:9" x14ac:dyDescent="0.2">
      <c r="B296" s="9">
        <v>21248.531910163176</v>
      </c>
      <c r="C296" s="9">
        <v>27857.931642995049</v>
      </c>
      <c r="D296" s="9">
        <v>28022.931642995049</v>
      </c>
      <c r="E296" s="28">
        <f t="shared" si="12"/>
        <v>165</v>
      </c>
      <c r="F296" s="9">
        <v>29877.637192063976</v>
      </c>
      <c r="G296" s="9">
        <v>30076.337315379998</v>
      </c>
      <c r="H296" s="28">
        <f t="shared" si="13"/>
        <v>198.70012331602265</v>
      </c>
      <c r="I296" s="31">
        <f t="shared" si="14"/>
        <v>8827.8054052168227</v>
      </c>
    </row>
    <row r="297" spans="2:9" x14ac:dyDescent="0.2">
      <c r="B297" s="9">
        <v>22302.480800997015</v>
      </c>
      <c r="C297" s="9">
        <v>29076.82038331197</v>
      </c>
      <c r="D297" s="9">
        <v>29241.82038331197</v>
      </c>
      <c r="E297" s="28">
        <f t="shared" si="12"/>
        <v>165</v>
      </c>
      <c r="F297" s="9">
        <v>29973.016590246858</v>
      </c>
      <c r="G297" s="9">
        <v>30167.646977542081</v>
      </c>
      <c r="H297" s="28">
        <f t="shared" si="13"/>
        <v>194.63038729522304</v>
      </c>
      <c r="I297" s="31">
        <f t="shared" si="14"/>
        <v>7865.1661765450663</v>
      </c>
    </row>
    <row r="298" spans="2:9" x14ac:dyDescent="0.2">
      <c r="B298" s="9">
        <v>20615.249647585304</v>
      </c>
      <c r="C298" s="9">
        <v>27329.744508462645</v>
      </c>
      <c r="D298" s="9">
        <v>27986.931642995049</v>
      </c>
      <c r="E298" s="28">
        <f t="shared" si="12"/>
        <v>657.18713453240343</v>
      </c>
      <c r="F298" s="9">
        <v>30076.337315379998</v>
      </c>
      <c r="G298" s="9">
        <v>30262.070682656376</v>
      </c>
      <c r="H298" s="28">
        <f t="shared" si="13"/>
        <v>185.73336727637798</v>
      </c>
      <c r="I298" s="31">
        <f t="shared" si="14"/>
        <v>9646.8210350710724</v>
      </c>
    </row>
    <row r="299" spans="2:9" x14ac:dyDescent="0.2">
      <c r="B299" s="9">
        <v>22262.264530629742</v>
      </c>
      <c r="C299" s="9">
        <v>29040.82038331197</v>
      </c>
      <c r="D299" s="9">
        <v>29205.82038331197</v>
      </c>
      <c r="E299" s="28">
        <f t="shared" si="12"/>
        <v>165</v>
      </c>
      <c r="F299" s="9">
        <v>30167.646977542081</v>
      </c>
      <c r="G299" s="9">
        <v>30358.475926654042</v>
      </c>
      <c r="H299" s="28">
        <f t="shared" si="13"/>
        <v>190.82894911196126</v>
      </c>
      <c r="I299" s="31">
        <f t="shared" si="14"/>
        <v>8096.2113960243005</v>
      </c>
    </row>
    <row r="300" spans="2:9" x14ac:dyDescent="0.2">
      <c r="B300" s="9">
        <v>20560.196894460816</v>
      </c>
      <c r="C300" s="9">
        <v>27293.744508462645</v>
      </c>
      <c r="D300" s="9">
        <v>27950.931642995049</v>
      </c>
      <c r="E300" s="28">
        <f t="shared" si="12"/>
        <v>657.18713453240343</v>
      </c>
      <c r="F300" s="9">
        <v>30262.070682656376</v>
      </c>
      <c r="G300" s="9">
        <v>30453.462878199138</v>
      </c>
      <c r="H300" s="28">
        <f t="shared" si="13"/>
        <v>191.39219554276133</v>
      </c>
      <c r="I300" s="31">
        <f t="shared" si="14"/>
        <v>9893.2659837383217</v>
      </c>
    </row>
    <row r="301" spans="2:9" x14ac:dyDescent="0.2">
      <c r="B301" s="9">
        <v>22192.793694029533</v>
      </c>
      <c r="C301" s="9">
        <v>29004.82038331197</v>
      </c>
      <c r="D301" s="9">
        <v>29169.82038331197</v>
      </c>
      <c r="E301" s="28">
        <f t="shared" si="12"/>
        <v>165</v>
      </c>
      <c r="F301" s="9">
        <v>30358.475926654042</v>
      </c>
      <c r="G301" s="9">
        <v>30548.186242447482</v>
      </c>
      <c r="H301" s="28">
        <f t="shared" si="13"/>
        <v>189.7103157934398</v>
      </c>
      <c r="I301" s="31">
        <f t="shared" si="14"/>
        <v>8355.392548417949</v>
      </c>
    </row>
    <row r="302" spans="2:9" x14ac:dyDescent="0.2">
      <c r="B302" s="9">
        <v>20527.015231815123</v>
      </c>
      <c r="C302" s="9">
        <v>27257.744508462645</v>
      </c>
      <c r="D302" s="9">
        <v>27914.931642995049</v>
      </c>
      <c r="E302" s="28">
        <f t="shared" si="12"/>
        <v>657.18713453240343</v>
      </c>
      <c r="F302" s="9">
        <v>30453.462878199138</v>
      </c>
      <c r="G302" s="9">
        <v>30648.374423059518</v>
      </c>
      <c r="H302" s="28">
        <f t="shared" si="13"/>
        <v>194.91154486038067</v>
      </c>
      <c r="I302" s="31">
        <f t="shared" si="14"/>
        <v>10121.359191244395</v>
      </c>
    </row>
    <row r="303" spans="2:9" x14ac:dyDescent="0.2">
      <c r="B303" s="9">
        <v>22156.793694029533</v>
      </c>
      <c r="C303" s="9">
        <v>28968.82038331197</v>
      </c>
      <c r="D303" s="9">
        <v>29133.82038331197</v>
      </c>
      <c r="E303" s="28">
        <f t="shared" si="12"/>
        <v>165</v>
      </c>
      <c r="F303" s="9">
        <v>30548.186242447482</v>
      </c>
      <c r="G303" s="9">
        <v>30748.66343575915</v>
      </c>
      <c r="H303" s="28">
        <f t="shared" si="13"/>
        <v>200.47719331166809</v>
      </c>
      <c r="I303" s="31">
        <f t="shared" si="14"/>
        <v>8591.8697417296171</v>
      </c>
    </row>
    <row r="304" spans="2:9" x14ac:dyDescent="0.2">
      <c r="B304" s="9">
        <v>20471.850289828784</v>
      </c>
      <c r="C304" s="9">
        <v>27221.744508462645</v>
      </c>
      <c r="D304" s="9">
        <v>27878.931642995049</v>
      </c>
      <c r="E304" s="28">
        <f t="shared" si="12"/>
        <v>657.18713453240343</v>
      </c>
      <c r="F304" s="9">
        <v>30648.374423059518</v>
      </c>
      <c r="G304" s="9">
        <v>30847.980468825033</v>
      </c>
      <c r="H304" s="28">
        <f t="shared" si="13"/>
        <v>199.60604576551486</v>
      </c>
      <c r="I304" s="31">
        <f t="shared" si="14"/>
        <v>10376.130178996249</v>
      </c>
    </row>
    <row r="305" spans="2:9" x14ac:dyDescent="0.2">
      <c r="B305" s="9">
        <v>22120.793694029533</v>
      </c>
      <c r="C305" s="9">
        <v>28932.82038331197</v>
      </c>
      <c r="D305" s="9">
        <v>29097.82038331197</v>
      </c>
      <c r="E305" s="28">
        <f t="shared" si="12"/>
        <v>165</v>
      </c>
      <c r="F305" s="9">
        <v>30748.66343575915</v>
      </c>
      <c r="G305" s="9">
        <v>30938.996136100475</v>
      </c>
      <c r="H305" s="28">
        <f t="shared" si="13"/>
        <v>190.33270034132511</v>
      </c>
      <c r="I305" s="31">
        <f t="shared" si="14"/>
        <v>8818.2024420709422</v>
      </c>
    </row>
    <row r="306" spans="2:9" x14ac:dyDescent="0.2">
      <c r="B306" s="9">
        <v>20409.977040300775</v>
      </c>
      <c r="C306" s="9">
        <v>27185.744508462645</v>
      </c>
      <c r="D306" s="9">
        <v>27852.931642995049</v>
      </c>
      <c r="E306" s="28">
        <f t="shared" si="12"/>
        <v>667.18713453240343</v>
      </c>
      <c r="F306" s="9">
        <v>30847.980468825033</v>
      </c>
      <c r="G306" s="9">
        <v>31034.922707638645</v>
      </c>
      <c r="H306" s="28">
        <f t="shared" si="13"/>
        <v>186.94223881361177</v>
      </c>
      <c r="I306" s="31">
        <f t="shared" si="14"/>
        <v>10624.94566733787</v>
      </c>
    </row>
    <row r="307" spans="2:9" x14ac:dyDescent="0.2">
      <c r="B307" s="9">
        <v>21674.315668209041</v>
      </c>
      <c r="C307" s="9">
        <v>28756.931642995049</v>
      </c>
      <c r="D307" s="9">
        <v>29061.82038331197</v>
      </c>
      <c r="E307" s="28">
        <f t="shared" si="12"/>
        <v>304.88874031692103</v>
      </c>
      <c r="F307" s="9">
        <v>30938.996136100475</v>
      </c>
      <c r="G307" s="9">
        <v>31129.152399917763</v>
      </c>
      <c r="H307" s="28">
        <f t="shared" si="13"/>
        <v>190.15626381728725</v>
      </c>
      <c r="I307" s="31">
        <f t="shared" si="14"/>
        <v>9454.8367317087213</v>
      </c>
    </row>
    <row r="308" spans="2:9" x14ac:dyDescent="0.2">
      <c r="B308" s="9">
        <v>23372.386154320528</v>
      </c>
      <c r="C308" s="9">
        <v>29938.322968512708</v>
      </c>
      <c r="D308" s="9">
        <v>30103.322968512708</v>
      </c>
      <c r="E308" s="28">
        <f t="shared" si="12"/>
        <v>165</v>
      </c>
      <c r="F308" s="9">
        <v>31034.922707638645</v>
      </c>
      <c r="G308" s="9">
        <v>31226.137311372848</v>
      </c>
      <c r="H308" s="28">
        <f t="shared" si="13"/>
        <v>191.21460373420268</v>
      </c>
      <c r="I308" s="31">
        <f t="shared" si="14"/>
        <v>7853.7511570523202</v>
      </c>
    </row>
    <row r="309" spans="2:9" x14ac:dyDescent="0.2">
      <c r="B309" s="9">
        <v>21626.135938356114</v>
      </c>
      <c r="C309" s="9">
        <v>28720.931642995049</v>
      </c>
      <c r="D309" s="9">
        <v>29025.82038331197</v>
      </c>
      <c r="E309" s="28">
        <f t="shared" si="12"/>
        <v>304.88874031692103</v>
      </c>
      <c r="F309" s="9">
        <v>31129.152399917763</v>
      </c>
      <c r="G309" s="9">
        <v>31315.049785175506</v>
      </c>
      <c r="H309" s="28">
        <f t="shared" si="13"/>
        <v>185.89738525774374</v>
      </c>
      <c r="I309" s="31">
        <f t="shared" si="14"/>
        <v>9688.9138468193923</v>
      </c>
    </row>
    <row r="310" spans="2:9" x14ac:dyDescent="0.2">
      <c r="B310" s="9">
        <v>23323.513310776871</v>
      </c>
      <c r="C310" s="9">
        <v>29902.322968512708</v>
      </c>
      <c r="D310" s="9">
        <v>30067.322968512708</v>
      </c>
      <c r="E310" s="28">
        <f t="shared" si="12"/>
        <v>165</v>
      </c>
      <c r="F310" s="9">
        <v>31226.137311372848</v>
      </c>
      <c r="G310" s="9">
        <v>31408.808370822469</v>
      </c>
      <c r="H310" s="28">
        <f t="shared" si="13"/>
        <v>182.67105944962168</v>
      </c>
      <c r="I310" s="31">
        <f t="shared" si="14"/>
        <v>8085.2950600455988</v>
      </c>
    </row>
    <row r="311" spans="2:9" x14ac:dyDescent="0.2">
      <c r="B311" s="9">
        <v>21583.040455682116</v>
      </c>
      <c r="C311" s="9">
        <v>28689.931642995049</v>
      </c>
      <c r="D311" s="9">
        <v>28989.82038331197</v>
      </c>
      <c r="E311" s="28">
        <f t="shared" si="12"/>
        <v>299.88874031692103</v>
      </c>
      <c r="F311" s="9">
        <v>31315.049785175506</v>
      </c>
      <c r="G311" s="9">
        <v>31504.191828855146</v>
      </c>
      <c r="H311" s="28">
        <f t="shared" si="13"/>
        <v>189.14204367963976</v>
      </c>
      <c r="I311" s="31">
        <f t="shared" si="14"/>
        <v>9921.1513731730302</v>
      </c>
    </row>
    <row r="312" spans="2:9" x14ac:dyDescent="0.2">
      <c r="B312" s="9">
        <v>23257.079888131397</v>
      </c>
      <c r="C312" s="9">
        <v>29866.322968512708</v>
      </c>
      <c r="D312" s="9">
        <v>30031.322968512708</v>
      </c>
      <c r="E312" s="28">
        <f t="shared" si="12"/>
        <v>165</v>
      </c>
      <c r="F312" s="9">
        <v>31408.808370822469</v>
      </c>
      <c r="G312" s="9">
        <v>31599.928622538624</v>
      </c>
      <c r="H312" s="28">
        <f t="shared" si="13"/>
        <v>191.1202517161546</v>
      </c>
      <c r="I312" s="31">
        <f t="shared" si="14"/>
        <v>8342.8487344072273</v>
      </c>
    </row>
    <row r="313" spans="2:9" x14ac:dyDescent="0.2">
      <c r="B313" s="9">
        <v>21533.411431097091</v>
      </c>
      <c r="C313" s="9">
        <v>28663.931642995049</v>
      </c>
      <c r="D313" s="9">
        <v>28953.82038331197</v>
      </c>
      <c r="E313" s="28">
        <f t="shared" si="12"/>
        <v>289.88874031692103</v>
      </c>
      <c r="F313" s="9">
        <v>31504.191828855146</v>
      </c>
      <c r="G313" s="9">
        <v>31691.131979072179</v>
      </c>
      <c r="H313" s="28">
        <f t="shared" si="13"/>
        <v>186.94015021703308</v>
      </c>
      <c r="I313" s="31">
        <f t="shared" si="14"/>
        <v>10157.720547975088</v>
      </c>
    </row>
    <row r="314" spans="2:9" x14ac:dyDescent="0.2">
      <c r="B314" s="9">
        <v>23221.079888131397</v>
      </c>
      <c r="C314" s="9">
        <v>29830.322968512708</v>
      </c>
      <c r="D314" s="9">
        <v>29995.322968512708</v>
      </c>
      <c r="E314" s="28">
        <f t="shared" si="12"/>
        <v>165</v>
      </c>
      <c r="F314" s="9">
        <v>31599.928622538624</v>
      </c>
      <c r="G314" s="9">
        <v>31792.736159660035</v>
      </c>
      <c r="H314" s="28">
        <f t="shared" si="13"/>
        <v>192.80753712141086</v>
      </c>
      <c r="I314" s="31">
        <f t="shared" si="14"/>
        <v>8571.6562715286382</v>
      </c>
    </row>
    <row r="315" spans="2:9" x14ac:dyDescent="0.2">
      <c r="B315" s="9">
        <v>21469.249947216016</v>
      </c>
      <c r="C315" s="9">
        <v>28037.931642995049</v>
      </c>
      <c r="D315" s="9">
        <v>28927.82038331197</v>
      </c>
      <c r="E315" s="28">
        <f t="shared" si="12"/>
        <v>889.88874031692103</v>
      </c>
      <c r="F315" s="9">
        <v>31691.131979072179</v>
      </c>
      <c r="G315" s="9">
        <v>31881.19704502172</v>
      </c>
      <c r="H315" s="28">
        <f t="shared" si="13"/>
        <v>190.06506594954044</v>
      </c>
      <c r="I315" s="31">
        <f t="shared" si="14"/>
        <v>10411.947097805703</v>
      </c>
    </row>
    <row r="316" spans="2:9" x14ac:dyDescent="0.2">
      <c r="B316" s="9">
        <v>23185.079888131397</v>
      </c>
      <c r="C316" s="9">
        <v>29794.322968512708</v>
      </c>
      <c r="D316" s="9">
        <v>29959.322968512708</v>
      </c>
      <c r="E316" s="28">
        <f t="shared" si="12"/>
        <v>165</v>
      </c>
      <c r="F316" s="9">
        <v>31792.736159660035</v>
      </c>
      <c r="G316" s="9">
        <v>31979.893337114241</v>
      </c>
      <c r="H316" s="28">
        <f t="shared" si="13"/>
        <v>187.15717745420625</v>
      </c>
      <c r="I316" s="31">
        <f t="shared" si="14"/>
        <v>8794.8134489828444</v>
      </c>
    </row>
    <row r="317" spans="2:9" x14ac:dyDescent="0.2">
      <c r="B317" s="9">
        <v>24196.336128527881</v>
      </c>
      <c r="C317" s="9">
        <v>31003.201086805093</v>
      </c>
      <c r="D317" s="9">
        <v>31168.201086805093</v>
      </c>
      <c r="E317" s="28">
        <f t="shared" si="12"/>
        <v>165</v>
      </c>
      <c r="F317" s="9">
        <v>31881.19704502172</v>
      </c>
      <c r="G317" s="9">
        <v>32078.298798245592</v>
      </c>
      <c r="H317" s="28">
        <f t="shared" si="13"/>
        <v>197.10175322387295</v>
      </c>
      <c r="I317" s="31">
        <f t="shared" si="14"/>
        <v>7881.9626697177118</v>
      </c>
    </row>
    <row r="318" spans="2:9" x14ac:dyDescent="0.2">
      <c r="B318" s="9">
        <v>22548.213980448163</v>
      </c>
      <c r="C318" s="9">
        <v>29256.82038331197</v>
      </c>
      <c r="D318" s="9">
        <v>29923.322968512708</v>
      </c>
      <c r="E318" s="28">
        <f t="shared" si="12"/>
        <v>666.50258520073839</v>
      </c>
      <c r="F318" s="9">
        <v>31979.893337114241</v>
      </c>
      <c r="G318" s="9">
        <v>32172.218827422235</v>
      </c>
      <c r="H318" s="28">
        <f t="shared" si="13"/>
        <v>192.32549030799419</v>
      </c>
      <c r="I318" s="31">
        <f t="shared" si="14"/>
        <v>9624.0048469740723</v>
      </c>
    </row>
    <row r="319" spans="2:9" x14ac:dyDescent="0.2">
      <c r="B319" s="9">
        <v>24158.786575809114</v>
      </c>
      <c r="C319" s="9">
        <v>30967.201086805093</v>
      </c>
      <c r="D319" s="9">
        <v>31132.201086805093</v>
      </c>
      <c r="E319" s="28">
        <f t="shared" si="12"/>
        <v>165</v>
      </c>
      <c r="F319" s="9">
        <v>32078.298798245592</v>
      </c>
      <c r="G319" s="9">
        <v>32261.013408482737</v>
      </c>
      <c r="H319" s="28">
        <f t="shared" si="13"/>
        <v>182.71461023714437</v>
      </c>
      <c r="I319" s="31">
        <f t="shared" si="14"/>
        <v>8102.226832673623</v>
      </c>
    </row>
    <row r="320" spans="2:9" x14ac:dyDescent="0.2">
      <c r="B320" s="9">
        <v>22499.38446829524</v>
      </c>
      <c r="C320" s="9">
        <v>29220.82038331197</v>
      </c>
      <c r="D320" s="9">
        <v>29887.322968512708</v>
      </c>
      <c r="E320" s="28">
        <f t="shared" si="12"/>
        <v>666.50258520073839</v>
      </c>
      <c r="F320" s="9">
        <v>32172.218827422235</v>
      </c>
      <c r="G320" s="9">
        <v>32363.795290009064</v>
      </c>
      <c r="H320" s="28">
        <f t="shared" si="13"/>
        <v>191.57646258682871</v>
      </c>
      <c r="I320" s="31">
        <f t="shared" si="14"/>
        <v>9864.4108217138237</v>
      </c>
    </row>
    <row r="321" spans="2:9" x14ac:dyDescent="0.2">
      <c r="B321" s="9">
        <v>24084.230914646832</v>
      </c>
      <c r="C321" s="9">
        <v>30931.201086805093</v>
      </c>
      <c r="D321" s="9">
        <v>31096.201086805093</v>
      </c>
      <c r="E321" s="28">
        <f t="shared" si="12"/>
        <v>165</v>
      </c>
      <c r="F321" s="9">
        <v>32261.013408482737</v>
      </c>
      <c r="G321" s="9">
        <v>32459.236050039879</v>
      </c>
      <c r="H321" s="28">
        <f t="shared" si="13"/>
        <v>198.2226415571422</v>
      </c>
      <c r="I321" s="31">
        <f t="shared" si="14"/>
        <v>8375.0051353930467</v>
      </c>
    </row>
    <row r="322" spans="2:9" x14ac:dyDescent="0.2">
      <c r="B322" s="9">
        <v>22454.640374433307</v>
      </c>
      <c r="C322" s="9">
        <v>29184.82038331197</v>
      </c>
      <c r="D322" s="9">
        <v>29851.322968512708</v>
      </c>
      <c r="E322" s="28">
        <f t="shared" si="12"/>
        <v>666.50258520073839</v>
      </c>
      <c r="F322" s="9">
        <v>32363.795290009064</v>
      </c>
      <c r="G322" s="9">
        <v>32561.163917141021</v>
      </c>
      <c r="H322" s="28">
        <f t="shared" si="13"/>
        <v>197.3686271319566</v>
      </c>
      <c r="I322" s="31">
        <f t="shared" si="14"/>
        <v>10106.523542707713</v>
      </c>
    </row>
    <row r="323" spans="2:9" x14ac:dyDescent="0.2">
      <c r="B323" s="9">
        <v>24048.230914646832</v>
      </c>
      <c r="C323" s="9">
        <v>30895.201086805093</v>
      </c>
      <c r="D323" s="9">
        <v>31060.201086805093</v>
      </c>
      <c r="E323" s="28">
        <f t="shared" ref="E323:E386" si="15">D323-C323</f>
        <v>165</v>
      </c>
      <c r="F323" s="9">
        <v>32459.236050039879</v>
      </c>
      <c r="G323" s="9">
        <v>32654.046835766403</v>
      </c>
      <c r="H323" s="28">
        <f t="shared" ref="H323:H386" si="16">G323-F323</f>
        <v>194.81078572652405</v>
      </c>
      <c r="I323" s="31">
        <f t="shared" ref="I323:I386" si="17">G323-B323</f>
        <v>8605.8159211195707</v>
      </c>
    </row>
    <row r="324" spans="2:9" x14ac:dyDescent="0.2">
      <c r="B324" s="9">
        <v>22408.603079846871</v>
      </c>
      <c r="C324" s="9">
        <v>29148.82038331197</v>
      </c>
      <c r="D324" s="9">
        <v>29815.322968512708</v>
      </c>
      <c r="E324" s="28">
        <f t="shared" si="15"/>
        <v>666.50258520073839</v>
      </c>
      <c r="F324" s="9">
        <v>32561.163917141021</v>
      </c>
      <c r="G324" s="9">
        <v>32753.037529110607</v>
      </c>
      <c r="H324" s="28">
        <f t="shared" si="16"/>
        <v>191.87361196958591</v>
      </c>
      <c r="I324" s="31">
        <f t="shared" si="17"/>
        <v>10344.434449263736</v>
      </c>
    </row>
    <row r="325" spans="2:9" x14ac:dyDescent="0.2">
      <c r="B325" s="9">
        <v>24012.230914646832</v>
      </c>
      <c r="C325" s="9">
        <v>30859.201086805093</v>
      </c>
      <c r="D325" s="9">
        <v>31024.201086805093</v>
      </c>
      <c r="E325" s="28">
        <f t="shared" si="15"/>
        <v>165</v>
      </c>
      <c r="F325" s="9">
        <v>32654.046835766403</v>
      </c>
      <c r="G325" s="9">
        <v>32841.306755975434</v>
      </c>
      <c r="H325" s="28">
        <f t="shared" si="16"/>
        <v>187.25992020903141</v>
      </c>
      <c r="I325" s="31">
        <f t="shared" si="17"/>
        <v>8829.0758413286021</v>
      </c>
    </row>
    <row r="326" spans="2:9" x14ac:dyDescent="0.2">
      <c r="B326" s="9">
        <v>22343.580524259978</v>
      </c>
      <c r="C326" s="9">
        <v>29112.82038331197</v>
      </c>
      <c r="D326" s="9">
        <v>29789.322968512708</v>
      </c>
      <c r="E326" s="28">
        <f t="shared" si="15"/>
        <v>676.50258520073839</v>
      </c>
      <c r="F326" s="9">
        <v>32753.037529110607</v>
      </c>
      <c r="G326" s="9">
        <v>32937.795800333886</v>
      </c>
      <c r="H326" s="28">
        <f t="shared" si="16"/>
        <v>184.75827122327973</v>
      </c>
      <c r="I326" s="31">
        <f t="shared" si="17"/>
        <v>10594.215276073908</v>
      </c>
    </row>
    <row r="327" spans="2:9" x14ac:dyDescent="0.2">
      <c r="B327" s="9">
        <v>23614.926418212861</v>
      </c>
      <c r="C327" s="9">
        <v>30118.322968512708</v>
      </c>
      <c r="D327" s="9">
        <v>30988.201086805093</v>
      </c>
      <c r="E327" s="28">
        <f t="shared" si="15"/>
        <v>869.8781182923849</v>
      </c>
      <c r="F327" s="9">
        <v>32841.306755975434</v>
      </c>
      <c r="G327" s="9">
        <v>33034.281187479188</v>
      </c>
      <c r="H327" s="28">
        <f t="shared" si="16"/>
        <v>192.97443150375329</v>
      </c>
      <c r="I327" s="31">
        <f t="shared" si="17"/>
        <v>9419.3547692663269</v>
      </c>
    </row>
    <row r="328" spans="2:9" x14ac:dyDescent="0.2">
      <c r="B328" s="9">
        <v>25277.815341066176</v>
      </c>
      <c r="C328" s="9">
        <v>31846.145856930911</v>
      </c>
      <c r="D328" s="9">
        <v>32011.145856930911</v>
      </c>
      <c r="E328" s="28">
        <f t="shared" si="15"/>
        <v>165</v>
      </c>
      <c r="F328" s="9">
        <v>32937.795800333886</v>
      </c>
      <c r="G328" s="9">
        <v>33134.35107274638</v>
      </c>
      <c r="H328" s="28">
        <f t="shared" si="16"/>
        <v>196.55527241249365</v>
      </c>
      <c r="I328" s="31">
        <f t="shared" si="17"/>
        <v>7856.5357316802038</v>
      </c>
    </row>
    <row r="329" spans="2:9" x14ac:dyDescent="0.2">
      <c r="B329" s="9">
        <v>23564.961761945444</v>
      </c>
      <c r="C329" s="9">
        <v>30082.322968512708</v>
      </c>
      <c r="D329" s="9">
        <v>30952.201086805093</v>
      </c>
      <c r="E329" s="28">
        <f t="shared" si="15"/>
        <v>869.8781182923849</v>
      </c>
      <c r="F329" s="9">
        <v>33034.281187479188</v>
      </c>
      <c r="G329" s="9">
        <v>33231.146666132168</v>
      </c>
      <c r="H329" s="28">
        <f t="shared" si="16"/>
        <v>196.86547865298053</v>
      </c>
      <c r="I329" s="31">
        <f t="shared" si="17"/>
        <v>9666.1849041867245</v>
      </c>
    </row>
    <row r="330" spans="2:9" x14ac:dyDescent="0.2">
      <c r="B330" s="9">
        <v>25241.802284271405</v>
      </c>
      <c r="C330" s="9">
        <v>31810.145856930911</v>
      </c>
      <c r="D330" s="9">
        <v>31975.145856930911</v>
      </c>
      <c r="E330" s="28">
        <f t="shared" si="15"/>
        <v>165</v>
      </c>
      <c r="F330" s="9">
        <v>33134.35107274638</v>
      </c>
      <c r="G330" s="9">
        <v>33332.50072125392</v>
      </c>
      <c r="H330" s="28">
        <f t="shared" si="16"/>
        <v>198.14964850754041</v>
      </c>
      <c r="I330" s="31">
        <f t="shared" si="17"/>
        <v>8090.698436982515</v>
      </c>
    </row>
    <row r="331" spans="2:9" x14ac:dyDescent="0.2">
      <c r="B331" s="9">
        <v>23523.093299773536</v>
      </c>
      <c r="C331" s="9">
        <v>30046.322968512708</v>
      </c>
      <c r="D331" s="9">
        <v>30916.201086805093</v>
      </c>
      <c r="E331" s="28">
        <f t="shared" si="15"/>
        <v>869.8781182923849</v>
      </c>
      <c r="F331" s="9">
        <v>33231.146666132168</v>
      </c>
      <c r="G331" s="9">
        <v>33425.881192855471</v>
      </c>
      <c r="H331" s="28">
        <f t="shared" si="16"/>
        <v>194.73452672330313</v>
      </c>
      <c r="I331" s="31">
        <f t="shared" si="17"/>
        <v>9902.7878930819352</v>
      </c>
    </row>
    <row r="332" spans="2:9" x14ac:dyDescent="0.2">
      <c r="B332" s="9">
        <v>25168.403275321267</v>
      </c>
      <c r="C332" s="9">
        <v>31774.145856930911</v>
      </c>
      <c r="D332" s="9">
        <v>31939.145856930911</v>
      </c>
      <c r="E332" s="28">
        <f t="shared" si="15"/>
        <v>165</v>
      </c>
      <c r="F332" s="9">
        <v>33332.50072125392</v>
      </c>
      <c r="G332" s="9">
        <v>33530.90553078943</v>
      </c>
      <c r="H332" s="28">
        <f t="shared" si="16"/>
        <v>198.40480953551014</v>
      </c>
      <c r="I332" s="31">
        <f t="shared" si="17"/>
        <v>8362.5022554681636</v>
      </c>
    </row>
    <row r="333" spans="2:9" x14ac:dyDescent="0.2">
      <c r="B333" s="9">
        <v>23469.644822425907</v>
      </c>
      <c r="C333" s="9">
        <v>30010.322968512708</v>
      </c>
      <c r="D333" s="9">
        <v>30880.201086805093</v>
      </c>
      <c r="E333" s="28">
        <f t="shared" si="15"/>
        <v>869.8781182923849</v>
      </c>
      <c r="F333" s="9">
        <v>33425.881192855471</v>
      </c>
      <c r="G333" s="9">
        <v>33624.721838124831</v>
      </c>
      <c r="H333" s="28">
        <f t="shared" si="16"/>
        <v>198.84064526935981</v>
      </c>
      <c r="I333" s="31">
        <f t="shared" si="17"/>
        <v>10155.077015698924</v>
      </c>
    </row>
    <row r="334" spans="2:9" x14ac:dyDescent="0.2">
      <c r="B334" s="9">
        <v>25132.403275321267</v>
      </c>
      <c r="C334" s="9">
        <v>31738.145856930911</v>
      </c>
      <c r="D334" s="9">
        <v>31903.145856930911</v>
      </c>
      <c r="E334" s="28">
        <f t="shared" si="15"/>
        <v>165</v>
      </c>
      <c r="F334" s="9">
        <v>33530.90553078943</v>
      </c>
      <c r="G334" s="9">
        <v>33728.109428785014</v>
      </c>
      <c r="H334" s="28">
        <f t="shared" si="16"/>
        <v>197.20389799558325</v>
      </c>
      <c r="I334" s="31">
        <f t="shared" si="17"/>
        <v>8595.7061534637469</v>
      </c>
    </row>
    <row r="335" spans="2:9" x14ac:dyDescent="0.2">
      <c r="B335" s="9">
        <v>23411.011496851908</v>
      </c>
      <c r="C335" s="9">
        <v>29974.322968512708</v>
      </c>
      <c r="D335" s="9">
        <v>30854.201086805093</v>
      </c>
      <c r="E335" s="28">
        <f t="shared" si="15"/>
        <v>879.8781182923849</v>
      </c>
      <c r="F335" s="9">
        <v>33624.721838124831</v>
      </c>
      <c r="G335" s="9">
        <v>33825.581287600224</v>
      </c>
      <c r="H335" s="28">
        <f t="shared" si="16"/>
        <v>200.85944947539247</v>
      </c>
      <c r="I335" s="31">
        <f t="shared" si="17"/>
        <v>10414.569790748315</v>
      </c>
    </row>
    <row r="336" spans="2:9" x14ac:dyDescent="0.2">
      <c r="B336" s="9">
        <v>25096.403275321267</v>
      </c>
      <c r="C336" s="9">
        <v>31702.145856930911</v>
      </c>
      <c r="D336" s="9">
        <v>31867.145856930911</v>
      </c>
      <c r="E336" s="28">
        <f t="shared" si="15"/>
        <v>165</v>
      </c>
      <c r="F336" s="9">
        <v>33728.109428785014</v>
      </c>
      <c r="G336" s="9">
        <v>33928.856675533199</v>
      </c>
      <c r="H336" s="28">
        <f t="shared" si="16"/>
        <v>200.74724674818572</v>
      </c>
      <c r="I336" s="31">
        <f t="shared" si="17"/>
        <v>8832.4534002119326</v>
      </c>
    </row>
    <row r="337" spans="2:9" x14ac:dyDescent="0.2">
      <c r="B337" s="9">
        <v>26127.467768767601</v>
      </c>
      <c r="C337" s="9">
        <v>32908.258147090666</v>
      </c>
      <c r="D337" s="9">
        <v>33073.258147090666</v>
      </c>
      <c r="E337" s="28">
        <f t="shared" si="15"/>
        <v>165</v>
      </c>
      <c r="F337" s="9">
        <v>33825.581287600224</v>
      </c>
      <c r="G337" s="9">
        <v>34021.731571879551</v>
      </c>
      <c r="H337" s="28">
        <f t="shared" si="16"/>
        <v>196.15028427932702</v>
      </c>
      <c r="I337" s="31">
        <f t="shared" si="17"/>
        <v>7894.2638031119495</v>
      </c>
    </row>
    <row r="338" spans="2:9" x14ac:dyDescent="0.2">
      <c r="B338" s="9">
        <v>24444.278614576739</v>
      </c>
      <c r="C338" s="9">
        <v>31183.201086805093</v>
      </c>
      <c r="D338" s="9">
        <v>31831.145856930911</v>
      </c>
      <c r="E338" s="28">
        <f t="shared" si="15"/>
        <v>647.94477012581774</v>
      </c>
      <c r="F338" s="9">
        <v>33928.856675533199</v>
      </c>
      <c r="G338" s="9">
        <v>34119.118521432021</v>
      </c>
      <c r="H338" s="28">
        <f t="shared" si="16"/>
        <v>190.26184589882178</v>
      </c>
      <c r="I338" s="31">
        <f t="shared" si="17"/>
        <v>9674.8399068552826</v>
      </c>
    </row>
    <row r="339" spans="2:9" x14ac:dyDescent="0.2">
      <c r="B339" s="9">
        <v>26089.019216834662</v>
      </c>
      <c r="C339" s="9">
        <v>32872.258147090666</v>
      </c>
      <c r="D339" s="9">
        <v>33037.258147090666</v>
      </c>
      <c r="E339" s="28">
        <f t="shared" si="15"/>
        <v>165</v>
      </c>
      <c r="F339" s="9">
        <v>34021.731571879551</v>
      </c>
      <c r="G339" s="9">
        <v>34206.256500109863</v>
      </c>
      <c r="H339" s="28">
        <f t="shared" si="16"/>
        <v>184.52492823031207</v>
      </c>
      <c r="I339" s="31">
        <f t="shared" si="17"/>
        <v>8117.2372832752008</v>
      </c>
    </row>
    <row r="340" spans="2:9" x14ac:dyDescent="0.2">
      <c r="B340" s="9">
        <v>24388.758198998599</v>
      </c>
      <c r="C340" s="9">
        <v>31147.201086805093</v>
      </c>
      <c r="D340" s="9">
        <v>31795.145856930911</v>
      </c>
      <c r="E340" s="28">
        <f t="shared" si="15"/>
        <v>647.94477012581774</v>
      </c>
      <c r="F340" s="9">
        <v>34119.118521432021</v>
      </c>
      <c r="G340" s="9">
        <v>34308.617256224199</v>
      </c>
      <c r="H340" s="28">
        <f t="shared" si="16"/>
        <v>189.49873479217786</v>
      </c>
      <c r="I340" s="31">
        <f t="shared" si="17"/>
        <v>9919.8590572255998</v>
      </c>
    </row>
    <row r="341" spans="2:9" x14ac:dyDescent="0.2">
      <c r="B341" s="9">
        <v>26016.97200260422</v>
      </c>
      <c r="C341" s="9">
        <v>32836.258147090666</v>
      </c>
      <c r="D341" s="9">
        <v>33001.258147090666</v>
      </c>
      <c r="E341" s="28">
        <f t="shared" si="15"/>
        <v>165</v>
      </c>
      <c r="F341" s="9">
        <v>34206.256500109863</v>
      </c>
      <c r="G341" s="9">
        <v>34405.458731606115</v>
      </c>
      <c r="H341" s="28">
        <f t="shared" si="16"/>
        <v>199.20223149625235</v>
      </c>
      <c r="I341" s="31">
        <f t="shared" si="17"/>
        <v>8388.4867290018956</v>
      </c>
    </row>
    <row r="342" spans="2:9" x14ac:dyDescent="0.2">
      <c r="B342" s="9">
        <v>24346.723159845147</v>
      </c>
      <c r="C342" s="9">
        <v>31111.201086805093</v>
      </c>
      <c r="D342" s="9">
        <v>31759.145856930911</v>
      </c>
      <c r="E342" s="28">
        <f t="shared" si="15"/>
        <v>647.94477012581774</v>
      </c>
      <c r="F342" s="9">
        <v>34308.617256224199</v>
      </c>
      <c r="G342" s="9">
        <v>34503.195606351903</v>
      </c>
      <c r="H342" s="28">
        <f t="shared" si="16"/>
        <v>194.57835012770374</v>
      </c>
      <c r="I342" s="31">
        <f t="shared" si="17"/>
        <v>10156.472446506756</v>
      </c>
    </row>
    <row r="343" spans="2:9" x14ac:dyDescent="0.2">
      <c r="B343" s="9">
        <v>25980.97200260422</v>
      </c>
      <c r="C343" s="9">
        <v>32800.258147090666</v>
      </c>
      <c r="D343" s="9">
        <v>32965.258147090666</v>
      </c>
      <c r="E343" s="28">
        <f t="shared" si="15"/>
        <v>165</v>
      </c>
      <c r="F343" s="9">
        <v>34405.458731606115</v>
      </c>
      <c r="G343" s="9">
        <v>34596.757976442888</v>
      </c>
      <c r="H343" s="28">
        <f t="shared" si="16"/>
        <v>191.29924483677314</v>
      </c>
      <c r="I343" s="31">
        <f t="shared" si="17"/>
        <v>8615.7859738386687</v>
      </c>
    </row>
    <row r="344" spans="2:9" x14ac:dyDescent="0.2">
      <c r="B344" s="9">
        <v>24305.489145850675</v>
      </c>
      <c r="C344" s="9">
        <v>31075.201086805093</v>
      </c>
      <c r="D344" s="9">
        <v>31723.145856930911</v>
      </c>
      <c r="E344" s="28">
        <f t="shared" si="15"/>
        <v>647.94477012581774</v>
      </c>
      <c r="F344" s="9">
        <v>34503.195606351903</v>
      </c>
      <c r="G344" s="9">
        <v>34691.604365034742</v>
      </c>
      <c r="H344" s="28">
        <f t="shared" si="16"/>
        <v>188.40875868283911</v>
      </c>
      <c r="I344" s="31">
        <f t="shared" si="17"/>
        <v>10386.115219184067</v>
      </c>
    </row>
    <row r="345" spans="2:9" x14ac:dyDescent="0.2">
      <c r="B345" s="9">
        <v>25944.97200260422</v>
      </c>
      <c r="C345" s="9">
        <v>32764.258147090666</v>
      </c>
      <c r="D345" s="9">
        <v>32929.258147090666</v>
      </c>
      <c r="E345" s="28">
        <f t="shared" si="15"/>
        <v>165</v>
      </c>
      <c r="F345" s="9">
        <v>34596.757976442888</v>
      </c>
      <c r="G345" s="9">
        <v>34790.954011916816</v>
      </c>
      <c r="H345" s="28">
        <f t="shared" si="16"/>
        <v>194.19603547392762</v>
      </c>
      <c r="I345" s="31">
        <f t="shared" si="17"/>
        <v>8845.9820093125963</v>
      </c>
    </row>
    <row r="346" spans="2:9" x14ac:dyDescent="0.2">
      <c r="B346" s="9">
        <v>24236.009310343205</v>
      </c>
      <c r="C346" s="9">
        <v>31039.201086805093</v>
      </c>
      <c r="D346" s="9">
        <v>31697.145856930911</v>
      </c>
      <c r="E346" s="28">
        <f t="shared" si="15"/>
        <v>657.94477012581774</v>
      </c>
      <c r="F346" s="9">
        <v>34691.604365034742</v>
      </c>
      <c r="G346" s="9">
        <v>34894.850856949706</v>
      </c>
      <c r="H346" s="28">
        <f t="shared" si="16"/>
        <v>203.24649191496428</v>
      </c>
      <c r="I346" s="31">
        <f t="shared" si="17"/>
        <v>10658.841546606502</v>
      </c>
    </row>
    <row r="347" spans="2:9" x14ac:dyDescent="0.2">
      <c r="B347" s="9">
        <v>25520.844093155836</v>
      </c>
      <c r="C347" s="9">
        <v>32026.145856930911</v>
      </c>
      <c r="D347" s="9">
        <v>32893.258147090666</v>
      </c>
      <c r="E347" s="28">
        <f t="shared" si="15"/>
        <v>867.1122901597555</v>
      </c>
      <c r="F347" s="9">
        <v>34790.954011916816</v>
      </c>
      <c r="G347" s="9">
        <v>34984.092764843146</v>
      </c>
      <c r="H347" s="28">
        <f t="shared" si="16"/>
        <v>193.1387529263302</v>
      </c>
      <c r="I347" s="31">
        <f t="shared" si="17"/>
        <v>9463.24867168731</v>
      </c>
    </row>
    <row r="348" spans="2:9" x14ac:dyDescent="0.2">
      <c r="B348" s="9">
        <v>27206.37460445863</v>
      </c>
      <c r="C348" s="9">
        <v>33779.735715983559</v>
      </c>
      <c r="D348" s="9">
        <v>33944.735715983559</v>
      </c>
      <c r="E348" s="28">
        <f t="shared" si="15"/>
        <v>165</v>
      </c>
      <c r="F348" s="9">
        <v>34894.850856949706</v>
      </c>
      <c r="G348" s="9">
        <v>35083.970033170794</v>
      </c>
      <c r="H348" s="28">
        <f t="shared" si="16"/>
        <v>189.1191762210874</v>
      </c>
      <c r="I348" s="31">
        <f t="shared" si="17"/>
        <v>7877.595428712164</v>
      </c>
    </row>
    <row r="349" spans="2:9" x14ac:dyDescent="0.2">
      <c r="B349" s="9">
        <v>25469.323682703696</v>
      </c>
      <c r="C349" s="9">
        <v>31990.145856930911</v>
      </c>
      <c r="D349" s="9">
        <v>32857.258147090666</v>
      </c>
      <c r="E349" s="28">
        <f t="shared" si="15"/>
        <v>867.1122901597555</v>
      </c>
      <c r="F349" s="9">
        <v>34984.092764843146</v>
      </c>
      <c r="G349" s="9">
        <v>35173.781396038241</v>
      </c>
      <c r="H349" s="28">
        <f t="shared" si="16"/>
        <v>189.68863119509479</v>
      </c>
      <c r="I349" s="31">
        <f t="shared" si="17"/>
        <v>9704.4577133345447</v>
      </c>
    </row>
    <row r="350" spans="2:9" x14ac:dyDescent="0.2">
      <c r="B350" s="9">
        <v>27156.852710321597</v>
      </c>
      <c r="C350" s="9">
        <v>33743.735715983559</v>
      </c>
      <c r="D350" s="9">
        <v>33908.735715983559</v>
      </c>
      <c r="E350" s="28">
        <f t="shared" si="15"/>
        <v>165</v>
      </c>
      <c r="F350" s="9">
        <v>35083.970033170794</v>
      </c>
      <c r="G350" s="9">
        <v>35272.610083423177</v>
      </c>
      <c r="H350" s="28">
        <f t="shared" si="16"/>
        <v>188.64005025238293</v>
      </c>
      <c r="I350" s="31">
        <f t="shared" si="17"/>
        <v>8115.75737310158</v>
      </c>
    </row>
    <row r="351" spans="2:9" x14ac:dyDescent="0.2">
      <c r="B351" s="9">
        <v>25428.359410356847</v>
      </c>
      <c r="C351" s="9">
        <v>31954.145856930911</v>
      </c>
      <c r="D351" s="9">
        <v>32821.258147090666</v>
      </c>
      <c r="E351" s="28">
        <f t="shared" si="15"/>
        <v>867.1122901597555</v>
      </c>
      <c r="F351" s="9">
        <v>35173.781396038241</v>
      </c>
      <c r="G351" s="9">
        <v>35365.101045823678</v>
      </c>
      <c r="H351" s="28">
        <f t="shared" si="16"/>
        <v>191.31964978543692</v>
      </c>
      <c r="I351" s="31">
        <f t="shared" si="17"/>
        <v>9936.7416354668312</v>
      </c>
    </row>
    <row r="352" spans="2:9" x14ac:dyDescent="0.2">
      <c r="B352" s="9">
        <v>27089.668585652616</v>
      </c>
      <c r="C352" s="9">
        <v>33707.735715983559</v>
      </c>
      <c r="D352" s="9">
        <v>33872.735715983559</v>
      </c>
      <c r="E352" s="28">
        <f t="shared" si="15"/>
        <v>165</v>
      </c>
      <c r="F352" s="9">
        <v>35272.610083423177</v>
      </c>
      <c r="G352" s="9">
        <v>35467.948864840553</v>
      </c>
      <c r="H352" s="28">
        <f t="shared" si="16"/>
        <v>195.33878141737659</v>
      </c>
      <c r="I352" s="31">
        <f t="shared" si="17"/>
        <v>8378.2802791879367</v>
      </c>
    </row>
    <row r="353" spans="2:9" x14ac:dyDescent="0.2">
      <c r="B353" s="9">
        <v>25380.690449706148</v>
      </c>
      <c r="C353" s="9">
        <v>31918.145856930911</v>
      </c>
      <c r="D353" s="9">
        <v>32785.258147090666</v>
      </c>
      <c r="E353" s="28">
        <f t="shared" si="15"/>
        <v>867.1122901597555</v>
      </c>
      <c r="F353" s="9">
        <v>35365.101045823678</v>
      </c>
      <c r="G353" s="9">
        <v>35568.016864947866</v>
      </c>
      <c r="H353" s="28">
        <f t="shared" si="16"/>
        <v>202.91581912418769</v>
      </c>
      <c r="I353" s="31">
        <f t="shared" si="17"/>
        <v>10187.326415241718</v>
      </c>
    </row>
    <row r="354" spans="2:9" x14ac:dyDescent="0.2">
      <c r="B354" s="9">
        <v>27053.668585652616</v>
      </c>
      <c r="C354" s="9">
        <v>33671.735715983559</v>
      </c>
      <c r="D354" s="9">
        <v>33836.735715983559</v>
      </c>
      <c r="E354" s="28">
        <f t="shared" si="15"/>
        <v>165</v>
      </c>
      <c r="F354" s="9">
        <v>35467.948864840553</v>
      </c>
      <c r="G354" s="9">
        <v>35666.947967475571</v>
      </c>
      <c r="H354" s="28">
        <f t="shared" si="16"/>
        <v>198.99910263501806</v>
      </c>
      <c r="I354" s="31">
        <f t="shared" si="17"/>
        <v>8613.2793818229547</v>
      </c>
    </row>
    <row r="355" spans="2:9" x14ac:dyDescent="0.2">
      <c r="B355" s="9">
        <v>25318.60234772586</v>
      </c>
      <c r="C355" s="9">
        <v>31882.145856930911</v>
      </c>
      <c r="D355" s="9">
        <v>32759.258147090666</v>
      </c>
      <c r="E355" s="28">
        <f t="shared" si="15"/>
        <v>877.1122901597555</v>
      </c>
      <c r="F355" s="9">
        <v>35568.016864947866</v>
      </c>
      <c r="G355" s="9">
        <v>35761.927012703592</v>
      </c>
      <c r="H355" s="28">
        <f t="shared" si="16"/>
        <v>193.91014775572694</v>
      </c>
      <c r="I355" s="31">
        <f t="shared" si="17"/>
        <v>10443.324664977732</v>
      </c>
    </row>
    <row r="356" spans="2:9" x14ac:dyDescent="0.2">
      <c r="B356" s="9">
        <v>27017.668585652616</v>
      </c>
      <c r="C356" s="9">
        <v>33635.735715983559</v>
      </c>
      <c r="D356" s="9">
        <v>33800.735715983559</v>
      </c>
      <c r="E356" s="28">
        <f t="shared" si="15"/>
        <v>165</v>
      </c>
      <c r="F356" s="9">
        <v>35666.947967475571</v>
      </c>
      <c r="G356" s="9">
        <v>35865.818148565188</v>
      </c>
      <c r="H356" s="28">
        <f t="shared" si="16"/>
        <v>198.87018108961638</v>
      </c>
      <c r="I356" s="31">
        <f t="shared" si="17"/>
        <v>8848.1495629125711</v>
      </c>
    </row>
    <row r="357" spans="2:9" x14ac:dyDescent="0.2">
      <c r="B357" s="9">
        <v>28055.870213054906</v>
      </c>
      <c r="C357" s="9">
        <v>34846.824983014805</v>
      </c>
      <c r="D357" s="9">
        <v>35011.824983014805</v>
      </c>
      <c r="E357" s="28">
        <f t="shared" si="15"/>
        <v>165</v>
      </c>
      <c r="F357" s="9">
        <v>35761.927012703592</v>
      </c>
      <c r="G357" s="9">
        <v>35958.693413983499</v>
      </c>
      <c r="H357" s="28">
        <f t="shared" si="16"/>
        <v>196.76640127990686</v>
      </c>
      <c r="I357" s="31">
        <f t="shared" si="17"/>
        <v>7902.823200928593</v>
      </c>
    </row>
    <row r="358" spans="2:9" x14ac:dyDescent="0.2">
      <c r="B358" s="9">
        <v>26380.003236274169</v>
      </c>
      <c r="C358" s="9">
        <v>33088.258147090666</v>
      </c>
      <c r="D358" s="9">
        <v>33764.735715983559</v>
      </c>
      <c r="E358" s="28">
        <f t="shared" si="15"/>
        <v>676.47756889289303</v>
      </c>
      <c r="F358" s="9">
        <v>35865.818148565188</v>
      </c>
      <c r="G358" s="9">
        <v>36054.933913016408</v>
      </c>
      <c r="H358" s="28">
        <f t="shared" si="16"/>
        <v>189.11576445122046</v>
      </c>
      <c r="I358" s="31">
        <f t="shared" si="17"/>
        <v>9674.9306767422386</v>
      </c>
    </row>
    <row r="359" spans="2:9" x14ac:dyDescent="0.2">
      <c r="B359" s="9">
        <v>28009.735897405269</v>
      </c>
      <c r="C359" s="9">
        <v>34810.824983014805</v>
      </c>
      <c r="D359" s="9">
        <v>34975.824983014805</v>
      </c>
      <c r="E359" s="28">
        <f t="shared" si="15"/>
        <v>165</v>
      </c>
      <c r="F359" s="9">
        <v>35958.693413983499</v>
      </c>
      <c r="G359" s="9">
        <v>36144.484465031805</v>
      </c>
      <c r="H359" s="28">
        <f t="shared" si="16"/>
        <v>185.79105104830523</v>
      </c>
      <c r="I359" s="31">
        <f t="shared" si="17"/>
        <v>8134.7485676265351</v>
      </c>
    </row>
    <row r="360" spans="2:9" x14ac:dyDescent="0.2">
      <c r="B360" s="9">
        <v>26325.15987891594</v>
      </c>
      <c r="C360" s="9">
        <v>33052.258147090666</v>
      </c>
      <c r="D360" s="9">
        <v>33728.735715983559</v>
      </c>
      <c r="E360" s="28">
        <f t="shared" si="15"/>
        <v>676.47756889289303</v>
      </c>
      <c r="F360" s="9">
        <v>36054.933913016408</v>
      </c>
      <c r="G360" s="9">
        <v>36246.891014679466</v>
      </c>
      <c r="H360" s="28">
        <f t="shared" si="16"/>
        <v>191.95710166305798</v>
      </c>
      <c r="I360" s="31">
        <f t="shared" si="17"/>
        <v>9921.7311357635263</v>
      </c>
    </row>
    <row r="361" spans="2:9" x14ac:dyDescent="0.2">
      <c r="B361" s="9">
        <v>27941.85572018502</v>
      </c>
      <c r="C361" s="9">
        <v>34774.824983014805</v>
      </c>
      <c r="D361" s="9">
        <v>34939.824983014805</v>
      </c>
      <c r="E361" s="28">
        <f t="shared" si="15"/>
        <v>165</v>
      </c>
      <c r="F361" s="9">
        <v>36144.484465031805</v>
      </c>
      <c r="G361" s="9">
        <v>36344.820117949108</v>
      </c>
      <c r="H361" s="28">
        <f t="shared" si="16"/>
        <v>200.33565291730338</v>
      </c>
      <c r="I361" s="31">
        <f t="shared" si="17"/>
        <v>8402.9643977640881</v>
      </c>
    </row>
    <row r="362" spans="2:9" x14ac:dyDescent="0.2">
      <c r="B362" s="9">
        <v>26280.546599606314</v>
      </c>
      <c r="C362" s="9">
        <v>33016.258147090666</v>
      </c>
      <c r="D362" s="9">
        <v>33692.735715983559</v>
      </c>
      <c r="E362" s="28">
        <f t="shared" si="15"/>
        <v>676.47756889289303</v>
      </c>
      <c r="F362" s="9">
        <v>36246.891014679466</v>
      </c>
      <c r="G362" s="9">
        <v>36444.585141822856</v>
      </c>
      <c r="H362" s="28">
        <f t="shared" si="16"/>
        <v>197.69412714338978</v>
      </c>
      <c r="I362" s="31">
        <f t="shared" si="17"/>
        <v>10164.038542216542</v>
      </c>
    </row>
    <row r="363" spans="2:9" x14ac:dyDescent="0.2">
      <c r="B363" s="9">
        <v>27905.85572018502</v>
      </c>
      <c r="C363" s="9">
        <v>34738.824983014805</v>
      </c>
      <c r="D363" s="9">
        <v>34903.824983014805</v>
      </c>
      <c r="E363" s="28">
        <f t="shared" si="15"/>
        <v>165</v>
      </c>
      <c r="F363" s="9">
        <v>36344.820117949108</v>
      </c>
      <c r="G363" s="9">
        <v>36544.965471222466</v>
      </c>
      <c r="H363" s="28">
        <f t="shared" si="16"/>
        <v>200.14535327335761</v>
      </c>
      <c r="I363" s="31">
        <f t="shared" si="17"/>
        <v>8639.1097510374457</v>
      </c>
    </row>
    <row r="364" spans="2:9" x14ac:dyDescent="0.2">
      <c r="B364" s="9">
        <v>26233.387796183131</v>
      </c>
      <c r="C364" s="9">
        <v>32980.258147090666</v>
      </c>
      <c r="D364" s="9">
        <v>33656.735715983559</v>
      </c>
      <c r="E364" s="28">
        <f t="shared" si="15"/>
        <v>676.47756889289303</v>
      </c>
      <c r="F364" s="9">
        <v>36444.585141822856</v>
      </c>
      <c r="G364" s="9">
        <v>36640.022562710437</v>
      </c>
      <c r="H364" s="28">
        <f t="shared" si="16"/>
        <v>195.43742088758154</v>
      </c>
      <c r="I364" s="31">
        <f t="shared" si="17"/>
        <v>10406.634766527306</v>
      </c>
    </row>
    <row r="365" spans="2:9" x14ac:dyDescent="0.2">
      <c r="B365" s="9">
        <v>27869.85572018502</v>
      </c>
      <c r="C365" s="9">
        <v>34702.824983014805</v>
      </c>
      <c r="D365" s="9">
        <v>34867.824983014805</v>
      </c>
      <c r="E365" s="28">
        <f t="shared" si="15"/>
        <v>165</v>
      </c>
      <c r="F365" s="9">
        <v>36544.965471222466</v>
      </c>
      <c r="G365" s="9">
        <v>36732.71821837013</v>
      </c>
      <c r="H365" s="28">
        <f t="shared" si="16"/>
        <v>187.75274714766419</v>
      </c>
      <c r="I365" s="31">
        <f t="shared" si="17"/>
        <v>8862.8624981851099</v>
      </c>
    </row>
    <row r="366" spans="2:9" x14ac:dyDescent="0.2">
      <c r="B366" s="9">
        <v>26170.463782690469</v>
      </c>
      <c r="C366" s="9">
        <v>32944.258147090666</v>
      </c>
      <c r="D366" s="9">
        <v>33630.735715983559</v>
      </c>
      <c r="E366" s="28">
        <f t="shared" si="15"/>
        <v>686.47756889289303</v>
      </c>
      <c r="F366" s="9">
        <v>36640.022562710437</v>
      </c>
      <c r="G366" s="9">
        <v>36831.915678713689</v>
      </c>
      <c r="H366" s="28">
        <f t="shared" si="16"/>
        <v>191.89311600325163</v>
      </c>
      <c r="I366" s="31">
        <f t="shared" si="17"/>
        <v>10661.45189602322</v>
      </c>
    </row>
    <row r="367" spans="2:9" x14ac:dyDescent="0.2">
      <c r="B367" s="9">
        <v>27437.192687984447</v>
      </c>
      <c r="C367" s="9">
        <v>33959.735715983559</v>
      </c>
      <c r="D367" s="9">
        <v>34831.824983014805</v>
      </c>
      <c r="E367" s="28">
        <f t="shared" si="15"/>
        <v>872.08926703124598</v>
      </c>
      <c r="F367" s="9">
        <v>36732.71821837013</v>
      </c>
      <c r="G367" s="9">
        <v>36921.143215688855</v>
      </c>
      <c r="H367" s="28">
        <f t="shared" si="16"/>
        <v>188.42499731872522</v>
      </c>
      <c r="I367" s="31">
        <f t="shared" si="17"/>
        <v>9483.9505277044082</v>
      </c>
    </row>
    <row r="368" spans="2:9" x14ac:dyDescent="0.2">
      <c r="B368" s="9">
        <v>29120.19359278601</v>
      </c>
      <c r="C368" s="9">
        <v>35723.030742806593</v>
      </c>
      <c r="D368" s="9">
        <v>35888.030742806593</v>
      </c>
      <c r="E368" s="28">
        <f t="shared" si="15"/>
        <v>165</v>
      </c>
      <c r="F368" s="9">
        <v>36831.915678713689</v>
      </c>
      <c r="G368" s="9">
        <v>37015.209670589531</v>
      </c>
      <c r="H368" s="28">
        <f t="shared" si="16"/>
        <v>183.29399187584204</v>
      </c>
      <c r="I368" s="31">
        <f t="shared" si="17"/>
        <v>7895.0160778035206</v>
      </c>
    </row>
    <row r="369" spans="2:9" x14ac:dyDescent="0.2">
      <c r="B369" s="9">
        <v>27402.387610994068</v>
      </c>
      <c r="C369" s="9">
        <v>33923.735715983559</v>
      </c>
      <c r="D369" s="9">
        <v>34795.824983014805</v>
      </c>
      <c r="E369" s="28">
        <f t="shared" si="15"/>
        <v>872.08926703124598</v>
      </c>
      <c r="F369" s="9">
        <v>36921.143215688855</v>
      </c>
      <c r="G369" s="9">
        <v>37106.650999715981</v>
      </c>
      <c r="H369" s="28">
        <f t="shared" si="16"/>
        <v>185.50778402712604</v>
      </c>
      <c r="I369" s="31">
        <f t="shared" si="17"/>
        <v>9704.2633887219126</v>
      </c>
    </row>
    <row r="370" spans="2:9" x14ac:dyDescent="0.2">
      <c r="B370" s="9">
        <v>29098.552397290056</v>
      </c>
      <c r="C370" s="9">
        <v>35687.030742806593</v>
      </c>
      <c r="D370" s="9">
        <v>35852.030742806593</v>
      </c>
      <c r="E370" s="28">
        <f t="shared" si="15"/>
        <v>165</v>
      </c>
      <c r="F370" s="9">
        <v>37015.209670589531</v>
      </c>
      <c r="G370" s="9">
        <v>37205.60279548791</v>
      </c>
      <c r="H370" s="28">
        <f t="shared" si="16"/>
        <v>190.39312489837903</v>
      </c>
      <c r="I370" s="31">
        <f t="shared" si="17"/>
        <v>8107.0503981978545</v>
      </c>
    </row>
    <row r="371" spans="2:9" x14ac:dyDescent="0.2">
      <c r="B371" s="9">
        <v>27357.165994878145</v>
      </c>
      <c r="C371" s="9">
        <v>33887.735715983559</v>
      </c>
      <c r="D371" s="9">
        <v>34759.824983014805</v>
      </c>
      <c r="E371" s="28">
        <f t="shared" si="15"/>
        <v>872.08926703124598</v>
      </c>
      <c r="F371" s="9">
        <v>37106.650999715981</v>
      </c>
      <c r="G371" s="9">
        <v>37299.437036773299</v>
      </c>
      <c r="H371" s="28">
        <f t="shared" si="16"/>
        <v>192.78603705731803</v>
      </c>
      <c r="I371" s="31">
        <f t="shared" si="17"/>
        <v>9942.2710418951538</v>
      </c>
    </row>
    <row r="372" spans="2:9" x14ac:dyDescent="0.2">
      <c r="B372" s="9">
        <v>29016.744460501941</v>
      </c>
      <c r="C372" s="9">
        <v>35651.030742806593</v>
      </c>
      <c r="D372" s="9">
        <v>35816.030742806593</v>
      </c>
      <c r="E372" s="28">
        <f t="shared" si="15"/>
        <v>165</v>
      </c>
      <c r="F372" s="9">
        <v>37205.60279548791</v>
      </c>
      <c r="G372" s="9">
        <v>37394.041702218092</v>
      </c>
      <c r="H372" s="28">
        <f t="shared" si="16"/>
        <v>188.43890673018177</v>
      </c>
      <c r="I372" s="31">
        <f t="shared" si="17"/>
        <v>8377.2972417161509</v>
      </c>
    </row>
    <row r="373" spans="2:9" x14ac:dyDescent="0.2">
      <c r="B373" s="9">
        <v>27295.874096786574</v>
      </c>
      <c r="C373" s="9">
        <v>33851.735715983559</v>
      </c>
      <c r="D373" s="9">
        <v>34723.824983014805</v>
      </c>
      <c r="E373" s="28">
        <f t="shared" si="15"/>
        <v>872.08926703124598</v>
      </c>
      <c r="F373" s="9">
        <v>37299.437036773299</v>
      </c>
      <c r="G373" s="9">
        <v>37483.54351828152</v>
      </c>
      <c r="H373" s="28">
        <f t="shared" si="16"/>
        <v>184.1064815082209</v>
      </c>
      <c r="I373" s="31">
        <f t="shared" si="17"/>
        <v>10187.669421494946</v>
      </c>
    </row>
    <row r="374" spans="2:9" x14ac:dyDescent="0.2">
      <c r="B374" s="9">
        <v>28980.744460501941</v>
      </c>
      <c r="C374" s="9">
        <v>35615.030742806593</v>
      </c>
      <c r="D374" s="9">
        <v>35780.030742806593</v>
      </c>
      <c r="E374" s="28">
        <f t="shared" si="15"/>
        <v>165</v>
      </c>
      <c r="F374" s="9">
        <v>37394.041702218092</v>
      </c>
      <c r="G374" s="9">
        <v>37583.897802343039</v>
      </c>
      <c r="H374" s="28">
        <f t="shared" si="16"/>
        <v>189.85610012494726</v>
      </c>
      <c r="I374" s="31">
        <f t="shared" si="17"/>
        <v>8603.1533418410982</v>
      </c>
    </row>
    <row r="375" spans="2:9" x14ac:dyDescent="0.2">
      <c r="B375" s="9">
        <v>27245.211371579167</v>
      </c>
      <c r="C375" s="9">
        <v>33815.735715983559</v>
      </c>
      <c r="D375" s="9">
        <v>34697.824983014805</v>
      </c>
      <c r="E375" s="28">
        <f t="shared" si="15"/>
        <v>882.08926703124598</v>
      </c>
      <c r="F375" s="9">
        <v>37483.54351828152</v>
      </c>
      <c r="G375" s="9">
        <v>37678.365252321884</v>
      </c>
      <c r="H375" s="28">
        <f t="shared" si="16"/>
        <v>194.82173404036439</v>
      </c>
      <c r="I375" s="31">
        <f t="shared" si="17"/>
        <v>10433.153880742717</v>
      </c>
    </row>
    <row r="376" spans="2:9" x14ac:dyDescent="0.2">
      <c r="B376" s="9">
        <v>28944.744460501941</v>
      </c>
      <c r="C376" s="9">
        <v>35579.030742806593</v>
      </c>
      <c r="D376" s="9">
        <v>35744.030742806593</v>
      </c>
      <c r="E376" s="28">
        <f t="shared" si="15"/>
        <v>165</v>
      </c>
      <c r="F376" s="9">
        <v>37583.897802343039</v>
      </c>
      <c r="G376" s="9">
        <v>37776.625204082375</v>
      </c>
      <c r="H376" s="28">
        <f t="shared" si="16"/>
        <v>192.72740173933562</v>
      </c>
      <c r="I376" s="31">
        <f t="shared" si="17"/>
        <v>8831.8807435804338</v>
      </c>
    </row>
    <row r="377" spans="2:9" x14ac:dyDescent="0.2">
      <c r="B377" s="9">
        <v>29995.153681941287</v>
      </c>
      <c r="C377" s="9">
        <v>36795.243180690501</v>
      </c>
      <c r="D377" s="9">
        <v>36960.243180690501</v>
      </c>
      <c r="E377" s="28">
        <f t="shared" si="15"/>
        <v>165</v>
      </c>
      <c r="F377" s="9">
        <v>37678.365252321884</v>
      </c>
      <c r="G377" s="9">
        <v>37873.501602942611</v>
      </c>
      <c r="H377" s="28">
        <f t="shared" si="16"/>
        <v>195.13635062072717</v>
      </c>
      <c r="I377" s="31">
        <f t="shared" si="17"/>
        <v>7878.3479210013247</v>
      </c>
    </row>
    <row r="378" spans="2:9" x14ac:dyDescent="0.2">
      <c r="B378" s="9">
        <v>28821.274754507664</v>
      </c>
      <c r="C378" s="9">
        <v>35026.824983014805</v>
      </c>
      <c r="D378" s="9">
        <v>35708.030742806593</v>
      </c>
      <c r="E378" s="28">
        <f t="shared" si="15"/>
        <v>681.2057597917883</v>
      </c>
      <c r="F378" s="9">
        <v>37776.625204082375</v>
      </c>
      <c r="G378" s="9">
        <v>37968.19711811169</v>
      </c>
      <c r="H378" s="28">
        <f t="shared" si="16"/>
        <v>191.57191402931494</v>
      </c>
      <c r="I378" s="31">
        <f t="shared" si="17"/>
        <v>9146.922363604026</v>
      </c>
    </row>
    <row r="379" spans="2:9" x14ac:dyDescent="0.2">
      <c r="B379" s="9">
        <v>29949.599740532525</v>
      </c>
      <c r="C379" s="9">
        <v>36759.243180690501</v>
      </c>
      <c r="D379" s="9">
        <v>36924.243180690501</v>
      </c>
      <c r="E379" s="28">
        <f t="shared" si="15"/>
        <v>165</v>
      </c>
      <c r="F379" s="9">
        <v>37873.501602942611</v>
      </c>
      <c r="G379" s="9">
        <v>38061.186576796703</v>
      </c>
      <c r="H379" s="28">
        <f t="shared" si="16"/>
        <v>187.68497385409137</v>
      </c>
      <c r="I379" s="31">
        <f t="shared" si="17"/>
        <v>8111.5868362641777</v>
      </c>
    </row>
    <row r="380" spans="2:9" x14ac:dyDescent="0.2">
      <c r="B380" s="9">
        <v>28732.85572018502</v>
      </c>
      <c r="C380" s="9">
        <v>34990.824983014805</v>
      </c>
      <c r="D380" s="9">
        <v>35672.030742806593</v>
      </c>
      <c r="E380" s="28">
        <f t="shared" si="15"/>
        <v>681.2057597917883</v>
      </c>
      <c r="F380" s="9">
        <v>37968.19711811169</v>
      </c>
      <c r="G380" s="9">
        <v>38162.432954458738</v>
      </c>
      <c r="H380" s="28">
        <f t="shared" si="16"/>
        <v>194.23583634704846</v>
      </c>
      <c r="I380" s="31">
        <f t="shared" si="17"/>
        <v>9429.5772342737182</v>
      </c>
    </row>
    <row r="381" spans="2:9" x14ac:dyDescent="0.2">
      <c r="B381" s="9">
        <v>29878.247045702679</v>
      </c>
      <c r="C381" s="9">
        <v>36723.243180690501</v>
      </c>
      <c r="D381" s="9">
        <v>36888.243180690501</v>
      </c>
      <c r="E381" s="28">
        <f t="shared" si="15"/>
        <v>165</v>
      </c>
      <c r="F381" s="9">
        <v>38061.186576796703</v>
      </c>
      <c r="G381" s="9">
        <v>38261.253269238085</v>
      </c>
      <c r="H381" s="28">
        <f t="shared" si="16"/>
        <v>200.06669244138175</v>
      </c>
      <c r="I381" s="31">
        <f t="shared" si="17"/>
        <v>8383.0062235354053</v>
      </c>
    </row>
    <row r="382" spans="2:9" x14ac:dyDescent="0.2">
      <c r="B382" s="9">
        <v>28701.85572018502</v>
      </c>
      <c r="C382" s="9">
        <v>34954.824983014805</v>
      </c>
      <c r="D382" s="9">
        <v>35636.030742806593</v>
      </c>
      <c r="E382" s="28">
        <f t="shared" si="15"/>
        <v>681.2057597917883</v>
      </c>
      <c r="F382" s="9">
        <v>38162.432954458738</v>
      </c>
      <c r="G382" s="9">
        <v>38365.496755331071</v>
      </c>
      <c r="H382" s="28">
        <f t="shared" si="16"/>
        <v>203.06380087233265</v>
      </c>
      <c r="I382" s="31">
        <f t="shared" si="17"/>
        <v>9663.6410351460509</v>
      </c>
    </row>
    <row r="383" spans="2:9" x14ac:dyDescent="0.2">
      <c r="B383" s="9">
        <v>29842.247045702679</v>
      </c>
      <c r="C383" s="9">
        <v>36687.243180690501</v>
      </c>
      <c r="D383" s="9">
        <v>36852.243180690501</v>
      </c>
      <c r="E383" s="28">
        <f t="shared" si="15"/>
        <v>165</v>
      </c>
      <c r="F383" s="9">
        <v>38261.253269238085</v>
      </c>
      <c r="G383" s="9">
        <v>38460.25205468994</v>
      </c>
      <c r="H383" s="28">
        <f t="shared" si="16"/>
        <v>198.99878545185493</v>
      </c>
      <c r="I383" s="31">
        <f t="shared" si="17"/>
        <v>8618.0050089872602</v>
      </c>
    </row>
    <row r="384" spans="2:9" x14ac:dyDescent="0.2">
      <c r="B384" s="9">
        <v>28675.85572018502</v>
      </c>
      <c r="C384" s="9">
        <v>34918.824983014805</v>
      </c>
      <c r="D384" s="9">
        <v>35600.030742806593</v>
      </c>
      <c r="E384" s="28">
        <f t="shared" si="15"/>
        <v>681.2057597917883</v>
      </c>
      <c r="F384" s="9">
        <v>38365.496755331071</v>
      </c>
      <c r="G384" s="9">
        <v>38557.45195938363</v>
      </c>
      <c r="H384" s="28">
        <f t="shared" si="16"/>
        <v>191.95520405255957</v>
      </c>
      <c r="I384" s="31">
        <f t="shared" si="17"/>
        <v>9881.5962391986104</v>
      </c>
    </row>
    <row r="385" spans="2:9" x14ac:dyDescent="0.2">
      <c r="B385" s="9">
        <v>29806.247045702679</v>
      </c>
      <c r="C385" s="9">
        <v>36651.243180690501</v>
      </c>
      <c r="D385" s="9">
        <v>36816.243180690501</v>
      </c>
      <c r="E385" s="28">
        <f t="shared" si="15"/>
        <v>165</v>
      </c>
      <c r="F385" s="9">
        <v>38460.25205468994</v>
      </c>
      <c r="G385" s="9">
        <v>38654.019147006671</v>
      </c>
      <c r="H385" s="28">
        <f t="shared" si="16"/>
        <v>193.76709231673158</v>
      </c>
      <c r="I385" s="31">
        <f t="shared" si="17"/>
        <v>8847.7721013039918</v>
      </c>
    </row>
    <row r="386" spans="2:9" x14ac:dyDescent="0.2">
      <c r="B386" s="9">
        <v>28091.243454403349</v>
      </c>
      <c r="C386" s="9">
        <v>34882.824983014805</v>
      </c>
      <c r="D386" s="9">
        <v>35574.030742806593</v>
      </c>
      <c r="E386" s="28">
        <f t="shared" si="15"/>
        <v>691.2057597917883</v>
      </c>
      <c r="F386" s="9">
        <v>38557.45195938363</v>
      </c>
      <c r="G386" s="9">
        <v>38758.816843766093</v>
      </c>
      <c r="H386" s="28">
        <f t="shared" si="16"/>
        <v>201.36488438246306</v>
      </c>
      <c r="I386" s="31">
        <f t="shared" si="17"/>
        <v>10667.573389362744</v>
      </c>
    </row>
    <row r="387" spans="2:9" x14ac:dyDescent="0.2">
      <c r="B387" s="9">
        <v>29399.611799756894</v>
      </c>
      <c r="C387" s="9">
        <v>35903.030742806593</v>
      </c>
      <c r="D387" s="9">
        <v>36780.243180690501</v>
      </c>
      <c r="E387" s="28">
        <f t="shared" ref="E387:E450" si="18">D387-C387</f>
        <v>877.21243788390711</v>
      </c>
      <c r="F387" s="9">
        <v>38654.019147006671</v>
      </c>
      <c r="G387" s="9">
        <v>38846.405601101062</v>
      </c>
      <c r="H387" s="28">
        <f t="shared" ref="H387:H450" si="19">G387-F387</f>
        <v>192.3864540943905</v>
      </c>
      <c r="I387" s="31">
        <f t="shared" ref="I387:I450" si="20">G387-B387</f>
        <v>9446.7938013441672</v>
      </c>
    </row>
    <row r="388" spans="2:9" x14ac:dyDescent="0.2">
      <c r="B388" s="9">
        <v>31060.080926501105</v>
      </c>
      <c r="C388" s="9">
        <v>37638.557396140248</v>
      </c>
      <c r="D388" s="9">
        <v>37803.557396140248</v>
      </c>
      <c r="E388" s="28">
        <f t="shared" si="18"/>
        <v>165</v>
      </c>
      <c r="F388" s="9">
        <v>38758.816843766093</v>
      </c>
      <c r="G388" s="9">
        <v>38939.535650343016</v>
      </c>
      <c r="H388" s="28">
        <f t="shared" si="19"/>
        <v>180.71880657692236</v>
      </c>
      <c r="I388" s="31">
        <f t="shared" si="20"/>
        <v>7879.4547238419109</v>
      </c>
    </row>
    <row r="389" spans="2:9" x14ac:dyDescent="0.2">
      <c r="B389" s="9">
        <v>29320.743185526582</v>
      </c>
      <c r="C389" s="9">
        <v>35867.030742806593</v>
      </c>
      <c r="D389" s="9">
        <v>36744.243180690501</v>
      </c>
      <c r="E389" s="28">
        <f t="shared" si="18"/>
        <v>877.21243788390711</v>
      </c>
      <c r="F389" s="9">
        <v>38846.405601101062</v>
      </c>
      <c r="G389" s="9">
        <v>39030.33914587419</v>
      </c>
      <c r="H389" s="28">
        <f t="shared" si="19"/>
        <v>183.93354477312823</v>
      </c>
      <c r="I389" s="31">
        <f t="shared" si="20"/>
        <v>9709.5959603476076</v>
      </c>
    </row>
    <row r="390" spans="2:9" x14ac:dyDescent="0.2">
      <c r="B390" s="9">
        <v>31017.636371298016</v>
      </c>
      <c r="C390" s="9">
        <v>37602.557396140248</v>
      </c>
      <c r="D390" s="9">
        <v>37767.557396140248</v>
      </c>
      <c r="E390" s="28">
        <f t="shared" si="18"/>
        <v>165</v>
      </c>
      <c r="F390" s="9">
        <v>38939.535650343016</v>
      </c>
      <c r="G390" s="9">
        <v>39123.00625841858</v>
      </c>
      <c r="H390" s="28">
        <f t="shared" si="19"/>
        <v>183.47060807556409</v>
      </c>
      <c r="I390" s="31">
        <f t="shared" si="20"/>
        <v>8105.3698871205634</v>
      </c>
    </row>
    <row r="391" spans="2:9" x14ac:dyDescent="0.2">
      <c r="B391" s="9">
        <v>29264.049588044247</v>
      </c>
      <c r="C391" s="9">
        <v>35831.030742806593</v>
      </c>
      <c r="D391" s="9">
        <v>36708.243180690501</v>
      </c>
      <c r="E391" s="28">
        <f t="shared" si="18"/>
        <v>877.21243788390711</v>
      </c>
      <c r="F391" s="9">
        <v>39030.33914587419</v>
      </c>
      <c r="G391" s="9">
        <v>39219.359199826802</v>
      </c>
      <c r="H391" s="28">
        <f t="shared" si="19"/>
        <v>189.02005395261222</v>
      </c>
      <c r="I391" s="31">
        <f t="shared" si="20"/>
        <v>9955.3096117825553</v>
      </c>
    </row>
    <row r="392" spans="2:9" x14ac:dyDescent="0.2">
      <c r="B392" s="9">
        <v>30943.125163995064</v>
      </c>
      <c r="C392" s="9">
        <v>37566.557396140248</v>
      </c>
      <c r="D392" s="9">
        <v>37731.557396140248</v>
      </c>
      <c r="E392" s="28">
        <f t="shared" si="18"/>
        <v>165</v>
      </c>
      <c r="F392" s="9">
        <v>39123.00625841858</v>
      </c>
      <c r="G392" s="9">
        <v>39316.554025164631</v>
      </c>
      <c r="H392" s="28">
        <f t="shared" si="19"/>
        <v>193.54776674605091</v>
      </c>
      <c r="I392" s="31">
        <f t="shared" si="20"/>
        <v>8373.4288611695665</v>
      </c>
    </row>
    <row r="393" spans="2:9" x14ac:dyDescent="0.2">
      <c r="B393" s="9">
        <v>29248.572278181411</v>
      </c>
      <c r="C393" s="9">
        <v>35795.030742806593</v>
      </c>
      <c r="D393" s="9">
        <v>36672.243180690501</v>
      </c>
      <c r="E393" s="28">
        <f t="shared" si="18"/>
        <v>877.21243788390711</v>
      </c>
      <c r="F393" s="9">
        <v>39219.359199826802</v>
      </c>
      <c r="G393" s="9">
        <v>39410.078400870851</v>
      </c>
      <c r="H393" s="28">
        <f t="shared" si="19"/>
        <v>190.71920104404853</v>
      </c>
      <c r="I393" s="31">
        <f t="shared" si="20"/>
        <v>10161.50612268944</v>
      </c>
    </row>
    <row r="394" spans="2:9" x14ac:dyDescent="0.2">
      <c r="B394" s="9">
        <v>30907.125163995064</v>
      </c>
      <c r="C394" s="9">
        <v>37530.557396140248</v>
      </c>
      <c r="D394" s="9">
        <v>37695.557396140248</v>
      </c>
      <c r="E394" s="28">
        <f t="shared" si="18"/>
        <v>165</v>
      </c>
      <c r="F394" s="9">
        <v>39316.554025164631</v>
      </c>
      <c r="G394" s="9">
        <v>39506.571624313015</v>
      </c>
      <c r="H394" s="28">
        <f t="shared" si="19"/>
        <v>190.01759914838476</v>
      </c>
      <c r="I394" s="31">
        <f t="shared" si="20"/>
        <v>8599.4464603179513</v>
      </c>
    </row>
    <row r="395" spans="2:9" x14ac:dyDescent="0.2">
      <c r="B395" s="9">
        <v>29166.7186189518</v>
      </c>
      <c r="C395" s="9">
        <v>35759.030742806593</v>
      </c>
      <c r="D395" s="9">
        <v>36646.243180690501</v>
      </c>
      <c r="E395" s="28">
        <f t="shared" si="18"/>
        <v>887.21243788390711</v>
      </c>
      <c r="F395" s="9">
        <v>39410.078400870851</v>
      </c>
      <c r="G395" s="9">
        <v>39605.5735996863</v>
      </c>
      <c r="H395" s="28">
        <f t="shared" si="19"/>
        <v>195.49519881544984</v>
      </c>
      <c r="I395" s="31">
        <f t="shared" si="20"/>
        <v>10438.854980734501</v>
      </c>
    </row>
    <row r="396" spans="2:9" x14ac:dyDescent="0.2">
      <c r="B396" s="9">
        <v>30871.125163995064</v>
      </c>
      <c r="C396" s="9">
        <v>37494.557396140248</v>
      </c>
      <c r="D396" s="9">
        <v>37659.557396140248</v>
      </c>
      <c r="E396" s="28">
        <f t="shared" si="18"/>
        <v>165</v>
      </c>
      <c r="F396" s="9">
        <v>39506.571624313015</v>
      </c>
      <c r="G396" s="9">
        <v>39708.664434472914</v>
      </c>
      <c r="H396" s="28">
        <f t="shared" si="19"/>
        <v>202.09281015989836</v>
      </c>
      <c r="I396" s="31">
        <f t="shared" si="20"/>
        <v>8837.5392704778496</v>
      </c>
    </row>
    <row r="397" spans="2:9" x14ac:dyDescent="0.2">
      <c r="B397" s="9">
        <v>31896.725854984543</v>
      </c>
      <c r="C397" s="9">
        <v>38712.672577363694</v>
      </c>
      <c r="D397" s="9">
        <v>38877.672577363694</v>
      </c>
      <c r="E397" s="28">
        <f t="shared" si="18"/>
        <v>165</v>
      </c>
      <c r="F397" s="9">
        <v>39605.5735996863</v>
      </c>
      <c r="G397" s="9">
        <v>39802.288938859121</v>
      </c>
      <c r="H397" s="28">
        <f t="shared" si="19"/>
        <v>196.71533917282068</v>
      </c>
      <c r="I397" s="31">
        <f t="shared" si="20"/>
        <v>7905.5630838745783</v>
      </c>
    </row>
    <row r="398" spans="2:9" x14ac:dyDescent="0.2">
      <c r="B398" s="9">
        <v>30232.587969371256</v>
      </c>
      <c r="C398" s="9">
        <v>36975.243180690501</v>
      </c>
      <c r="D398" s="9">
        <v>37623.557396140248</v>
      </c>
      <c r="E398" s="28">
        <f t="shared" si="18"/>
        <v>648.31421544974728</v>
      </c>
      <c r="F398" s="9">
        <v>39708.664434472914</v>
      </c>
      <c r="G398" s="9">
        <v>39894.011082999299</v>
      </c>
      <c r="H398" s="28">
        <f t="shared" si="19"/>
        <v>185.34664852638525</v>
      </c>
      <c r="I398" s="31">
        <f t="shared" si="20"/>
        <v>9661.4231136280432</v>
      </c>
    </row>
    <row r="399" spans="2:9" x14ac:dyDescent="0.2">
      <c r="B399" s="9">
        <v>31853.507670235289</v>
      </c>
      <c r="C399" s="9">
        <v>38676.672577363694</v>
      </c>
      <c r="D399" s="9">
        <v>38841.672577363694</v>
      </c>
      <c r="E399" s="28">
        <f t="shared" si="18"/>
        <v>165</v>
      </c>
      <c r="F399" s="9">
        <v>39802.288938859121</v>
      </c>
      <c r="G399" s="9">
        <v>39989.545714852495</v>
      </c>
      <c r="H399" s="28">
        <f t="shared" si="19"/>
        <v>187.25677599337359</v>
      </c>
      <c r="I399" s="31">
        <f t="shared" si="20"/>
        <v>8136.0380446172057</v>
      </c>
    </row>
    <row r="400" spans="2:9" x14ac:dyDescent="0.2">
      <c r="B400" s="9">
        <v>30186.301016484424</v>
      </c>
      <c r="C400" s="9">
        <v>36939.243180690501</v>
      </c>
      <c r="D400" s="9">
        <v>37587.557396140248</v>
      </c>
      <c r="E400" s="28">
        <f t="shared" si="18"/>
        <v>648.31421544974728</v>
      </c>
      <c r="F400" s="9">
        <v>39894.011082999299</v>
      </c>
      <c r="G400" s="9">
        <v>40086.720879745975</v>
      </c>
      <c r="H400" s="28">
        <f t="shared" si="19"/>
        <v>192.70979674667615</v>
      </c>
      <c r="I400" s="31">
        <f t="shared" si="20"/>
        <v>9900.4198632615517</v>
      </c>
    </row>
    <row r="401" spans="2:9" x14ac:dyDescent="0.2">
      <c r="B401" s="9">
        <v>31786.069934120882</v>
      </c>
      <c r="C401" s="9">
        <v>38640.672577363694</v>
      </c>
      <c r="D401" s="9">
        <v>38805.672577363694</v>
      </c>
      <c r="E401" s="28">
        <f t="shared" si="18"/>
        <v>165</v>
      </c>
      <c r="F401" s="9">
        <v>39989.545714852495</v>
      </c>
      <c r="G401" s="9">
        <v>40174.739267912468</v>
      </c>
      <c r="H401" s="28">
        <f t="shared" si="19"/>
        <v>185.19355305997306</v>
      </c>
      <c r="I401" s="31">
        <f t="shared" si="20"/>
        <v>8388.6693337915858</v>
      </c>
    </row>
    <row r="402" spans="2:9" x14ac:dyDescent="0.2">
      <c r="B402" s="9">
        <v>30144.504270144273</v>
      </c>
      <c r="C402" s="9">
        <v>36903.243180690501</v>
      </c>
      <c r="D402" s="9">
        <v>37551.557396140248</v>
      </c>
      <c r="E402" s="28">
        <f t="shared" si="18"/>
        <v>648.31421544974728</v>
      </c>
      <c r="F402" s="9">
        <v>40086.720879745975</v>
      </c>
      <c r="G402" s="9">
        <v>40274.786444438956</v>
      </c>
      <c r="H402" s="28">
        <f t="shared" si="19"/>
        <v>188.06556469298084</v>
      </c>
      <c r="I402" s="31">
        <f t="shared" si="20"/>
        <v>10130.282174294684</v>
      </c>
    </row>
    <row r="403" spans="2:9" x14ac:dyDescent="0.2">
      <c r="B403" s="9">
        <v>31750.069934120882</v>
      </c>
      <c r="C403" s="9">
        <v>38604.672577363694</v>
      </c>
      <c r="D403" s="9">
        <v>38769.672577363694</v>
      </c>
      <c r="E403" s="28">
        <f t="shared" si="18"/>
        <v>165</v>
      </c>
      <c r="F403" s="9">
        <v>40174.739267912468</v>
      </c>
      <c r="G403" s="9">
        <v>40367.892442745731</v>
      </c>
      <c r="H403" s="28">
        <f t="shared" si="19"/>
        <v>193.15317483326362</v>
      </c>
      <c r="I403" s="31">
        <f t="shared" si="20"/>
        <v>8617.8225086248494</v>
      </c>
    </row>
    <row r="404" spans="2:9" x14ac:dyDescent="0.2">
      <c r="B404" s="9">
        <v>30091.053651320966</v>
      </c>
      <c r="C404" s="9">
        <v>36867.243180690501</v>
      </c>
      <c r="D404" s="9">
        <v>37515.557396140248</v>
      </c>
      <c r="E404" s="28">
        <f t="shared" si="18"/>
        <v>648.31421544974728</v>
      </c>
      <c r="F404" s="9">
        <v>40274.786444438956</v>
      </c>
      <c r="G404" s="9">
        <v>40464.233700092926</v>
      </c>
      <c r="H404" s="28">
        <f t="shared" si="19"/>
        <v>189.44725565396948</v>
      </c>
      <c r="I404" s="31">
        <f t="shared" si="20"/>
        <v>10373.180048771959</v>
      </c>
    </row>
    <row r="405" spans="2:9" x14ac:dyDescent="0.2">
      <c r="B405" s="9">
        <v>31714.069934120882</v>
      </c>
      <c r="C405" s="9">
        <v>38568.672577363694</v>
      </c>
      <c r="D405" s="9">
        <v>38733.672577363694</v>
      </c>
      <c r="E405" s="28">
        <f t="shared" si="18"/>
        <v>165</v>
      </c>
      <c r="F405" s="9">
        <v>40367.892442745731</v>
      </c>
      <c r="G405" s="9">
        <v>40563.802929055841</v>
      </c>
      <c r="H405" s="28">
        <f t="shared" si="19"/>
        <v>195.91048631010926</v>
      </c>
      <c r="I405" s="31">
        <f t="shared" si="20"/>
        <v>8849.7329949349587</v>
      </c>
    </row>
    <row r="406" spans="2:9" x14ac:dyDescent="0.2">
      <c r="B406" s="9">
        <v>30033.521213760807</v>
      </c>
      <c r="C406" s="9">
        <v>36831.243180690501</v>
      </c>
      <c r="D406" s="9">
        <v>37489.557396140248</v>
      </c>
      <c r="E406" s="28">
        <f t="shared" si="18"/>
        <v>658.31421544974728</v>
      </c>
      <c r="F406" s="9">
        <v>40464.233700092926</v>
      </c>
      <c r="G406" s="9">
        <v>40668.376197161546</v>
      </c>
      <c r="H406" s="28">
        <f t="shared" si="19"/>
        <v>204.14249706862029</v>
      </c>
      <c r="I406" s="31">
        <f t="shared" si="20"/>
        <v>10634.854983400739</v>
      </c>
    </row>
    <row r="407" spans="2:9" x14ac:dyDescent="0.2">
      <c r="B407" s="9">
        <v>31305.089291537275</v>
      </c>
      <c r="C407" s="9">
        <v>37818.557396140248</v>
      </c>
      <c r="D407" s="9">
        <v>38697.672577363694</v>
      </c>
      <c r="E407" s="28">
        <f t="shared" si="18"/>
        <v>879.11518122344569</v>
      </c>
      <c r="F407" s="9">
        <v>40563.802929055841</v>
      </c>
      <c r="G407" s="9">
        <v>40762.868047834527</v>
      </c>
      <c r="H407" s="28">
        <f t="shared" si="19"/>
        <v>199.06511877868616</v>
      </c>
      <c r="I407" s="31">
        <f t="shared" si="20"/>
        <v>9457.7787562972517</v>
      </c>
    </row>
    <row r="408" spans="2:9" x14ac:dyDescent="0.2">
      <c r="B408" s="9">
        <v>32960.839894898243</v>
      </c>
      <c r="C408" s="9">
        <v>39565.092278729579</v>
      </c>
      <c r="D408" s="9">
        <v>39730.092278729579</v>
      </c>
      <c r="E408" s="28">
        <f t="shared" si="18"/>
        <v>165</v>
      </c>
      <c r="F408" s="9">
        <v>40668.376197161546</v>
      </c>
      <c r="G408" s="9">
        <v>40861.408398761814</v>
      </c>
      <c r="H408" s="28">
        <f t="shared" si="19"/>
        <v>193.03220160026831</v>
      </c>
      <c r="I408" s="31">
        <f t="shared" si="20"/>
        <v>7900.5685038635711</v>
      </c>
    </row>
    <row r="409" spans="2:9" x14ac:dyDescent="0.2">
      <c r="B409" s="9">
        <v>31251.038377812125</v>
      </c>
      <c r="C409" s="9">
        <v>37782.557396140248</v>
      </c>
      <c r="D409" s="9">
        <v>38661.672577363694</v>
      </c>
      <c r="E409" s="28">
        <f t="shared" si="18"/>
        <v>879.11518122344569</v>
      </c>
      <c r="F409" s="9">
        <v>40762.868047834527</v>
      </c>
      <c r="G409" s="9">
        <v>40956.8231365873</v>
      </c>
      <c r="H409" s="28">
        <f t="shared" si="19"/>
        <v>193.95508875277301</v>
      </c>
      <c r="I409" s="31">
        <f t="shared" si="20"/>
        <v>9705.7847587751749</v>
      </c>
    </row>
    <row r="410" spans="2:9" x14ac:dyDescent="0.2">
      <c r="B410" s="9">
        <v>32916.137541977114</v>
      </c>
      <c r="C410" s="9">
        <v>39529.092278729579</v>
      </c>
      <c r="D410" s="9">
        <v>39694.092278729579</v>
      </c>
      <c r="E410" s="28">
        <f t="shared" si="18"/>
        <v>165</v>
      </c>
      <c r="F410" s="9">
        <v>40861.408398761814</v>
      </c>
      <c r="G410" s="9">
        <v>41058.215424989234</v>
      </c>
      <c r="H410" s="28">
        <f t="shared" si="19"/>
        <v>196.80702622741956</v>
      </c>
      <c r="I410" s="31">
        <f t="shared" si="20"/>
        <v>8142.0778830121199</v>
      </c>
    </row>
    <row r="411" spans="2:9" x14ac:dyDescent="0.2">
      <c r="B411" s="9">
        <v>31206.603892409665</v>
      </c>
      <c r="C411" s="9">
        <v>37746.557396140248</v>
      </c>
      <c r="D411" s="9">
        <v>38625.672577363694</v>
      </c>
      <c r="E411" s="28">
        <f t="shared" si="18"/>
        <v>879.11518122344569</v>
      </c>
      <c r="F411" s="9">
        <v>40956.8231365873</v>
      </c>
      <c r="G411" s="9">
        <v>41155.362552035884</v>
      </c>
      <c r="H411" s="28">
        <f t="shared" si="19"/>
        <v>198.5394154485839</v>
      </c>
      <c r="I411" s="31">
        <f t="shared" si="20"/>
        <v>9948.758659626219</v>
      </c>
    </row>
    <row r="412" spans="2:9" x14ac:dyDescent="0.2">
      <c r="B412" s="9">
        <v>32848.182224280637</v>
      </c>
      <c r="C412" s="9">
        <v>39493.092278729579</v>
      </c>
      <c r="D412" s="9">
        <v>39658.092278729579</v>
      </c>
      <c r="E412" s="28">
        <f t="shared" si="18"/>
        <v>165</v>
      </c>
      <c r="F412" s="9">
        <v>41058.215424989234</v>
      </c>
      <c r="G412" s="9">
        <v>41252.581030880945</v>
      </c>
      <c r="H412" s="28">
        <f t="shared" si="19"/>
        <v>194.36560589171131</v>
      </c>
      <c r="I412" s="31">
        <f t="shared" si="20"/>
        <v>8404.3988066003076</v>
      </c>
    </row>
    <row r="413" spans="2:9" x14ac:dyDescent="0.2">
      <c r="B413" s="9">
        <v>31158.116793636407</v>
      </c>
      <c r="C413" s="9">
        <v>37710.557396140248</v>
      </c>
      <c r="D413" s="9">
        <v>38589.672577363694</v>
      </c>
      <c r="E413" s="28">
        <f t="shared" si="18"/>
        <v>879.11518122344569</v>
      </c>
      <c r="F413" s="9">
        <v>41155.362552035884</v>
      </c>
      <c r="G413" s="9">
        <v>41345.488202397864</v>
      </c>
      <c r="H413" s="28">
        <f t="shared" si="19"/>
        <v>190.12565036198066</v>
      </c>
      <c r="I413" s="31">
        <f t="shared" si="20"/>
        <v>10187.371408761457</v>
      </c>
    </row>
    <row r="414" spans="2:9" x14ac:dyDescent="0.2">
      <c r="B414" s="9">
        <v>32812.182224280637</v>
      </c>
      <c r="C414" s="9">
        <v>39457.092278729579</v>
      </c>
      <c r="D414" s="9">
        <v>39622.092278729579</v>
      </c>
      <c r="E414" s="28">
        <f t="shared" si="18"/>
        <v>165</v>
      </c>
      <c r="F414" s="9">
        <v>41252.581030880945</v>
      </c>
      <c r="G414" s="9">
        <v>41442.170553762087</v>
      </c>
      <c r="H414" s="28">
        <f t="shared" si="19"/>
        <v>189.58952288114233</v>
      </c>
      <c r="I414" s="31">
        <f t="shared" si="20"/>
        <v>8629.9883294814499</v>
      </c>
    </row>
    <row r="415" spans="2:9" x14ac:dyDescent="0.2">
      <c r="B415" s="9">
        <v>31095.457708365448</v>
      </c>
      <c r="C415" s="9">
        <v>37674.557396140248</v>
      </c>
      <c r="D415" s="9">
        <v>38563.672577363694</v>
      </c>
      <c r="E415" s="28">
        <f t="shared" si="18"/>
        <v>889.11518122344569</v>
      </c>
      <c r="F415" s="9">
        <v>41345.488202397864</v>
      </c>
      <c r="G415" s="9">
        <v>41538.054931078579</v>
      </c>
      <c r="H415" s="28">
        <f t="shared" si="19"/>
        <v>192.56672868071473</v>
      </c>
      <c r="I415" s="31">
        <f t="shared" si="20"/>
        <v>10442.597222713131</v>
      </c>
    </row>
    <row r="416" spans="2:9" x14ac:dyDescent="0.2">
      <c r="B416" s="9">
        <v>32776.182224280637</v>
      </c>
      <c r="C416" s="9">
        <v>39421.092278729579</v>
      </c>
      <c r="D416" s="9">
        <v>39586.092278729579</v>
      </c>
      <c r="E416" s="28">
        <f t="shared" si="18"/>
        <v>165</v>
      </c>
      <c r="F416" s="9">
        <v>41442.170553762087</v>
      </c>
      <c r="G416" s="9">
        <v>41636.458720767841</v>
      </c>
      <c r="H416" s="28">
        <f t="shared" si="19"/>
        <v>194.28816700575408</v>
      </c>
      <c r="I416" s="31">
        <f t="shared" si="20"/>
        <v>8860.276496487204</v>
      </c>
    </row>
    <row r="417" spans="2:9" x14ac:dyDescent="0.2">
      <c r="B417" s="9">
        <v>33829.793744361166</v>
      </c>
      <c r="C417" s="9">
        <v>40619.454318072989</v>
      </c>
      <c r="D417" s="9">
        <v>40784.454318072989</v>
      </c>
      <c r="E417" s="28">
        <f t="shared" si="18"/>
        <v>165</v>
      </c>
      <c r="F417" s="9">
        <v>41538.054931078579</v>
      </c>
      <c r="G417" s="9">
        <v>41732.328461550838</v>
      </c>
      <c r="H417" s="28">
        <f t="shared" si="19"/>
        <v>194.27353047225915</v>
      </c>
      <c r="I417" s="31">
        <f t="shared" si="20"/>
        <v>7902.5347171896719</v>
      </c>
    </row>
    <row r="418" spans="2:9" x14ac:dyDescent="0.2">
      <c r="B418" s="9">
        <v>32135.088469974937</v>
      </c>
      <c r="C418" s="9">
        <v>38892.672577363694</v>
      </c>
      <c r="D418" s="9">
        <v>39550.092278729579</v>
      </c>
      <c r="E418" s="28">
        <f t="shared" si="18"/>
        <v>657.41970136588498</v>
      </c>
      <c r="F418" s="9">
        <v>41636.458720767841</v>
      </c>
      <c r="G418" s="9">
        <v>41828.355419552863</v>
      </c>
      <c r="H418" s="28">
        <f t="shared" si="19"/>
        <v>191.89669878502173</v>
      </c>
      <c r="I418" s="31">
        <f t="shared" si="20"/>
        <v>9693.2669495779264</v>
      </c>
    </row>
    <row r="419" spans="2:9" x14ac:dyDescent="0.2">
      <c r="B419" s="9">
        <v>33792.330399985913</v>
      </c>
      <c r="C419" s="9">
        <v>40583.454318072989</v>
      </c>
      <c r="D419" s="9">
        <v>40748.454318072989</v>
      </c>
      <c r="E419" s="28">
        <f t="shared" si="18"/>
        <v>165</v>
      </c>
      <c r="F419" s="9">
        <v>41732.328461550838</v>
      </c>
      <c r="G419" s="9">
        <v>41915.670618575248</v>
      </c>
      <c r="H419" s="28">
        <f t="shared" si="19"/>
        <v>183.34215702440997</v>
      </c>
      <c r="I419" s="31">
        <f t="shared" si="20"/>
        <v>8123.3402185893356</v>
      </c>
    </row>
    <row r="420" spans="2:9" x14ac:dyDescent="0.2">
      <c r="B420" s="9">
        <v>32090.012178260971</v>
      </c>
      <c r="C420" s="9">
        <v>38856.672577363694</v>
      </c>
      <c r="D420" s="9">
        <v>39514.092278729579</v>
      </c>
      <c r="E420" s="28">
        <f t="shared" si="18"/>
        <v>657.41970136588498</v>
      </c>
      <c r="F420" s="9">
        <v>41828.355419552863</v>
      </c>
      <c r="G420" s="9">
        <v>42018.00980543757</v>
      </c>
      <c r="H420" s="28">
        <f t="shared" si="19"/>
        <v>189.65438588470715</v>
      </c>
      <c r="I420" s="31">
        <f t="shared" si="20"/>
        <v>9927.9976271765991</v>
      </c>
    </row>
    <row r="421" spans="2:9" x14ac:dyDescent="0.2">
      <c r="B421" s="9">
        <v>33719.65979317353</v>
      </c>
      <c r="C421" s="9">
        <v>40547.454318072989</v>
      </c>
      <c r="D421" s="9">
        <v>40712.454318072989</v>
      </c>
      <c r="E421" s="28">
        <f t="shared" si="18"/>
        <v>165</v>
      </c>
      <c r="F421" s="9">
        <v>41915.670618575248</v>
      </c>
      <c r="G421" s="9">
        <v>42107.380261551451</v>
      </c>
      <c r="H421" s="28">
        <f t="shared" si="19"/>
        <v>191.7096429762023</v>
      </c>
      <c r="I421" s="31">
        <f t="shared" si="20"/>
        <v>8387.72046837792</v>
      </c>
    </row>
    <row r="422" spans="2:9" x14ac:dyDescent="0.2">
      <c r="B422" s="9">
        <v>32048.416657678419</v>
      </c>
      <c r="C422" s="9">
        <v>38820.672577363694</v>
      </c>
      <c r="D422" s="9">
        <v>39478.092278729579</v>
      </c>
      <c r="E422" s="28">
        <f t="shared" si="18"/>
        <v>657.41970136588498</v>
      </c>
      <c r="F422" s="9">
        <v>42018.00980543757</v>
      </c>
      <c r="G422" s="9">
        <v>42211.307159719479</v>
      </c>
      <c r="H422" s="28">
        <f t="shared" si="19"/>
        <v>193.29735428190907</v>
      </c>
      <c r="I422" s="31">
        <f t="shared" si="20"/>
        <v>10162.89050204106</v>
      </c>
    </row>
    <row r="423" spans="2:9" x14ac:dyDescent="0.2">
      <c r="B423" s="9">
        <v>33683.65979317353</v>
      </c>
      <c r="C423" s="9">
        <v>40511.454318072989</v>
      </c>
      <c r="D423" s="9">
        <v>40676.454318072989</v>
      </c>
      <c r="E423" s="28">
        <f t="shared" si="18"/>
        <v>165</v>
      </c>
      <c r="F423" s="9">
        <v>42107.380261551451</v>
      </c>
      <c r="G423" s="9">
        <v>42304.62087973646</v>
      </c>
      <c r="H423" s="28">
        <f t="shared" si="19"/>
        <v>197.24061818500923</v>
      </c>
      <c r="I423" s="31">
        <f t="shared" si="20"/>
        <v>8620.9610865629293</v>
      </c>
    </row>
    <row r="424" spans="2:9" x14ac:dyDescent="0.2">
      <c r="B424" s="9">
        <v>31992.415293487109</v>
      </c>
      <c r="C424" s="9">
        <v>38784.672577363694</v>
      </c>
      <c r="D424" s="9">
        <v>39442.092278729579</v>
      </c>
      <c r="E424" s="28">
        <f t="shared" si="18"/>
        <v>657.41970136588498</v>
      </c>
      <c r="F424" s="9">
        <v>42211.307159719479</v>
      </c>
      <c r="G424" s="9">
        <v>42407.631045679693</v>
      </c>
      <c r="H424" s="28">
        <f t="shared" si="19"/>
        <v>196.32388596021337</v>
      </c>
      <c r="I424" s="31">
        <f t="shared" si="20"/>
        <v>10415.215752192584</v>
      </c>
    </row>
    <row r="425" spans="2:9" x14ac:dyDescent="0.2">
      <c r="B425" s="9">
        <v>33647.65979317353</v>
      </c>
      <c r="C425" s="9">
        <v>40475.454318072989</v>
      </c>
      <c r="D425" s="9">
        <v>40640.454318072989</v>
      </c>
      <c r="E425" s="28">
        <f t="shared" si="18"/>
        <v>165</v>
      </c>
      <c r="F425" s="9">
        <v>42304.62087973646</v>
      </c>
      <c r="G425" s="9">
        <v>42499.412355598113</v>
      </c>
      <c r="H425" s="28">
        <f t="shared" si="19"/>
        <v>194.79147586165345</v>
      </c>
      <c r="I425" s="31">
        <f t="shared" si="20"/>
        <v>8851.7525624245827</v>
      </c>
    </row>
    <row r="426" spans="2:9" x14ac:dyDescent="0.2">
      <c r="B426" s="9">
        <v>31941.299204145867</v>
      </c>
      <c r="C426" s="9">
        <v>38748.672577363694</v>
      </c>
      <c r="D426" s="9">
        <v>39416.092278729579</v>
      </c>
      <c r="E426" s="28">
        <f t="shared" si="18"/>
        <v>667.41970136588498</v>
      </c>
      <c r="F426" s="9">
        <v>42407.631045679693</v>
      </c>
      <c r="G426" s="9">
        <v>42598.526046620231</v>
      </c>
      <c r="H426" s="28">
        <f t="shared" si="19"/>
        <v>190.89500094053801</v>
      </c>
      <c r="I426" s="31">
        <f t="shared" si="20"/>
        <v>10657.226842474363</v>
      </c>
    </row>
    <row r="427" spans="2:9" x14ac:dyDescent="0.2">
      <c r="B427" s="9">
        <v>33200.307706603046</v>
      </c>
      <c r="C427" s="9">
        <v>39745.092278729579</v>
      </c>
      <c r="D427" s="9">
        <v>40604.454318072989</v>
      </c>
      <c r="E427" s="28">
        <f t="shared" si="18"/>
        <v>859.36203934341029</v>
      </c>
      <c r="F427" s="9">
        <v>42499.412355598113</v>
      </c>
      <c r="G427" s="9">
        <v>42694.13706509793</v>
      </c>
      <c r="H427" s="28">
        <f t="shared" si="19"/>
        <v>194.72470949981653</v>
      </c>
      <c r="I427" s="31">
        <f t="shared" si="20"/>
        <v>9493.8293584948842</v>
      </c>
    </row>
    <row r="428" spans="2:9" x14ac:dyDescent="0.2">
      <c r="B428" s="9">
        <v>34904.163140348253</v>
      </c>
      <c r="C428" s="9">
        <v>41500.502080256592</v>
      </c>
      <c r="D428" s="9">
        <v>41665.502080256592</v>
      </c>
      <c r="E428" s="28">
        <f t="shared" si="18"/>
        <v>165</v>
      </c>
      <c r="F428" s="9">
        <v>42598.526046620231</v>
      </c>
      <c r="G428" s="9">
        <v>42788.357664762552</v>
      </c>
      <c r="H428" s="28">
        <f t="shared" si="19"/>
        <v>189.83161814232153</v>
      </c>
      <c r="I428" s="31">
        <f t="shared" si="20"/>
        <v>7884.1945244142989</v>
      </c>
    </row>
    <row r="429" spans="2:9" x14ac:dyDescent="0.2">
      <c r="B429" s="9">
        <v>33147.876828883862</v>
      </c>
      <c r="C429" s="9">
        <v>39709.092278729579</v>
      </c>
      <c r="D429" s="9">
        <v>40568.454318072989</v>
      </c>
      <c r="E429" s="28">
        <f t="shared" si="18"/>
        <v>859.36203934341029</v>
      </c>
      <c r="F429" s="9">
        <v>42694.13706509793</v>
      </c>
      <c r="G429" s="9">
        <v>42885.180995765833</v>
      </c>
      <c r="H429" s="28">
        <f t="shared" si="19"/>
        <v>191.04393066790362</v>
      </c>
      <c r="I429" s="31">
        <f t="shared" si="20"/>
        <v>9737.3041668819715</v>
      </c>
    </row>
    <row r="430" spans="2:9" x14ac:dyDescent="0.2">
      <c r="B430" s="9">
        <v>34856.1558724758</v>
      </c>
      <c r="C430" s="9">
        <v>41464.502080256592</v>
      </c>
      <c r="D430" s="9">
        <v>41629.502080256592</v>
      </c>
      <c r="E430" s="28">
        <f t="shared" si="18"/>
        <v>165</v>
      </c>
      <c r="F430" s="9">
        <v>42788.357664762552</v>
      </c>
      <c r="G430" s="9">
        <v>42986.557273883343</v>
      </c>
      <c r="H430" s="28">
        <f t="shared" si="19"/>
        <v>198.19960912079114</v>
      </c>
      <c r="I430" s="31">
        <f t="shared" si="20"/>
        <v>8130.4014014075437</v>
      </c>
    </row>
    <row r="431" spans="2:9" x14ac:dyDescent="0.2">
      <c r="B431" s="9">
        <v>33106.15141750178</v>
      </c>
      <c r="C431" s="9">
        <v>39673.092278729579</v>
      </c>
      <c r="D431" s="9">
        <v>40532.454318072989</v>
      </c>
      <c r="E431" s="28">
        <f t="shared" si="18"/>
        <v>859.36203934341029</v>
      </c>
      <c r="F431" s="9">
        <v>42885.180995765833</v>
      </c>
      <c r="G431" s="9">
        <v>43074.74525776822</v>
      </c>
      <c r="H431" s="28">
        <f t="shared" si="19"/>
        <v>189.56426200238639</v>
      </c>
      <c r="I431" s="31">
        <f t="shared" si="20"/>
        <v>9968.5938402664397</v>
      </c>
    </row>
    <row r="432" spans="2:9" x14ac:dyDescent="0.2">
      <c r="B432" s="9">
        <v>34786.749060204776</v>
      </c>
      <c r="C432" s="9">
        <v>41428.502080256592</v>
      </c>
      <c r="D432" s="9">
        <v>41593.502080256592</v>
      </c>
      <c r="E432" s="28">
        <f t="shared" si="18"/>
        <v>165</v>
      </c>
      <c r="F432" s="9">
        <v>42986.557273883343</v>
      </c>
      <c r="G432" s="9">
        <v>43168.156590540893</v>
      </c>
      <c r="H432" s="28">
        <f t="shared" si="19"/>
        <v>181.59931665754993</v>
      </c>
      <c r="I432" s="31">
        <f t="shared" si="20"/>
        <v>8381.4075303361169</v>
      </c>
    </row>
    <row r="433" spans="2:9" x14ac:dyDescent="0.2">
      <c r="B433" s="9">
        <v>33056.02616815576</v>
      </c>
      <c r="C433" s="9">
        <v>39637.092278729579</v>
      </c>
      <c r="D433" s="9">
        <v>40496.454318072989</v>
      </c>
      <c r="E433" s="28">
        <f t="shared" si="18"/>
        <v>859.36203934341029</v>
      </c>
      <c r="F433" s="9">
        <v>43074.74525776822</v>
      </c>
      <c r="G433" s="9">
        <v>43267.931840766461</v>
      </c>
      <c r="H433" s="28">
        <f t="shared" si="19"/>
        <v>193.18658299824165</v>
      </c>
      <c r="I433" s="31">
        <f t="shared" si="20"/>
        <v>10211.905672610701</v>
      </c>
    </row>
    <row r="434" spans="2:9" x14ac:dyDescent="0.2">
      <c r="B434" s="9">
        <v>34750.749060204776</v>
      </c>
      <c r="C434" s="9">
        <v>41392.502080256592</v>
      </c>
      <c r="D434" s="9">
        <v>41557.502080256592</v>
      </c>
      <c r="E434" s="28">
        <f t="shared" si="18"/>
        <v>165</v>
      </c>
      <c r="F434" s="9">
        <v>43168.156590540893</v>
      </c>
      <c r="G434" s="9">
        <v>43363.795418861031</v>
      </c>
      <c r="H434" s="28">
        <f t="shared" si="19"/>
        <v>195.63882832013769</v>
      </c>
      <c r="I434" s="31">
        <f t="shared" si="20"/>
        <v>8613.0463586562546</v>
      </c>
    </row>
    <row r="435" spans="2:9" x14ac:dyDescent="0.2">
      <c r="B435" s="9">
        <v>32997.069581678399</v>
      </c>
      <c r="C435" s="9">
        <v>39601.092278729579</v>
      </c>
      <c r="D435" s="9">
        <v>40470.454318072989</v>
      </c>
      <c r="E435" s="28">
        <f t="shared" si="18"/>
        <v>869.36203934341029</v>
      </c>
      <c r="F435" s="9">
        <v>43267.931840766461</v>
      </c>
      <c r="G435" s="9">
        <v>43459.144744831698</v>
      </c>
      <c r="H435" s="28">
        <f t="shared" si="19"/>
        <v>191.21290406523622</v>
      </c>
      <c r="I435" s="31">
        <f t="shared" si="20"/>
        <v>10462.075163153298</v>
      </c>
    </row>
    <row r="436" spans="2:9" x14ac:dyDescent="0.2">
      <c r="B436" s="9">
        <v>34714.749060204776</v>
      </c>
      <c r="C436" s="9">
        <v>41356.502080256592</v>
      </c>
      <c r="D436" s="9">
        <v>41521.502080256592</v>
      </c>
      <c r="E436" s="28">
        <f t="shared" si="18"/>
        <v>165</v>
      </c>
      <c r="F436" s="9">
        <v>43363.795418861031</v>
      </c>
      <c r="G436" s="9">
        <v>43562.009434350824</v>
      </c>
      <c r="H436" s="28">
        <f t="shared" si="19"/>
        <v>198.21401548979338</v>
      </c>
      <c r="I436" s="31">
        <f t="shared" si="20"/>
        <v>8847.260374146048</v>
      </c>
    </row>
    <row r="437" spans="2:9" x14ac:dyDescent="0.2">
      <c r="B437" s="9">
        <v>35780.949305494541</v>
      </c>
      <c r="C437" s="9">
        <v>42562.851663659756</v>
      </c>
      <c r="D437" s="9">
        <v>42727.851663659756</v>
      </c>
      <c r="E437" s="28">
        <f t="shared" si="18"/>
        <v>165</v>
      </c>
      <c r="F437" s="9">
        <v>43459.144744831698</v>
      </c>
      <c r="G437" s="9">
        <v>43649.191787667391</v>
      </c>
      <c r="H437" s="28">
        <f t="shared" si="19"/>
        <v>190.04704283569299</v>
      </c>
      <c r="I437" s="31">
        <f t="shared" si="20"/>
        <v>7868.2424821728491</v>
      </c>
    </row>
    <row r="438" spans="2:9" x14ac:dyDescent="0.2">
      <c r="B438" s="9">
        <v>34077.413865364484</v>
      </c>
      <c r="C438" s="9">
        <v>40799.454318072989</v>
      </c>
      <c r="D438" s="9">
        <v>41485.502080256592</v>
      </c>
      <c r="E438" s="28">
        <f t="shared" si="18"/>
        <v>686.04776218360348</v>
      </c>
      <c r="F438" s="9">
        <v>43562.009434350824</v>
      </c>
      <c r="G438" s="9">
        <v>43751.073268374494</v>
      </c>
      <c r="H438" s="28">
        <f t="shared" si="19"/>
        <v>189.06383402366919</v>
      </c>
      <c r="I438" s="31">
        <f t="shared" si="20"/>
        <v>9673.6594030100096</v>
      </c>
    </row>
    <row r="439" spans="2:9" x14ac:dyDescent="0.2">
      <c r="B439" s="9">
        <v>35733.141404072398</v>
      </c>
      <c r="C439" s="9">
        <v>42526.851663659756</v>
      </c>
      <c r="D439" s="9">
        <v>42691.851663659756</v>
      </c>
      <c r="E439" s="28">
        <f t="shared" si="18"/>
        <v>165</v>
      </c>
      <c r="F439" s="9">
        <v>43649.191787667391</v>
      </c>
      <c r="G439" s="9">
        <v>43840.783834542417</v>
      </c>
      <c r="H439" s="28">
        <f t="shared" si="19"/>
        <v>191.59204687502643</v>
      </c>
      <c r="I439" s="31">
        <f t="shared" si="20"/>
        <v>8107.6424304700195</v>
      </c>
    </row>
    <row r="440" spans="2:9" x14ac:dyDescent="0.2">
      <c r="B440" s="9">
        <v>34026.040908816489</v>
      </c>
      <c r="C440" s="9">
        <v>40763.454318072989</v>
      </c>
      <c r="D440" s="9">
        <v>41449.502080256592</v>
      </c>
      <c r="E440" s="28">
        <f t="shared" si="18"/>
        <v>686.04776218360348</v>
      </c>
      <c r="F440" s="9">
        <v>43751.073268374494</v>
      </c>
      <c r="G440" s="9">
        <v>43941.33824090242</v>
      </c>
      <c r="H440" s="28">
        <f t="shared" si="19"/>
        <v>190.26497252792615</v>
      </c>
      <c r="I440" s="31">
        <f t="shared" si="20"/>
        <v>9915.297332085931</v>
      </c>
    </row>
    <row r="441" spans="2:9" x14ac:dyDescent="0.2">
      <c r="B441" s="9">
        <v>35662.954819996565</v>
      </c>
      <c r="C441" s="9">
        <v>42490.851663659756</v>
      </c>
      <c r="D441" s="9">
        <v>42655.851663659756</v>
      </c>
      <c r="E441" s="28">
        <f t="shared" si="18"/>
        <v>165</v>
      </c>
      <c r="F441" s="9">
        <v>43840.783834542417</v>
      </c>
      <c r="G441" s="9">
        <v>44032.552870924534</v>
      </c>
      <c r="H441" s="28">
        <f t="shared" si="19"/>
        <v>191.76903638211661</v>
      </c>
      <c r="I441" s="31">
        <f t="shared" si="20"/>
        <v>8369.5980509279689</v>
      </c>
    </row>
    <row r="442" spans="2:9" x14ac:dyDescent="0.2">
      <c r="B442" s="9">
        <v>33979.798531925946</v>
      </c>
      <c r="C442" s="9">
        <v>40727.454318072989</v>
      </c>
      <c r="D442" s="9">
        <v>41413.502080256592</v>
      </c>
      <c r="E442" s="28">
        <f t="shared" si="18"/>
        <v>686.04776218360348</v>
      </c>
      <c r="F442" s="9">
        <v>43941.33824090242</v>
      </c>
      <c r="G442" s="9">
        <v>44136.166026454928</v>
      </c>
      <c r="H442" s="28">
        <f t="shared" si="19"/>
        <v>194.82778555250843</v>
      </c>
      <c r="I442" s="31">
        <f t="shared" si="20"/>
        <v>10156.367494528982</v>
      </c>
    </row>
    <row r="443" spans="2:9" x14ac:dyDescent="0.2">
      <c r="B443" s="9">
        <v>35626.954819996565</v>
      </c>
      <c r="C443" s="9">
        <v>42454.851663659756</v>
      </c>
      <c r="D443" s="9">
        <v>42619.851663659756</v>
      </c>
      <c r="E443" s="28">
        <f t="shared" si="18"/>
        <v>165</v>
      </c>
      <c r="F443" s="9">
        <v>44032.552870924534</v>
      </c>
      <c r="G443" s="9">
        <v>44234.709961067703</v>
      </c>
      <c r="H443" s="28">
        <f t="shared" si="19"/>
        <v>202.15709014316963</v>
      </c>
      <c r="I443" s="31">
        <f t="shared" si="20"/>
        <v>8607.7551410711385</v>
      </c>
    </row>
    <row r="444" spans="2:9" x14ac:dyDescent="0.2">
      <c r="B444" s="9">
        <v>33938.762547568826</v>
      </c>
      <c r="C444" s="9">
        <v>40691.454318072989</v>
      </c>
      <c r="D444" s="9">
        <v>41377.502080256592</v>
      </c>
      <c r="E444" s="28">
        <f t="shared" si="18"/>
        <v>686.04776218360348</v>
      </c>
      <c r="F444" s="9">
        <v>44136.166026454928</v>
      </c>
      <c r="G444" s="9">
        <v>44329.518097782726</v>
      </c>
      <c r="H444" s="28">
        <f t="shared" si="19"/>
        <v>193.3520713277976</v>
      </c>
      <c r="I444" s="31">
        <f t="shared" si="20"/>
        <v>10390.7555502139</v>
      </c>
    </row>
    <row r="445" spans="2:9" x14ac:dyDescent="0.2">
      <c r="B445" s="9">
        <v>35590.954819996565</v>
      </c>
      <c r="C445" s="9">
        <v>42418.851663659756</v>
      </c>
      <c r="D445" s="9">
        <v>42583.851663659756</v>
      </c>
      <c r="E445" s="28">
        <f t="shared" si="18"/>
        <v>165</v>
      </c>
      <c r="F445" s="9">
        <v>44234.709961067703</v>
      </c>
      <c r="G445" s="9">
        <v>44425.86820099796</v>
      </c>
      <c r="H445" s="28">
        <f t="shared" si="19"/>
        <v>191.15823993025697</v>
      </c>
      <c r="I445" s="31">
        <f t="shared" si="20"/>
        <v>8834.9133810013955</v>
      </c>
    </row>
    <row r="446" spans="2:9" x14ac:dyDescent="0.2">
      <c r="B446" s="9">
        <v>33873.294701297229</v>
      </c>
      <c r="C446" s="9">
        <v>40655.454318072989</v>
      </c>
      <c r="D446" s="9">
        <v>41351.502080256592</v>
      </c>
      <c r="E446" s="28">
        <f t="shared" si="18"/>
        <v>696.04776218360348</v>
      </c>
      <c r="F446" s="9">
        <v>44329.518097782726</v>
      </c>
      <c r="G446" s="9">
        <v>44520.360863596768</v>
      </c>
      <c r="H446" s="28">
        <f t="shared" si="19"/>
        <v>190.84276581404265</v>
      </c>
      <c r="I446" s="31">
        <f t="shared" si="20"/>
        <v>10647.066162299539</v>
      </c>
    </row>
    <row r="447" spans="2:9" x14ac:dyDescent="0.2">
      <c r="B447" s="9">
        <v>35143.997696928964</v>
      </c>
      <c r="C447" s="9">
        <v>41680.502080256592</v>
      </c>
      <c r="D447" s="9">
        <v>42547.851663659756</v>
      </c>
      <c r="E447" s="28">
        <f t="shared" si="18"/>
        <v>867.34958340316371</v>
      </c>
      <c r="F447" s="9">
        <v>44425.86820099796</v>
      </c>
      <c r="G447" s="9">
        <v>44611.38126775562</v>
      </c>
      <c r="H447" s="28">
        <f t="shared" si="19"/>
        <v>185.51306675765954</v>
      </c>
      <c r="I447" s="31">
        <f t="shared" si="20"/>
        <v>9467.3835708266561</v>
      </c>
    </row>
    <row r="448" spans="2:9" x14ac:dyDescent="0.2">
      <c r="B448" s="9">
        <v>36850.677639102745</v>
      </c>
      <c r="C448" s="9">
        <v>43422.945718625189</v>
      </c>
      <c r="D448" s="9">
        <v>43587.945718625189</v>
      </c>
      <c r="E448" s="28">
        <f t="shared" si="18"/>
        <v>165</v>
      </c>
      <c r="F448" s="9">
        <v>44520.360863596768</v>
      </c>
      <c r="G448" s="9">
        <v>44712.677646381424</v>
      </c>
      <c r="H448" s="28">
        <f t="shared" si="19"/>
        <v>192.31678278465552</v>
      </c>
      <c r="I448" s="31">
        <f t="shared" si="20"/>
        <v>7862.0000072786788</v>
      </c>
    </row>
    <row r="449" spans="2:9" x14ac:dyDescent="0.2">
      <c r="B449" s="9">
        <v>35087.148801464762</v>
      </c>
      <c r="C449" s="9">
        <v>41644.502080256592</v>
      </c>
      <c r="D449" s="9">
        <v>42511.851663659756</v>
      </c>
      <c r="E449" s="28">
        <f t="shared" si="18"/>
        <v>867.34958340316371</v>
      </c>
      <c r="F449" s="9">
        <v>44611.38126775562</v>
      </c>
      <c r="G449" s="9">
        <v>44809.749026643891</v>
      </c>
      <c r="H449" s="28">
        <f t="shared" si="19"/>
        <v>198.36775888827106</v>
      </c>
      <c r="I449" s="31">
        <f t="shared" si="20"/>
        <v>9722.6002251791288</v>
      </c>
    </row>
    <row r="450" spans="2:9" x14ac:dyDescent="0.2">
      <c r="B450" s="9">
        <v>36804.917985137152</v>
      </c>
      <c r="C450" s="9">
        <v>43386.945718625189</v>
      </c>
      <c r="D450" s="9">
        <v>43551.945718625189</v>
      </c>
      <c r="E450" s="28">
        <f t="shared" si="18"/>
        <v>165</v>
      </c>
      <c r="F450" s="9">
        <v>44712.677646381424</v>
      </c>
      <c r="G450" s="9">
        <v>44910.054458203784</v>
      </c>
      <c r="H450" s="28">
        <f t="shared" si="19"/>
        <v>197.37681182235974</v>
      </c>
      <c r="I450" s="31">
        <f t="shared" si="20"/>
        <v>8105.1364730666319</v>
      </c>
    </row>
    <row r="451" spans="2:9" x14ac:dyDescent="0.2">
      <c r="B451" s="9">
        <v>35053.970535568558</v>
      </c>
      <c r="C451" s="9">
        <v>41608.502080256592</v>
      </c>
      <c r="D451" s="9">
        <v>42475.851663659756</v>
      </c>
      <c r="E451" s="28">
        <f t="shared" ref="E451:E514" si="21">D451-C451</f>
        <v>867.34958340316371</v>
      </c>
      <c r="F451" s="9">
        <v>44809.749026643891</v>
      </c>
      <c r="G451" s="9">
        <v>45000.169930415686</v>
      </c>
      <c r="H451" s="28">
        <f t="shared" ref="H451:H514" si="22">G451-F451</f>
        <v>190.42090377179557</v>
      </c>
      <c r="I451" s="31">
        <f t="shared" ref="I451:I514" si="23">G451-B451</f>
        <v>9946.1993948471281</v>
      </c>
    </row>
    <row r="452" spans="2:9" x14ac:dyDescent="0.2">
      <c r="B452" s="9">
        <v>36735.167257880472</v>
      </c>
      <c r="C452" s="9">
        <v>43350.945718625189</v>
      </c>
      <c r="D452" s="9">
        <v>43515.945718625189</v>
      </c>
      <c r="E452" s="28">
        <f t="shared" si="21"/>
        <v>165</v>
      </c>
      <c r="F452" s="9">
        <v>44910.054458203784</v>
      </c>
      <c r="G452" s="9">
        <v>45104.61168253803</v>
      </c>
      <c r="H452" s="28">
        <f t="shared" si="22"/>
        <v>194.55722433424671</v>
      </c>
      <c r="I452" s="31">
        <f t="shared" si="23"/>
        <v>8369.4444246575586</v>
      </c>
    </row>
    <row r="453" spans="2:9" x14ac:dyDescent="0.2">
      <c r="B453" s="9">
        <v>34998.796220871052</v>
      </c>
      <c r="C453" s="9">
        <v>41572.502080256592</v>
      </c>
      <c r="D453" s="9">
        <v>42439.851663659756</v>
      </c>
      <c r="E453" s="28">
        <f t="shared" si="21"/>
        <v>867.34958340316371</v>
      </c>
      <c r="F453" s="9">
        <v>45000.169930415686</v>
      </c>
      <c r="G453" s="9">
        <v>45194.689518365405</v>
      </c>
      <c r="H453" s="28">
        <f t="shared" si="22"/>
        <v>194.5195879497187</v>
      </c>
      <c r="I453" s="31">
        <f t="shared" si="23"/>
        <v>10195.893297494353</v>
      </c>
    </row>
    <row r="454" spans="2:9" x14ac:dyDescent="0.2">
      <c r="B454" s="9">
        <v>36699.167257880472</v>
      </c>
      <c r="C454" s="9">
        <v>43314.945718625189</v>
      </c>
      <c r="D454" s="9">
        <v>43479.945718625189</v>
      </c>
      <c r="E454" s="28">
        <f t="shared" si="21"/>
        <v>165</v>
      </c>
      <c r="F454" s="9">
        <v>45104.61168253803</v>
      </c>
      <c r="G454" s="9">
        <v>45294.764589475264</v>
      </c>
      <c r="H454" s="28">
        <f t="shared" si="22"/>
        <v>190.15290693723364</v>
      </c>
      <c r="I454" s="31">
        <f t="shared" si="23"/>
        <v>8595.5973315947922</v>
      </c>
    </row>
    <row r="455" spans="2:9" x14ac:dyDescent="0.2">
      <c r="B455" s="9">
        <v>34938.079564546584</v>
      </c>
      <c r="C455" s="9">
        <v>41536.502080256592</v>
      </c>
      <c r="D455" s="9">
        <v>42413.851663659756</v>
      </c>
      <c r="E455" s="28">
        <f t="shared" si="21"/>
        <v>877.34958340316371</v>
      </c>
      <c r="F455" s="9">
        <v>45194.689518365405</v>
      </c>
      <c r="G455" s="9">
        <v>45391.822486879952</v>
      </c>
      <c r="H455" s="28">
        <f t="shared" si="22"/>
        <v>197.13296851454652</v>
      </c>
      <c r="I455" s="31">
        <f t="shared" si="23"/>
        <v>10453.742922333367</v>
      </c>
    </row>
    <row r="456" spans="2:9" x14ac:dyDescent="0.2">
      <c r="B456" s="9">
        <v>36663.167257880472</v>
      </c>
      <c r="C456" s="9">
        <v>43278.945718625189</v>
      </c>
      <c r="D456" s="9">
        <v>43443.945718625189</v>
      </c>
      <c r="E456" s="28">
        <f t="shared" si="21"/>
        <v>165</v>
      </c>
      <c r="F456" s="9">
        <v>45294.764589475264</v>
      </c>
      <c r="G456" s="9">
        <v>45494.395682506409</v>
      </c>
      <c r="H456" s="28">
        <f t="shared" si="22"/>
        <v>199.6310930311447</v>
      </c>
      <c r="I456" s="31">
        <f t="shared" si="23"/>
        <v>8831.2284246259369</v>
      </c>
    </row>
    <row r="457" spans="2:9" x14ac:dyDescent="0.2">
      <c r="B457" s="9">
        <v>37693.475043300852</v>
      </c>
      <c r="C457" s="9">
        <v>44484.738715762789</v>
      </c>
      <c r="D457" s="9">
        <v>44649.738715762789</v>
      </c>
      <c r="E457" s="28">
        <f t="shared" si="21"/>
        <v>165</v>
      </c>
      <c r="F457" s="9">
        <v>45391.822486879952</v>
      </c>
      <c r="G457" s="9">
        <v>45584.539895526039</v>
      </c>
      <c r="H457" s="28">
        <f t="shared" si="22"/>
        <v>192.71740864608728</v>
      </c>
      <c r="I457" s="31">
        <f t="shared" si="23"/>
        <v>7891.0648522251868</v>
      </c>
    </row>
    <row r="458" spans="2:9" x14ac:dyDescent="0.2">
      <c r="B458" s="9">
        <v>36021.428806743068</v>
      </c>
      <c r="C458" s="9">
        <v>42742.851663659756</v>
      </c>
      <c r="D458" s="9">
        <v>43407.945718625189</v>
      </c>
      <c r="E458" s="28">
        <f t="shared" si="21"/>
        <v>665.09405496543332</v>
      </c>
      <c r="F458" s="9">
        <v>45494.395682506409</v>
      </c>
      <c r="G458" s="9">
        <v>45679.964699749988</v>
      </c>
      <c r="H458" s="28">
        <f t="shared" si="22"/>
        <v>185.56901724357886</v>
      </c>
      <c r="I458" s="31">
        <f t="shared" si="23"/>
        <v>9658.5358930069197</v>
      </c>
    </row>
    <row r="459" spans="2:9" x14ac:dyDescent="0.2">
      <c r="B459" s="9">
        <v>37649.215898597344</v>
      </c>
      <c r="C459" s="9">
        <v>44448.738715762789</v>
      </c>
      <c r="D459" s="9">
        <v>44613.738715762789</v>
      </c>
      <c r="E459" s="28">
        <f t="shared" si="21"/>
        <v>165</v>
      </c>
      <c r="F459" s="9">
        <v>45584.539895526039</v>
      </c>
      <c r="G459" s="9">
        <v>45771.700951705112</v>
      </c>
      <c r="H459" s="28">
        <f t="shared" si="22"/>
        <v>187.16105617907306</v>
      </c>
      <c r="I459" s="31">
        <f t="shared" si="23"/>
        <v>8122.4850531077682</v>
      </c>
    </row>
    <row r="460" spans="2:9" x14ac:dyDescent="0.2">
      <c r="B460" s="9">
        <v>35965.083931612156</v>
      </c>
      <c r="C460" s="9">
        <v>42706.851663659756</v>
      </c>
      <c r="D460" s="9">
        <v>43371.945718625189</v>
      </c>
      <c r="E460" s="28">
        <f t="shared" si="21"/>
        <v>665.09405496543332</v>
      </c>
      <c r="F460" s="9">
        <v>45679.964699749988</v>
      </c>
      <c r="G460" s="9">
        <v>45865.218695009695</v>
      </c>
      <c r="H460" s="28">
        <f t="shared" si="22"/>
        <v>185.25399525970715</v>
      </c>
      <c r="I460" s="31">
        <f t="shared" si="23"/>
        <v>9900.1347633975383</v>
      </c>
    </row>
    <row r="461" spans="2:9" x14ac:dyDescent="0.2">
      <c r="B461" s="9">
        <v>37578.481473330219</v>
      </c>
      <c r="C461" s="9">
        <v>44412.738715762789</v>
      </c>
      <c r="D461" s="9">
        <v>44577.738715762789</v>
      </c>
      <c r="E461" s="28">
        <f t="shared" si="21"/>
        <v>165</v>
      </c>
      <c r="F461" s="9">
        <v>45771.700951705112</v>
      </c>
      <c r="G461" s="9">
        <v>45952.527815559915</v>
      </c>
      <c r="H461" s="28">
        <f t="shared" si="22"/>
        <v>180.82686385480338</v>
      </c>
      <c r="I461" s="31">
        <f t="shared" si="23"/>
        <v>8374.0463422296962</v>
      </c>
    </row>
    <row r="462" spans="2:9" x14ac:dyDescent="0.2">
      <c r="B462" s="9">
        <v>35934.432008346339</v>
      </c>
      <c r="C462" s="9">
        <v>42670.851663659756</v>
      </c>
      <c r="D462" s="9">
        <v>43335.945718625189</v>
      </c>
      <c r="E462" s="28">
        <f t="shared" si="21"/>
        <v>665.09405496543332</v>
      </c>
      <c r="F462" s="9">
        <v>45865.218695009695</v>
      </c>
      <c r="G462" s="9">
        <v>46051.429221059792</v>
      </c>
      <c r="H462" s="28">
        <f t="shared" si="22"/>
        <v>186.21052605009754</v>
      </c>
      <c r="I462" s="31">
        <f t="shared" si="23"/>
        <v>10116.997212713453</v>
      </c>
    </row>
    <row r="463" spans="2:9" x14ac:dyDescent="0.2">
      <c r="B463" s="9">
        <v>37542.481473330219</v>
      </c>
      <c r="C463" s="9">
        <v>44376.738715762789</v>
      </c>
      <c r="D463" s="9">
        <v>44541.738715762789</v>
      </c>
      <c r="E463" s="28">
        <f t="shared" si="21"/>
        <v>165</v>
      </c>
      <c r="F463" s="9">
        <v>45952.527815559915</v>
      </c>
      <c r="G463" s="9">
        <v>46143.15834635021</v>
      </c>
      <c r="H463" s="28">
        <f t="shared" si="22"/>
        <v>190.63053079029487</v>
      </c>
      <c r="I463" s="31">
        <f t="shared" si="23"/>
        <v>8600.676873019991</v>
      </c>
    </row>
    <row r="464" spans="2:9" x14ac:dyDescent="0.2">
      <c r="B464" s="9">
        <v>35876.040240169066</v>
      </c>
      <c r="C464" s="9">
        <v>42634.851663659756</v>
      </c>
      <c r="D464" s="9">
        <v>43299.945718625189</v>
      </c>
      <c r="E464" s="28">
        <f t="shared" si="21"/>
        <v>665.09405496543332</v>
      </c>
      <c r="F464" s="9">
        <v>46051.429221059792</v>
      </c>
      <c r="G464" s="9">
        <v>46237.513225504503</v>
      </c>
      <c r="H464" s="28">
        <f t="shared" si="22"/>
        <v>186.08400444471044</v>
      </c>
      <c r="I464" s="31">
        <f t="shared" si="23"/>
        <v>10361.472985335437</v>
      </c>
    </row>
    <row r="465" spans="2:9" x14ac:dyDescent="0.2">
      <c r="B465" s="9">
        <v>37506.481473330219</v>
      </c>
      <c r="C465" s="9">
        <v>44340.738715762789</v>
      </c>
      <c r="D465" s="9">
        <v>44505.738715762789</v>
      </c>
      <c r="E465" s="28">
        <f t="shared" si="21"/>
        <v>165</v>
      </c>
      <c r="F465" s="9">
        <v>46143.15834635021</v>
      </c>
      <c r="G465" s="9">
        <v>46334.089714313151</v>
      </c>
      <c r="H465" s="28">
        <f t="shared" si="22"/>
        <v>190.93136796294129</v>
      </c>
      <c r="I465" s="31">
        <f t="shared" si="23"/>
        <v>8827.6082409829323</v>
      </c>
    </row>
    <row r="466" spans="2:9" x14ac:dyDescent="0.2">
      <c r="B466" s="9">
        <v>35813.32327819198</v>
      </c>
      <c r="C466" s="9">
        <v>42598.851663659756</v>
      </c>
      <c r="D466" s="9">
        <v>43273.945718625189</v>
      </c>
      <c r="E466" s="28">
        <f t="shared" si="21"/>
        <v>675.09405496543332</v>
      </c>
      <c r="F466" s="9">
        <v>46237.513225504503</v>
      </c>
      <c r="G466" s="9">
        <v>46428.557039692721</v>
      </c>
      <c r="H466" s="28">
        <f t="shared" si="22"/>
        <v>191.04381418821868</v>
      </c>
      <c r="I466" s="31">
        <f t="shared" si="23"/>
        <v>10615.233761500742</v>
      </c>
    </row>
    <row r="467" spans="2:9" x14ac:dyDescent="0.2">
      <c r="B467" s="9">
        <v>37087.852594471908</v>
      </c>
      <c r="C467" s="9">
        <v>43602.945718625189</v>
      </c>
      <c r="D467" s="9">
        <v>44469.738715762789</v>
      </c>
      <c r="E467" s="28">
        <f t="shared" si="21"/>
        <v>866.79299713759974</v>
      </c>
      <c r="F467" s="9">
        <v>46334.089714313151</v>
      </c>
      <c r="G467" s="9">
        <v>46524.912168754679</v>
      </c>
      <c r="H467" s="28">
        <f t="shared" si="22"/>
        <v>190.82245444152795</v>
      </c>
      <c r="I467" s="31">
        <f t="shared" si="23"/>
        <v>9437.0595742827718</v>
      </c>
    </row>
    <row r="468" spans="2:9" x14ac:dyDescent="0.2">
      <c r="B468" s="9">
        <v>38765.489430447378</v>
      </c>
      <c r="C468" s="9">
        <v>45349.703396224133</v>
      </c>
      <c r="D468" s="9">
        <v>45514.703396224133</v>
      </c>
      <c r="E468" s="28">
        <f t="shared" si="21"/>
        <v>165</v>
      </c>
      <c r="F468" s="9">
        <v>46428.557039692721</v>
      </c>
      <c r="G468" s="9">
        <v>46618.183943059958</v>
      </c>
      <c r="H468" s="28">
        <f t="shared" si="22"/>
        <v>189.62690336723608</v>
      </c>
      <c r="I468" s="31">
        <f t="shared" si="23"/>
        <v>7852.6945126125793</v>
      </c>
    </row>
    <row r="469" spans="2:9" x14ac:dyDescent="0.2">
      <c r="B469" s="9">
        <v>37039.29363674231</v>
      </c>
      <c r="C469" s="9">
        <v>43566.945718625189</v>
      </c>
      <c r="D469" s="9">
        <v>44433.738715762789</v>
      </c>
      <c r="E469" s="28">
        <f t="shared" si="21"/>
        <v>866.79299713759974</v>
      </c>
      <c r="F469" s="9">
        <v>46524.912168754679</v>
      </c>
      <c r="G469" s="9">
        <v>46706.842616947302</v>
      </c>
      <c r="H469" s="28">
        <f t="shared" si="22"/>
        <v>181.93044819262286</v>
      </c>
      <c r="I469" s="31">
        <f t="shared" si="23"/>
        <v>9667.5489802049924</v>
      </c>
    </row>
    <row r="470" spans="2:9" x14ac:dyDescent="0.2">
      <c r="B470" s="9">
        <v>38722.509520272411</v>
      </c>
      <c r="C470" s="9">
        <v>45313.703396224133</v>
      </c>
      <c r="D470" s="9">
        <v>45478.703396224133</v>
      </c>
      <c r="E470" s="28">
        <f t="shared" si="21"/>
        <v>165</v>
      </c>
      <c r="F470" s="9">
        <v>46618.183943059958</v>
      </c>
      <c r="G470" s="9">
        <v>46808.850216971856</v>
      </c>
      <c r="H470" s="28">
        <f t="shared" si="22"/>
        <v>190.66627391189832</v>
      </c>
      <c r="I470" s="31">
        <f t="shared" si="23"/>
        <v>8086.3406966994444</v>
      </c>
    </row>
    <row r="471" spans="2:9" x14ac:dyDescent="0.2">
      <c r="B471" s="9">
        <v>36995.856489992453</v>
      </c>
      <c r="C471" s="9">
        <v>43530.945718625189</v>
      </c>
      <c r="D471" s="9">
        <v>44397.738715762789</v>
      </c>
      <c r="E471" s="28">
        <f t="shared" si="21"/>
        <v>866.79299713759974</v>
      </c>
      <c r="F471" s="9">
        <v>46706.842616947302</v>
      </c>
      <c r="G471" s="9">
        <v>46896.879992009686</v>
      </c>
      <c r="H471" s="28">
        <f t="shared" si="22"/>
        <v>190.03737506238394</v>
      </c>
      <c r="I471" s="31">
        <f t="shared" si="23"/>
        <v>9901.0235020172331</v>
      </c>
    </row>
    <row r="472" spans="2:9" x14ac:dyDescent="0.2">
      <c r="B472" s="9">
        <v>38652.596654553665</v>
      </c>
      <c r="C472" s="9">
        <v>45277.703396224133</v>
      </c>
      <c r="D472" s="9">
        <v>45442.703396224133</v>
      </c>
      <c r="E472" s="28">
        <f t="shared" si="21"/>
        <v>165</v>
      </c>
      <c r="F472" s="9">
        <v>46808.850216971856</v>
      </c>
      <c r="G472" s="9">
        <v>47001.424114394176</v>
      </c>
      <c r="H472" s="28">
        <f t="shared" si="22"/>
        <v>192.57389742232044</v>
      </c>
      <c r="I472" s="31">
        <f t="shared" si="23"/>
        <v>8348.8274598405114</v>
      </c>
    </row>
    <row r="473" spans="2:9" x14ac:dyDescent="0.2">
      <c r="B473" s="9">
        <v>36944.104735152316</v>
      </c>
      <c r="C473" s="9">
        <v>43494.945718625189</v>
      </c>
      <c r="D473" s="9">
        <v>44361.738715762789</v>
      </c>
      <c r="E473" s="28">
        <f t="shared" si="21"/>
        <v>866.79299713759974</v>
      </c>
      <c r="F473" s="9">
        <v>46896.879992009686</v>
      </c>
      <c r="G473" s="9">
        <v>47100.841011481774</v>
      </c>
      <c r="H473" s="28">
        <f t="shared" si="22"/>
        <v>203.96101947208808</v>
      </c>
      <c r="I473" s="31">
        <f t="shared" si="23"/>
        <v>10156.736276329459</v>
      </c>
    </row>
    <row r="474" spans="2:9" x14ac:dyDescent="0.2">
      <c r="B474" s="9">
        <v>38616.596654553665</v>
      </c>
      <c r="C474" s="9">
        <v>45241.703396224133</v>
      </c>
      <c r="D474" s="9">
        <v>45406.703396224133</v>
      </c>
      <c r="E474" s="28">
        <f t="shared" si="21"/>
        <v>165</v>
      </c>
      <c r="F474" s="9">
        <v>47001.424114394176</v>
      </c>
      <c r="G474" s="9">
        <v>47204.429178447346</v>
      </c>
      <c r="H474" s="28">
        <f t="shared" si="22"/>
        <v>203.00506405316992</v>
      </c>
      <c r="I474" s="31">
        <f t="shared" si="23"/>
        <v>8587.8325238936814</v>
      </c>
    </row>
    <row r="475" spans="2:9" x14ac:dyDescent="0.2">
      <c r="B475" s="9">
        <v>36890.366613764752</v>
      </c>
      <c r="C475" s="9">
        <v>43458.945718625189</v>
      </c>
      <c r="D475" s="9">
        <v>44335.738715762789</v>
      </c>
      <c r="E475" s="28">
        <f t="shared" si="21"/>
        <v>876.79299713759974</v>
      </c>
      <c r="F475" s="9">
        <v>47100.841011481774</v>
      </c>
      <c r="G475" s="9">
        <v>47299.437607811567</v>
      </c>
      <c r="H475" s="28">
        <f t="shared" si="22"/>
        <v>198.5965963297931</v>
      </c>
      <c r="I475" s="31">
        <f t="shared" si="23"/>
        <v>10409.070994046815</v>
      </c>
    </row>
    <row r="476" spans="2:9" x14ac:dyDescent="0.2">
      <c r="B476" s="9">
        <v>38580.596654553665</v>
      </c>
      <c r="C476" s="9">
        <v>45205.703396224133</v>
      </c>
      <c r="D476" s="9">
        <v>45370.703396224133</v>
      </c>
      <c r="E476" s="28">
        <f t="shared" si="21"/>
        <v>165</v>
      </c>
      <c r="F476" s="9">
        <v>47204.429178447346</v>
      </c>
      <c r="G476" s="9">
        <v>47402.858727670508</v>
      </c>
      <c r="H476" s="28">
        <f t="shared" si="22"/>
        <v>198.4295492231613</v>
      </c>
      <c r="I476" s="31">
        <f t="shared" si="23"/>
        <v>8822.2620731168427</v>
      </c>
    </row>
    <row r="477" spans="2:9" x14ac:dyDescent="0.2">
      <c r="B477" s="9">
        <v>39621.268686580872</v>
      </c>
      <c r="C477" s="9">
        <v>46392.733843484566</v>
      </c>
      <c r="D477" s="9">
        <v>46557.733843484566</v>
      </c>
      <c r="E477" s="28">
        <f t="shared" si="21"/>
        <v>165</v>
      </c>
      <c r="F477" s="9">
        <v>47299.437607811567</v>
      </c>
      <c r="G477" s="9">
        <v>47493.440690075971</v>
      </c>
      <c r="H477" s="28">
        <f t="shared" si="22"/>
        <v>194.00308226440393</v>
      </c>
      <c r="I477" s="31">
        <f t="shared" si="23"/>
        <v>7872.1720034950995</v>
      </c>
    </row>
    <row r="478" spans="2:9" x14ac:dyDescent="0.2">
      <c r="B478" s="9">
        <v>37930.625613098535</v>
      </c>
      <c r="C478" s="9">
        <v>44664.738715762789</v>
      </c>
      <c r="D478" s="9">
        <v>45334.703396224133</v>
      </c>
      <c r="E478" s="28">
        <f t="shared" si="21"/>
        <v>669.96468046134396</v>
      </c>
      <c r="F478" s="9">
        <v>47402.858727670508</v>
      </c>
      <c r="G478" s="9">
        <v>47585.575430918725</v>
      </c>
      <c r="H478" s="28">
        <f t="shared" si="22"/>
        <v>182.71670324821753</v>
      </c>
      <c r="I478" s="31">
        <f t="shared" si="23"/>
        <v>9654.9498178201902</v>
      </c>
    </row>
    <row r="479" spans="2:9" x14ac:dyDescent="0.2">
      <c r="B479" s="9">
        <v>39572.627779015158</v>
      </c>
      <c r="C479" s="9">
        <v>46356.733843484566</v>
      </c>
      <c r="D479" s="9">
        <v>46521.733843484566</v>
      </c>
      <c r="E479" s="28">
        <f t="shared" si="21"/>
        <v>165</v>
      </c>
      <c r="F479" s="9">
        <v>47493.440690075971</v>
      </c>
      <c r="G479" s="9">
        <v>47672.251959496622</v>
      </c>
      <c r="H479" s="28">
        <f t="shared" si="22"/>
        <v>178.81126942065021</v>
      </c>
      <c r="I479" s="31">
        <f t="shared" si="23"/>
        <v>8099.6241804814636</v>
      </c>
    </row>
    <row r="480" spans="2:9" x14ac:dyDescent="0.2">
      <c r="B480" s="9">
        <v>37886.213776440753</v>
      </c>
      <c r="C480" s="9">
        <v>44628.738715762789</v>
      </c>
      <c r="D480" s="9">
        <v>45298.703396224133</v>
      </c>
      <c r="E480" s="28">
        <f t="shared" si="21"/>
        <v>669.96468046134396</v>
      </c>
      <c r="F480" s="9">
        <v>47585.575430918725</v>
      </c>
      <c r="G480" s="9">
        <v>47769.401475319362</v>
      </c>
      <c r="H480" s="28">
        <f t="shared" si="22"/>
        <v>183.82604440063733</v>
      </c>
      <c r="I480" s="31">
        <f t="shared" si="23"/>
        <v>9883.1876988786098</v>
      </c>
    </row>
    <row r="481" spans="2:9" x14ac:dyDescent="0.2">
      <c r="B481" s="9">
        <v>39505.01635591955</v>
      </c>
      <c r="C481" s="9">
        <v>46320.733843484566</v>
      </c>
      <c r="D481" s="9">
        <v>46485.733843484566</v>
      </c>
      <c r="E481" s="28">
        <f t="shared" si="21"/>
        <v>165</v>
      </c>
      <c r="F481" s="9">
        <v>47672.251959496622</v>
      </c>
      <c r="G481" s="9">
        <v>47868.110869669479</v>
      </c>
      <c r="H481" s="28">
        <f t="shared" si="22"/>
        <v>195.85891017285758</v>
      </c>
      <c r="I481" s="31">
        <f t="shared" si="23"/>
        <v>8363.0945137499293</v>
      </c>
    </row>
    <row r="482" spans="2:9" x14ac:dyDescent="0.2">
      <c r="B482" s="9">
        <v>37839.184772019158</v>
      </c>
      <c r="C482" s="9">
        <v>44592.738715762789</v>
      </c>
      <c r="D482" s="9">
        <v>45262.703396224133</v>
      </c>
      <c r="E482" s="28">
        <f t="shared" si="21"/>
        <v>669.96468046134396</v>
      </c>
      <c r="F482" s="9">
        <v>47769.401475319362</v>
      </c>
      <c r="G482" s="9">
        <v>47964.701826045974</v>
      </c>
      <c r="H482" s="28">
        <f t="shared" si="22"/>
        <v>195.30035072661121</v>
      </c>
      <c r="I482" s="31">
        <f t="shared" si="23"/>
        <v>10125.517054026815</v>
      </c>
    </row>
    <row r="483" spans="2:9" x14ac:dyDescent="0.2">
      <c r="B483" s="9">
        <v>39469.01635591955</v>
      </c>
      <c r="C483" s="9">
        <v>46284.733843484566</v>
      </c>
      <c r="D483" s="9">
        <v>46449.733843484566</v>
      </c>
      <c r="E483" s="28">
        <f t="shared" si="21"/>
        <v>165</v>
      </c>
      <c r="F483" s="9">
        <v>47868.110869669479</v>
      </c>
      <c r="G483" s="9">
        <v>48054.804851749905</v>
      </c>
      <c r="H483" s="28">
        <f t="shared" si="22"/>
        <v>186.69398208042549</v>
      </c>
      <c r="I483" s="31">
        <f t="shared" si="23"/>
        <v>8585.7884958303548</v>
      </c>
    </row>
    <row r="484" spans="2:9" x14ac:dyDescent="0.2">
      <c r="B484" s="9">
        <v>37790.994992896565</v>
      </c>
      <c r="C484" s="9">
        <v>44556.738715762789</v>
      </c>
      <c r="D484" s="9">
        <v>45226.703396224133</v>
      </c>
      <c r="E484" s="28">
        <f t="shared" si="21"/>
        <v>669.96468046134396</v>
      </c>
      <c r="F484" s="9">
        <v>47964.701826045974</v>
      </c>
      <c r="G484" s="9">
        <v>48150.757331841087</v>
      </c>
      <c r="H484" s="28">
        <f t="shared" si="22"/>
        <v>186.05550579511328</v>
      </c>
      <c r="I484" s="31">
        <f t="shared" si="23"/>
        <v>10359.762338944522</v>
      </c>
    </row>
    <row r="485" spans="2:9" x14ac:dyDescent="0.2">
      <c r="B485" s="9">
        <v>39433.01635591955</v>
      </c>
      <c r="C485" s="9">
        <v>46248.733843484566</v>
      </c>
      <c r="D485" s="9">
        <v>46413.733843484566</v>
      </c>
      <c r="E485" s="28">
        <f t="shared" si="21"/>
        <v>165</v>
      </c>
      <c r="F485" s="9">
        <v>48054.804851749905</v>
      </c>
      <c r="G485" s="9">
        <v>48248.065229722612</v>
      </c>
      <c r="H485" s="28">
        <f t="shared" si="22"/>
        <v>193.26037797270692</v>
      </c>
      <c r="I485" s="31">
        <f t="shared" si="23"/>
        <v>8815.0488738030617</v>
      </c>
    </row>
    <row r="486" spans="2:9" x14ac:dyDescent="0.2">
      <c r="B486" s="9">
        <v>37729.944946574615</v>
      </c>
      <c r="C486" s="9">
        <v>44520.738715762789</v>
      </c>
      <c r="D486" s="9">
        <v>45200.703396224133</v>
      </c>
      <c r="E486" s="28">
        <f t="shared" si="21"/>
        <v>679.96468046134396</v>
      </c>
      <c r="F486" s="9">
        <v>48150.757331841087</v>
      </c>
      <c r="G486" s="9">
        <v>48349.116139410806</v>
      </c>
      <c r="H486" s="28">
        <f t="shared" si="22"/>
        <v>198.35880756971892</v>
      </c>
      <c r="I486" s="31">
        <f t="shared" si="23"/>
        <v>10619.171192836191</v>
      </c>
    </row>
    <row r="487" spans="2:9" x14ac:dyDescent="0.2">
      <c r="B487" s="9">
        <v>39005.201592466321</v>
      </c>
      <c r="C487" s="9">
        <v>45529.703396224133</v>
      </c>
      <c r="D487" s="9">
        <v>46377.733843484566</v>
      </c>
      <c r="E487" s="28">
        <f t="shared" si="21"/>
        <v>848.03044726043299</v>
      </c>
      <c r="F487" s="9">
        <v>48248.065229722612</v>
      </c>
      <c r="G487" s="9">
        <v>48444.807715711686</v>
      </c>
      <c r="H487" s="28">
        <f t="shared" si="22"/>
        <v>196.74248598907434</v>
      </c>
      <c r="I487" s="31">
        <f t="shared" si="23"/>
        <v>9439.6061232453649</v>
      </c>
    </row>
    <row r="488" spans="2:9" x14ac:dyDescent="0.2">
      <c r="B488" s="9">
        <v>40673.205890957623</v>
      </c>
      <c r="C488" s="9">
        <v>47255.854889340502</v>
      </c>
      <c r="D488" s="9">
        <v>47420.854889340502</v>
      </c>
      <c r="E488" s="28">
        <f t="shared" si="21"/>
        <v>165</v>
      </c>
      <c r="F488" s="9">
        <v>48349.116139410806</v>
      </c>
      <c r="G488" s="9">
        <v>48539.326940368679</v>
      </c>
      <c r="H488" s="28">
        <f t="shared" si="22"/>
        <v>190.21080095787329</v>
      </c>
      <c r="I488" s="31">
        <f t="shared" si="23"/>
        <v>7866.1210494110564</v>
      </c>
    </row>
    <row r="489" spans="2:9" x14ac:dyDescent="0.2">
      <c r="B489" s="9">
        <v>38959.212159859366</v>
      </c>
      <c r="C489" s="9">
        <v>45493.703396224133</v>
      </c>
      <c r="D489" s="9">
        <v>46341.733843484566</v>
      </c>
      <c r="E489" s="28">
        <f t="shared" si="21"/>
        <v>848.03044726043299</v>
      </c>
      <c r="F489" s="9">
        <v>48444.807715711686</v>
      </c>
      <c r="G489" s="9">
        <v>48636.671574072003</v>
      </c>
      <c r="H489" s="28">
        <f t="shared" si="22"/>
        <v>191.86385836031695</v>
      </c>
      <c r="I489" s="31">
        <f t="shared" si="23"/>
        <v>9677.4594142126371</v>
      </c>
    </row>
    <row r="490" spans="2:9" x14ac:dyDescent="0.2">
      <c r="B490" s="9">
        <v>40631.420108819155</v>
      </c>
      <c r="C490" s="9">
        <v>47219.854889340502</v>
      </c>
      <c r="D490" s="9">
        <v>47384.854889340502</v>
      </c>
      <c r="E490" s="28">
        <f t="shared" si="21"/>
        <v>165</v>
      </c>
      <c r="F490" s="9">
        <v>48539.326940368679</v>
      </c>
      <c r="G490" s="9">
        <v>48731.907958180876</v>
      </c>
      <c r="H490" s="28">
        <f t="shared" si="22"/>
        <v>192.58101781219739</v>
      </c>
      <c r="I490" s="31">
        <f t="shared" si="23"/>
        <v>8100.4878493617216</v>
      </c>
    </row>
    <row r="491" spans="2:9" x14ac:dyDescent="0.2">
      <c r="B491" s="9">
        <v>38912.449586769406</v>
      </c>
      <c r="C491" s="9">
        <v>45457.703396224133</v>
      </c>
      <c r="D491" s="9">
        <v>46305.733843484566</v>
      </c>
      <c r="E491" s="28">
        <f t="shared" si="21"/>
        <v>848.03044726043299</v>
      </c>
      <c r="F491" s="9">
        <v>48636.671574072003</v>
      </c>
      <c r="G491" s="9">
        <v>48823.00450806383</v>
      </c>
      <c r="H491" s="28">
        <f t="shared" si="22"/>
        <v>186.3329339918273</v>
      </c>
      <c r="I491" s="31">
        <f t="shared" si="23"/>
        <v>9910.5549212944243</v>
      </c>
    </row>
    <row r="492" spans="2:9" x14ac:dyDescent="0.2">
      <c r="B492" s="9">
        <v>40559.37839526296</v>
      </c>
      <c r="C492" s="9">
        <v>47183.854889340502</v>
      </c>
      <c r="D492" s="9">
        <v>47348.854889340502</v>
      </c>
      <c r="E492" s="28">
        <f t="shared" si="21"/>
        <v>165</v>
      </c>
      <c r="F492" s="9">
        <v>48731.907958180876</v>
      </c>
      <c r="G492" s="9">
        <v>48927.955170365312</v>
      </c>
      <c r="H492" s="28">
        <f t="shared" si="22"/>
        <v>196.04721218443592</v>
      </c>
      <c r="I492" s="31">
        <f t="shared" si="23"/>
        <v>8368.5767751023523</v>
      </c>
    </row>
    <row r="493" spans="2:9" x14ac:dyDescent="0.2">
      <c r="B493" s="9">
        <v>38864.896540463509</v>
      </c>
      <c r="C493" s="9">
        <v>45421.703396224133</v>
      </c>
      <c r="D493" s="9">
        <v>46269.733843484566</v>
      </c>
      <c r="E493" s="28">
        <f t="shared" si="21"/>
        <v>848.03044726043299</v>
      </c>
      <c r="F493" s="9">
        <v>48823.00450806383</v>
      </c>
      <c r="G493" s="9">
        <v>49027.097445012572</v>
      </c>
      <c r="H493" s="28">
        <f t="shared" si="22"/>
        <v>204.09293694874214</v>
      </c>
      <c r="I493" s="31">
        <f t="shared" si="23"/>
        <v>10162.200904549063</v>
      </c>
    </row>
    <row r="494" spans="2:9" x14ac:dyDescent="0.2">
      <c r="B494" s="9">
        <v>40523.37839526296</v>
      </c>
      <c r="C494" s="9">
        <v>47147.854889340502</v>
      </c>
      <c r="D494" s="9">
        <v>47312.854889340502</v>
      </c>
      <c r="E494" s="28">
        <f t="shared" si="21"/>
        <v>165</v>
      </c>
      <c r="F494" s="9">
        <v>48927.955170365312</v>
      </c>
      <c r="G494" s="9">
        <v>49124.817546620936</v>
      </c>
      <c r="H494" s="28">
        <f t="shared" si="22"/>
        <v>196.86237625562353</v>
      </c>
      <c r="I494" s="31">
        <f t="shared" si="23"/>
        <v>8601.4391513579758</v>
      </c>
    </row>
    <row r="495" spans="2:9" x14ac:dyDescent="0.2">
      <c r="B495" s="9">
        <v>38803.247357312182</v>
      </c>
      <c r="C495" s="9">
        <v>45385.703396224133</v>
      </c>
      <c r="D495" s="9">
        <v>46243.733843484566</v>
      </c>
      <c r="E495" s="28">
        <f t="shared" si="21"/>
        <v>858.03044726043299</v>
      </c>
      <c r="F495" s="9">
        <v>49027.097445012572</v>
      </c>
      <c r="G495" s="9">
        <v>49215.117963881123</v>
      </c>
      <c r="H495" s="28">
        <f t="shared" si="22"/>
        <v>188.02051886855043</v>
      </c>
      <c r="I495" s="31">
        <f t="shared" si="23"/>
        <v>10411.87060656894</v>
      </c>
    </row>
    <row r="496" spans="2:9" x14ac:dyDescent="0.2">
      <c r="B496" s="9">
        <v>40487.37839526296</v>
      </c>
      <c r="C496" s="9">
        <v>47111.854889340502</v>
      </c>
      <c r="D496" s="9">
        <v>47276.854889340502</v>
      </c>
      <c r="E496" s="28">
        <f t="shared" si="21"/>
        <v>165</v>
      </c>
      <c r="F496" s="9">
        <v>49124.817546620936</v>
      </c>
      <c r="G496" s="9">
        <v>49311.340770026989</v>
      </c>
      <c r="H496" s="28">
        <f t="shared" si="22"/>
        <v>186.52322340605315</v>
      </c>
      <c r="I496" s="31">
        <f t="shared" si="23"/>
        <v>8823.9623747640289</v>
      </c>
    </row>
    <row r="497" spans="2:9" x14ac:dyDescent="0.2">
      <c r="B497" s="9">
        <v>41551.952240558829</v>
      </c>
      <c r="C497" s="9">
        <v>48305.97794982115</v>
      </c>
      <c r="D497" s="9">
        <v>48470.97794982115</v>
      </c>
      <c r="E497" s="28">
        <f t="shared" si="21"/>
        <v>165</v>
      </c>
      <c r="F497" s="9">
        <v>49215.117963881123</v>
      </c>
      <c r="G497" s="9">
        <v>49407.852844794361</v>
      </c>
      <c r="H497" s="28">
        <f t="shared" si="22"/>
        <v>192.73488091323816</v>
      </c>
      <c r="I497" s="31">
        <f t="shared" si="23"/>
        <v>7855.9006042355322</v>
      </c>
    </row>
    <row r="498" spans="2:9" x14ac:dyDescent="0.2">
      <c r="B498" s="9">
        <v>39861.118528534316</v>
      </c>
      <c r="C498" s="9">
        <v>46572.733843484566</v>
      </c>
      <c r="D498" s="9">
        <v>47240.854889340502</v>
      </c>
      <c r="E498" s="28">
        <f t="shared" si="21"/>
        <v>668.12104585593625</v>
      </c>
      <c r="F498" s="9">
        <v>49311.340770026989</v>
      </c>
      <c r="G498" s="9">
        <v>49507.658297154449</v>
      </c>
      <c r="H498" s="28">
        <f t="shared" si="22"/>
        <v>196.31752712745947</v>
      </c>
      <c r="I498" s="31">
        <f t="shared" si="23"/>
        <v>9646.5397686201322</v>
      </c>
    </row>
    <row r="499" spans="2:9" x14ac:dyDescent="0.2">
      <c r="B499" s="9">
        <v>41507.963256530369</v>
      </c>
      <c r="C499" s="9">
        <v>48269.97794982115</v>
      </c>
      <c r="D499" s="9">
        <v>48434.97794982115</v>
      </c>
      <c r="E499" s="28">
        <f t="shared" si="21"/>
        <v>165</v>
      </c>
      <c r="F499" s="9">
        <v>49407.852844794361</v>
      </c>
      <c r="G499" s="9">
        <v>49599.409615256423</v>
      </c>
      <c r="H499" s="28">
        <f t="shared" si="22"/>
        <v>191.55677046206256</v>
      </c>
      <c r="I499" s="31">
        <f t="shared" si="23"/>
        <v>8091.4463587260543</v>
      </c>
    </row>
    <row r="500" spans="2:9" x14ac:dyDescent="0.2">
      <c r="B500" s="9">
        <v>39803.858168259743</v>
      </c>
      <c r="C500" s="9">
        <v>46536.733843484566</v>
      </c>
      <c r="D500" s="9">
        <v>47204.854889340502</v>
      </c>
      <c r="E500" s="28">
        <f t="shared" si="21"/>
        <v>668.12104585593625</v>
      </c>
      <c r="F500" s="9">
        <v>49507.658297154449</v>
      </c>
      <c r="G500" s="9">
        <v>49701.489770822969</v>
      </c>
      <c r="H500" s="28">
        <f t="shared" si="22"/>
        <v>193.83147366852063</v>
      </c>
      <c r="I500" s="31">
        <f t="shared" si="23"/>
        <v>9897.6316025632259</v>
      </c>
    </row>
    <row r="501" spans="2:9" x14ac:dyDescent="0.2">
      <c r="B501" s="9">
        <v>41440.426157446564</v>
      </c>
      <c r="C501" s="9">
        <v>48233.97794982115</v>
      </c>
      <c r="D501" s="9">
        <v>48398.97794982115</v>
      </c>
      <c r="E501" s="28">
        <f t="shared" si="21"/>
        <v>165</v>
      </c>
      <c r="F501" s="9">
        <v>49599.409615256423</v>
      </c>
      <c r="G501" s="9">
        <v>49791.941882439169</v>
      </c>
      <c r="H501" s="28">
        <f t="shared" si="22"/>
        <v>192.53226718274527</v>
      </c>
      <c r="I501" s="31">
        <f t="shared" si="23"/>
        <v>8351.5157249926051</v>
      </c>
    </row>
    <row r="502" spans="2:9" x14ac:dyDescent="0.2">
      <c r="B502" s="9">
        <v>39767.292331386328</v>
      </c>
      <c r="C502" s="9">
        <v>46500.733843484566</v>
      </c>
      <c r="D502" s="9">
        <v>47168.854889340502</v>
      </c>
      <c r="E502" s="28">
        <f t="shared" si="21"/>
        <v>668.12104585593625</v>
      </c>
      <c r="F502" s="9">
        <v>49701.489770822969</v>
      </c>
      <c r="G502" s="9">
        <v>49891.804630273793</v>
      </c>
      <c r="H502" s="28">
        <f t="shared" si="22"/>
        <v>190.31485945082386</v>
      </c>
      <c r="I502" s="31">
        <f t="shared" si="23"/>
        <v>10124.512298887465</v>
      </c>
    </row>
    <row r="503" spans="2:9" x14ac:dyDescent="0.2">
      <c r="B503" s="9">
        <v>41404.426157446564</v>
      </c>
      <c r="C503" s="9">
        <v>48197.97794982115</v>
      </c>
      <c r="D503" s="9">
        <v>48362.97794982115</v>
      </c>
      <c r="E503" s="28">
        <f t="shared" si="21"/>
        <v>165</v>
      </c>
      <c r="F503" s="9">
        <v>49791.941882439169</v>
      </c>
      <c r="G503" s="9">
        <v>49987.216810488222</v>
      </c>
      <c r="H503" s="28">
        <f t="shared" si="22"/>
        <v>195.27492804905341</v>
      </c>
      <c r="I503" s="31">
        <f t="shared" si="23"/>
        <v>8582.7906530416585</v>
      </c>
    </row>
    <row r="504" spans="2:9" x14ac:dyDescent="0.2">
      <c r="B504" s="9">
        <v>39715.61046633005</v>
      </c>
      <c r="C504" s="9">
        <v>46464.733843484566</v>
      </c>
      <c r="D504" s="9">
        <v>47132.854889340502</v>
      </c>
      <c r="E504" s="28">
        <f t="shared" si="21"/>
        <v>668.12104585593625</v>
      </c>
      <c r="F504" s="9">
        <v>49891.804630273793</v>
      </c>
      <c r="G504" s="9">
        <v>50087.607778585996</v>
      </c>
      <c r="H504" s="28">
        <f t="shared" si="22"/>
        <v>195.80314831220312</v>
      </c>
      <c r="I504" s="31">
        <f t="shared" si="23"/>
        <v>10371.997312255946</v>
      </c>
    </row>
    <row r="505" spans="2:9" x14ac:dyDescent="0.2">
      <c r="B505" s="9">
        <v>41368.426157446564</v>
      </c>
      <c r="C505" s="9">
        <v>48161.97794982115</v>
      </c>
      <c r="D505" s="9">
        <v>48326.97794982115</v>
      </c>
      <c r="E505" s="28">
        <f t="shared" si="21"/>
        <v>165</v>
      </c>
      <c r="F505" s="9">
        <v>49987.216810488222</v>
      </c>
      <c r="G505" s="9">
        <v>50178.268628947837</v>
      </c>
      <c r="H505" s="28">
        <f t="shared" si="22"/>
        <v>191.05181845961488</v>
      </c>
      <c r="I505" s="31">
        <f t="shared" si="23"/>
        <v>8809.8424715012734</v>
      </c>
    </row>
    <row r="506" spans="2:9" x14ac:dyDescent="0.2">
      <c r="B506" s="9">
        <v>39654.239472241796</v>
      </c>
      <c r="C506" s="9">
        <v>46428.733843484566</v>
      </c>
      <c r="D506" s="9">
        <v>47106.854889340502</v>
      </c>
      <c r="E506" s="28">
        <f t="shared" si="21"/>
        <v>678.12104585593625</v>
      </c>
      <c r="F506" s="9">
        <v>50087.607778585996</v>
      </c>
      <c r="G506" s="9">
        <v>50279.768614811721</v>
      </c>
      <c r="H506" s="28">
        <f t="shared" si="22"/>
        <v>192.16083622572478</v>
      </c>
      <c r="I506" s="31">
        <f t="shared" si="23"/>
        <v>10625.529142569925</v>
      </c>
    </row>
    <row r="507" spans="2:9" x14ac:dyDescent="0.2">
      <c r="B507" s="9">
        <v>40910.734607165294</v>
      </c>
      <c r="C507" s="9">
        <v>48010.854889340502</v>
      </c>
      <c r="D507" s="9">
        <v>48290.97794982115</v>
      </c>
      <c r="E507" s="28">
        <f t="shared" si="21"/>
        <v>280.12306048064784</v>
      </c>
      <c r="F507" s="9">
        <v>50178.268628947837</v>
      </c>
      <c r="G507" s="9">
        <v>50375.813766342246</v>
      </c>
      <c r="H507" s="28">
        <f t="shared" si="22"/>
        <v>197.54513739440881</v>
      </c>
      <c r="I507" s="31">
        <f t="shared" si="23"/>
        <v>9465.0791591769521</v>
      </c>
    </row>
    <row r="508" spans="2:9" x14ac:dyDescent="0.2">
      <c r="B508" s="9">
        <v>42618.94048451211</v>
      </c>
      <c r="C508" s="9">
        <v>49182.1113228713</v>
      </c>
      <c r="D508" s="9">
        <v>49347.1113228713</v>
      </c>
      <c r="E508" s="28">
        <f t="shared" si="21"/>
        <v>165</v>
      </c>
      <c r="F508" s="9">
        <v>50279.768614811721</v>
      </c>
      <c r="G508" s="9">
        <v>50477.731503362673</v>
      </c>
      <c r="H508" s="28">
        <f t="shared" si="22"/>
        <v>197.9628885509519</v>
      </c>
      <c r="I508" s="31">
        <f t="shared" si="23"/>
        <v>7858.791018850563</v>
      </c>
    </row>
    <row r="509" spans="2:9" x14ac:dyDescent="0.2">
      <c r="B509" s="9">
        <v>40866.183140070614</v>
      </c>
      <c r="C509" s="9">
        <v>47979.854889340502</v>
      </c>
      <c r="D509" s="9">
        <v>48254.97794982115</v>
      </c>
      <c r="E509" s="28">
        <f t="shared" si="21"/>
        <v>275.12306048064784</v>
      </c>
      <c r="F509" s="9">
        <v>50375.813766342246</v>
      </c>
      <c r="G509" s="9">
        <v>50568.209604740252</v>
      </c>
      <c r="H509" s="28">
        <f t="shared" si="22"/>
        <v>192.39583839800616</v>
      </c>
      <c r="I509" s="31">
        <f t="shared" si="23"/>
        <v>9702.0264646696378</v>
      </c>
    </row>
    <row r="510" spans="2:9" x14ac:dyDescent="0.2">
      <c r="B510" s="9">
        <v>42573.659940668244</v>
      </c>
      <c r="C510" s="9">
        <v>49146.1113228713</v>
      </c>
      <c r="D510" s="9">
        <v>49311.1113228713</v>
      </c>
      <c r="E510" s="28">
        <f t="shared" si="21"/>
        <v>165</v>
      </c>
      <c r="F510" s="9">
        <v>50477.731503362673</v>
      </c>
      <c r="G510" s="9">
        <v>50671.440509513341</v>
      </c>
      <c r="H510" s="28">
        <f t="shared" si="22"/>
        <v>193.70900615066785</v>
      </c>
      <c r="I510" s="31">
        <f t="shared" si="23"/>
        <v>8097.7805688450972</v>
      </c>
    </row>
    <row r="511" spans="2:9" x14ac:dyDescent="0.2">
      <c r="B511" s="9">
        <v>40822.930164520556</v>
      </c>
      <c r="C511" s="9">
        <v>47953.854889340502</v>
      </c>
      <c r="D511" s="9">
        <v>48218.97794982115</v>
      </c>
      <c r="E511" s="28">
        <f t="shared" si="21"/>
        <v>265.12306048064784</v>
      </c>
      <c r="F511" s="9">
        <v>50568.209604740252</v>
      </c>
      <c r="G511" s="9">
        <v>50764.550201028374</v>
      </c>
      <c r="H511" s="28">
        <f t="shared" si="22"/>
        <v>196.34059628812247</v>
      </c>
      <c r="I511" s="31">
        <f t="shared" si="23"/>
        <v>9941.6200365078184</v>
      </c>
    </row>
    <row r="512" spans="2:9" x14ac:dyDescent="0.2">
      <c r="B512" s="9">
        <v>42502.775740849727</v>
      </c>
      <c r="C512" s="9">
        <v>49110.1113228713</v>
      </c>
      <c r="D512" s="9">
        <v>49275.1113228713</v>
      </c>
      <c r="E512" s="28">
        <f t="shared" si="21"/>
        <v>165</v>
      </c>
      <c r="F512" s="9">
        <v>50671.440509513341</v>
      </c>
      <c r="G512" s="9">
        <v>50869.356181399315</v>
      </c>
      <c r="H512" s="28">
        <f t="shared" si="22"/>
        <v>197.91567188597401</v>
      </c>
      <c r="I512" s="31">
        <f t="shared" si="23"/>
        <v>8366.5804405495874</v>
      </c>
    </row>
    <row r="513" spans="2:9" x14ac:dyDescent="0.2">
      <c r="B513" s="9">
        <v>40772.202281817488</v>
      </c>
      <c r="C513" s="9">
        <v>47327.854889340502</v>
      </c>
      <c r="D513" s="9">
        <v>48182.97794982115</v>
      </c>
      <c r="E513" s="28">
        <f t="shared" si="21"/>
        <v>855.12306048064784</v>
      </c>
      <c r="F513" s="9">
        <v>50764.550201028374</v>
      </c>
      <c r="G513" s="9">
        <v>50967.486819789403</v>
      </c>
      <c r="H513" s="28">
        <f t="shared" si="22"/>
        <v>202.93661876102851</v>
      </c>
      <c r="I513" s="31">
        <f t="shared" si="23"/>
        <v>10195.284537971915</v>
      </c>
    </row>
    <row r="514" spans="2:9" x14ac:dyDescent="0.2">
      <c r="B514" s="9">
        <v>42466.775740849727</v>
      </c>
      <c r="C514" s="9">
        <v>49074.1113228713</v>
      </c>
      <c r="D514" s="9">
        <v>49239.1113228713</v>
      </c>
      <c r="E514" s="28">
        <f t="shared" si="21"/>
        <v>165</v>
      </c>
      <c r="F514" s="9">
        <v>50869.356181399315</v>
      </c>
      <c r="G514" s="9">
        <v>51064.16099721106</v>
      </c>
      <c r="H514" s="28">
        <f t="shared" si="22"/>
        <v>194.80481581174536</v>
      </c>
      <c r="I514" s="31">
        <f t="shared" si="23"/>
        <v>8597.3852563613327</v>
      </c>
    </row>
    <row r="515" spans="2:9" x14ac:dyDescent="0.2">
      <c r="B515" s="9">
        <v>40711.979047882051</v>
      </c>
      <c r="C515" s="9">
        <v>47291.854889340502</v>
      </c>
      <c r="D515" s="9">
        <v>48156.97794982115</v>
      </c>
      <c r="E515" s="28">
        <f t="shared" ref="E515:E578" si="24">D515-C515</f>
        <v>865.12306048064784</v>
      </c>
      <c r="F515" s="9">
        <v>50967.486819789403</v>
      </c>
      <c r="G515" s="9">
        <v>51153.051327839472</v>
      </c>
      <c r="H515" s="28">
        <f t="shared" ref="H515:H578" si="25">G515-F515</f>
        <v>185.56450805006898</v>
      </c>
      <c r="I515" s="31">
        <f t="shared" ref="I515:I578" si="26">G515-B515</f>
        <v>10441.072279957421</v>
      </c>
    </row>
    <row r="516" spans="2:9" x14ac:dyDescent="0.2">
      <c r="B516" s="9">
        <v>42430.775740849727</v>
      </c>
      <c r="C516" s="9">
        <v>49038.1113228713</v>
      </c>
      <c r="D516" s="9">
        <v>49203.1113228713</v>
      </c>
      <c r="E516" s="28">
        <f t="shared" si="24"/>
        <v>165</v>
      </c>
      <c r="F516" s="9">
        <v>51064.16099721106</v>
      </c>
      <c r="G516" s="9">
        <v>51252.351301496325</v>
      </c>
      <c r="H516" s="28">
        <f t="shared" si="25"/>
        <v>188.19030428526457</v>
      </c>
      <c r="I516" s="31">
        <f t="shared" si="26"/>
        <v>8821.5755606465973</v>
      </c>
    </row>
    <row r="517" spans="2:9" x14ac:dyDescent="0.2">
      <c r="B517" s="9">
        <v>43473.008201615528</v>
      </c>
      <c r="C517" s="9">
        <v>50242.828396566059</v>
      </c>
      <c r="D517" s="9">
        <v>50407.828396566059</v>
      </c>
      <c r="E517" s="28">
        <f t="shared" si="24"/>
        <v>165</v>
      </c>
      <c r="F517" s="9">
        <v>51153.051327839472</v>
      </c>
      <c r="G517" s="9">
        <v>51347.90348017605</v>
      </c>
      <c r="H517" s="28">
        <f t="shared" si="25"/>
        <v>194.852152336578</v>
      </c>
      <c r="I517" s="31">
        <f t="shared" si="26"/>
        <v>7874.8952785605215</v>
      </c>
    </row>
    <row r="518" spans="2:9" x14ac:dyDescent="0.2">
      <c r="B518" s="9">
        <v>41792.27886876811</v>
      </c>
      <c r="C518" s="9">
        <v>48485.97794982115</v>
      </c>
      <c r="D518" s="9">
        <v>49167.1113228713</v>
      </c>
      <c r="E518" s="28">
        <f t="shared" si="24"/>
        <v>681.13337305015011</v>
      </c>
      <c r="F518" s="9">
        <v>51252.351301496325</v>
      </c>
      <c r="G518" s="9">
        <v>51450.254582064641</v>
      </c>
      <c r="H518" s="28">
        <f t="shared" si="25"/>
        <v>197.9032805683164</v>
      </c>
      <c r="I518" s="31">
        <f t="shared" si="26"/>
        <v>9657.9757132965315</v>
      </c>
    </row>
    <row r="519" spans="2:9" x14ac:dyDescent="0.2">
      <c r="B519" s="9">
        <v>43431.576765037134</v>
      </c>
      <c r="C519" s="9">
        <v>50206.828396566059</v>
      </c>
      <c r="D519" s="9">
        <v>50371.828396566059</v>
      </c>
      <c r="E519" s="28">
        <f t="shared" si="24"/>
        <v>165</v>
      </c>
      <c r="F519" s="9">
        <v>51347.90348017605</v>
      </c>
      <c r="G519" s="9">
        <v>51544.675974152669</v>
      </c>
      <c r="H519" s="28">
        <f t="shared" si="25"/>
        <v>196.77249397661944</v>
      </c>
      <c r="I519" s="31">
        <f t="shared" si="26"/>
        <v>8113.0992091155349</v>
      </c>
    </row>
    <row r="520" spans="2:9" x14ac:dyDescent="0.2">
      <c r="B520" s="9">
        <v>41750.613614141577</v>
      </c>
      <c r="C520" s="9">
        <v>48449.97794982115</v>
      </c>
      <c r="D520" s="9">
        <v>49131.1113228713</v>
      </c>
      <c r="E520" s="28">
        <f t="shared" si="24"/>
        <v>681.13337305015011</v>
      </c>
      <c r="F520" s="9">
        <v>51450.254582064641</v>
      </c>
      <c r="G520" s="9">
        <v>51644.960895039039</v>
      </c>
      <c r="H520" s="28">
        <f t="shared" si="25"/>
        <v>194.70631297439832</v>
      </c>
      <c r="I520" s="31">
        <f t="shared" si="26"/>
        <v>9894.347280897462</v>
      </c>
    </row>
    <row r="521" spans="2:9" x14ac:dyDescent="0.2">
      <c r="B521" s="9">
        <v>43362.869795815161</v>
      </c>
      <c r="C521" s="9">
        <v>50170.828396566059</v>
      </c>
      <c r="D521" s="9">
        <v>50335.828396566059</v>
      </c>
      <c r="E521" s="28">
        <f t="shared" si="24"/>
        <v>165</v>
      </c>
      <c r="F521" s="9">
        <v>51544.675974152669</v>
      </c>
      <c r="G521" s="9">
        <v>51734.676968447231</v>
      </c>
      <c r="H521" s="28">
        <f t="shared" si="25"/>
        <v>190.00099429456168</v>
      </c>
      <c r="I521" s="31">
        <f t="shared" si="26"/>
        <v>8371.8071726320704</v>
      </c>
    </row>
    <row r="522" spans="2:9" x14ac:dyDescent="0.2">
      <c r="B522" s="9">
        <v>41699.930350991955</v>
      </c>
      <c r="C522" s="9">
        <v>48413.97794982115</v>
      </c>
      <c r="D522" s="9">
        <v>49095.1113228713</v>
      </c>
      <c r="E522" s="28">
        <f t="shared" si="24"/>
        <v>681.13337305015011</v>
      </c>
      <c r="F522" s="9">
        <v>51644.960895039039</v>
      </c>
      <c r="G522" s="9">
        <v>51829.427860774958</v>
      </c>
      <c r="H522" s="28">
        <f t="shared" si="25"/>
        <v>184.46696573591908</v>
      </c>
      <c r="I522" s="31">
        <f t="shared" si="26"/>
        <v>10129.497509783003</v>
      </c>
    </row>
    <row r="523" spans="2:9" x14ac:dyDescent="0.2">
      <c r="B523" s="9">
        <v>43326.869795815161</v>
      </c>
      <c r="C523" s="9">
        <v>50134.828396566059</v>
      </c>
      <c r="D523" s="9">
        <v>50299.828396566059</v>
      </c>
      <c r="E523" s="28">
        <f t="shared" si="24"/>
        <v>165</v>
      </c>
      <c r="F523" s="9">
        <v>51734.676968447231</v>
      </c>
      <c r="G523" s="9">
        <v>51922.253142662514</v>
      </c>
      <c r="H523" s="28">
        <f t="shared" si="25"/>
        <v>187.57617421528266</v>
      </c>
      <c r="I523" s="31">
        <f t="shared" si="26"/>
        <v>8595.3833468473531</v>
      </c>
    </row>
    <row r="524" spans="2:9" x14ac:dyDescent="0.2">
      <c r="B524" s="9">
        <v>41649.19171906804</v>
      </c>
      <c r="C524" s="9">
        <v>48377.97794982115</v>
      </c>
      <c r="D524" s="9">
        <v>49059.1113228713</v>
      </c>
      <c r="E524" s="28">
        <f t="shared" si="24"/>
        <v>681.13337305015011</v>
      </c>
      <c r="F524" s="9">
        <v>51829.427860774958</v>
      </c>
      <c r="G524" s="9">
        <v>52024.051081738071</v>
      </c>
      <c r="H524" s="28">
        <f t="shared" si="25"/>
        <v>194.62322096311254</v>
      </c>
      <c r="I524" s="31">
        <f t="shared" si="26"/>
        <v>10374.859362670031</v>
      </c>
    </row>
    <row r="525" spans="2:9" x14ac:dyDescent="0.2">
      <c r="B525" s="9">
        <v>43290.869795815161</v>
      </c>
      <c r="C525" s="9">
        <v>50098.828396566059</v>
      </c>
      <c r="D525" s="9">
        <v>50263.828396566059</v>
      </c>
      <c r="E525" s="28">
        <f t="shared" si="24"/>
        <v>165</v>
      </c>
      <c r="F525" s="9">
        <v>51922.253142662514</v>
      </c>
      <c r="G525" s="9">
        <v>52121.328332341764</v>
      </c>
      <c r="H525" s="28">
        <f t="shared" si="25"/>
        <v>199.07518967924989</v>
      </c>
      <c r="I525" s="31">
        <f t="shared" si="26"/>
        <v>8830.458536526603</v>
      </c>
    </row>
    <row r="526" spans="2:9" x14ac:dyDescent="0.2">
      <c r="B526" s="9">
        <v>41594.432162062076</v>
      </c>
      <c r="C526" s="9">
        <v>48341.97794982115</v>
      </c>
      <c r="D526" s="9">
        <v>49033.1113228713</v>
      </c>
      <c r="E526" s="28">
        <f t="shared" si="24"/>
        <v>691.13337305015011</v>
      </c>
      <c r="F526" s="9">
        <v>52024.051081738071</v>
      </c>
      <c r="G526" s="9">
        <v>52223.490642157369</v>
      </c>
      <c r="H526" s="28">
        <f t="shared" si="25"/>
        <v>199.43956041929778</v>
      </c>
      <c r="I526" s="31">
        <f t="shared" si="26"/>
        <v>10629.058480095293</v>
      </c>
    </row>
    <row r="527" spans="2:9" x14ac:dyDescent="0.2">
      <c r="B527" s="9">
        <v>42860.227345694489</v>
      </c>
      <c r="C527" s="9">
        <v>49362.1113228713</v>
      </c>
      <c r="D527" s="9">
        <v>50227.828396566059</v>
      </c>
      <c r="E527" s="28">
        <f t="shared" si="24"/>
        <v>865.71707369475916</v>
      </c>
      <c r="F527" s="9">
        <v>52121.328332341764</v>
      </c>
      <c r="G527" s="9">
        <v>52312.685858156277</v>
      </c>
      <c r="H527" s="28">
        <f t="shared" si="25"/>
        <v>191.35752581451379</v>
      </c>
      <c r="I527" s="31">
        <f t="shared" si="26"/>
        <v>9452.4585124617879</v>
      </c>
    </row>
    <row r="528" spans="2:9" x14ac:dyDescent="0.2">
      <c r="B528" s="9">
        <v>44538.190479906807</v>
      </c>
      <c r="C528" s="9">
        <v>51122.500697648131</v>
      </c>
      <c r="D528" s="9">
        <v>51287.500697648131</v>
      </c>
      <c r="E528" s="28">
        <f t="shared" si="24"/>
        <v>165</v>
      </c>
      <c r="F528" s="9">
        <v>52223.490642157369</v>
      </c>
      <c r="G528" s="9">
        <v>52409.628446498878</v>
      </c>
      <c r="H528" s="28">
        <f t="shared" si="25"/>
        <v>186.13780434150976</v>
      </c>
      <c r="I528" s="31">
        <f t="shared" si="26"/>
        <v>7871.4379665920715</v>
      </c>
    </row>
    <row r="529" spans="2:9" x14ac:dyDescent="0.2">
      <c r="B529" s="9">
        <v>42810.965990379977</v>
      </c>
      <c r="C529" s="9">
        <v>49326.1113228713</v>
      </c>
      <c r="D529" s="9">
        <v>50191.828396566059</v>
      </c>
      <c r="E529" s="28">
        <f t="shared" si="24"/>
        <v>865.71707369475916</v>
      </c>
      <c r="F529" s="9">
        <v>52312.685858156277</v>
      </c>
      <c r="G529" s="9">
        <v>52499.326703115563</v>
      </c>
      <c r="H529" s="28">
        <f t="shared" si="25"/>
        <v>186.64084495928546</v>
      </c>
      <c r="I529" s="31">
        <f t="shared" si="26"/>
        <v>9688.3607127355863</v>
      </c>
    </row>
    <row r="530" spans="2:9" x14ac:dyDescent="0.2">
      <c r="B530" s="9">
        <v>44497.911780588278</v>
      </c>
      <c r="C530" s="9">
        <v>51086.500697648131</v>
      </c>
      <c r="D530" s="9">
        <v>51251.500697648131</v>
      </c>
      <c r="E530" s="28">
        <f t="shared" si="24"/>
        <v>165</v>
      </c>
      <c r="F530" s="9">
        <v>52409.628446498878</v>
      </c>
      <c r="G530" s="9">
        <v>52598.490736722422</v>
      </c>
      <c r="H530" s="28">
        <f t="shared" si="25"/>
        <v>188.86229022354382</v>
      </c>
      <c r="I530" s="31">
        <f t="shared" si="26"/>
        <v>8100.5789561341444</v>
      </c>
    </row>
    <row r="531" spans="2:9" x14ac:dyDescent="0.2">
      <c r="B531" s="9">
        <v>42771.484429229065</v>
      </c>
      <c r="C531" s="9">
        <v>49290.1113228713</v>
      </c>
      <c r="D531" s="9">
        <v>50155.828396566059</v>
      </c>
      <c r="E531" s="28">
        <f t="shared" si="24"/>
        <v>865.71707369475916</v>
      </c>
      <c r="F531" s="9">
        <v>52499.326703115563</v>
      </c>
      <c r="G531" s="9">
        <v>52695.651309146422</v>
      </c>
      <c r="H531" s="28">
        <f t="shared" si="25"/>
        <v>196.32460603085929</v>
      </c>
      <c r="I531" s="31">
        <f t="shared" si="26"/>
        <v>9924.1668799173567</v>
      </c>
    </row>
    <row r="532" spans="2:9" x14ac:dyDescent="0.2">
      <c r="B532" s="9">
        <v>44424.66279295276</v>
      </c>
      <c r="C532" s="9">
        <v>51050.500697648131</v>
      </c>
      <c r="D532" s="9">
        <v>51215.500697648131</v>
      </c>
      <c r="E532" s="28">
        <f t="shared" si="24"/>
        <v>165</v>
      </c>
      <c r="F532" s="9">
        <v>52598.490736722422</v>
      </c>
      <c r="G532" s="9">
        <v>52789.84931594177</v>
      </c>
      <c r="H532" s="28">
        <f t="shared" si="25"/>
        <v>191.35857921934803</v>
      </c>
      <c r="I532" s="31">
        <f t="shared" si="26"/>
        <v>8365.18652298901</v>
      </c>
    </row>
    <row r="533" spans="2:9" x14ac:dyDescent="0.2">
      <c r="B533" s="9">
        <v>42718.928454785389</v>
      </c>
      <c r="C533" s="9">
        <v>49254.1113228713</v>
      </c>
      <c r="D533" s="9">
        <v>50119.828396566059</v>
      </c>
      <c r="E533" s="28">
        <f t="shared" si="24"/>
        <v>865.71707369475916</v>
      </c>
      <c r="F533" s="9">
        <v>52695.651309146422</v>
      </c>
      <c r="G533" s="9">
        <v>52882.683236688121</v>
      </c>
      <c r="H533" s="28">
        <f t="shared" si="25"/>
        <v>187.03192754169868</v>
      </c>
      <c r="I533" s="31">
        <f t="shared" si="26"/>
        <v>10163.754781902731</v>
      </c>
    </row>
    <row r="534" spans="2:9" x14ac:dyDescent="0.2">
      <c r="B534" s="9">
        <v>44388.66279295276</v>
      </c>
      <c r="C534" s="9">
        <v>51014.500697648131</v>
      </c>
      <c r="D534" s="9">
        <v>51179.500697648131</v>
      </c>
      <c r="E534" s="28">
        <f t="shared" si="24"/>
        <v>165</v>
      </c>
      <c r="F534" s="9">
        <v>52789.84931594177</v>
      </c>
      <c r="G534" s="9">
        <v>52977.376467568945</v>
      </c>
      <c r="H534" s="28">
        <f t="shared" si="25"/>
        <v>187.52715162717504</v>
      </c>
      <c r="I534" s="31">
        <f t="shared" si="26"/>
        <v>8588.713674616185</v>
      </c>
    </row>
    <row r="535" spans="2:9" x14ac:dyDescent="0.2">
      <c r="B535" s="9">
        <v>42658.072956593474</v>
      </c>
      <c r="C535" s="9">
        <v>49218.1113228713</v>
      </c>
      <c r="D535" s="9">
        <v>50093.828396566059</v>
      </c>
      <c r="E535" s="28">
        <f t="shared" si="24"/>
        <v>875.71707369475916</v>
      </c>
      <c r="F535" s="9">
        <v>52882.683236688121</v>
      </c>
      <c r="G535" s="9">
        <v>53075.316097914307</v>
      </c>
      <c r="H535" s="28">
        <f t="shared" si="25"/>
        <v>192.63286122618592</v>
      </c>
      <c r="I535" s="31">
        <f t="shared" si="26"/>
        <v>10417.243141320832</v>
      </c>
    </row>
    <row r="536" spans="2:9" x14ac:dyDescent="0.2">
      <c r="B536" s="9">
        <v>44352.66279295276</v>
      </c>
      <c r="C536" s="9">
        <v>50978.500697648131</v>
      </c>
      <c r="D536" s="9">
        <v>51143.500697648131</v>
      </c>
      <c r="E536" s="28">
        <f t="shared" si="24"/>
        <v>165</v>
      </c>
      <c r="F536" s="9">
        <v>52977.376467568945</v>
      </c>
      <c r="G536" s="9">
        <v>53172.4398673666</v>
      </c>
      <c r="H536" s="28">
        <f t="shared" si="25"/>
        <v>195.06339979765471</v>
      </c>
      <c r="I536" s="31">
        <f t="shared" si="26"/>
        <v>8819.7770744138397</v>
      </c>
    </row>
    <row r="537" spans="2:9" x14ac:dyDescent="0.2">
      <c r="B537" s="9">
        <v>45401.207209289736</v>
      </c>
      <c r="C537" s="9">
        <v>52179.271699718134</v>
      </c>
      <c r="D537" s="9">
        <v>52344.271699718134</v>
      </c>
      <c r="E537" s="28">
        <f t="shared" si="24"/>
        <v>165</v>
      </c>
      <c r="F537" s="9">
        <v>53075.316097914307</v>
      </c>
      <c r="G537" s="9">
        <v>53269.60998456485</v>
      </c>
      <c r="H537" s="28">
        <f t="shared" si="25"/>
        <v>194.29388665054285</v>
      </c>
      <c r="I537" s="31">
        <f t="shared" si="26"/>
        <v>7868.4027752751135</v>
      </c>
    </row>
    <row r="538" spans="2:9" x14ac:dyDescent="0.2">
      <c r="B538" s="9">
        <v>43717.676924961452</v>
      </c>
      <c r="C538" s="9">
        <v>50422.828396566059</v>
      </c>
      <c r="D538" s="9">
        <v>51107.500697648131</v>
      </c>
      <c r="E538" s="28">
        <f t="shared" si="24"/>
        <v>684.6723010820715</v>
      </c>
      <c r="F538" s="9">
        <v>53172.4398673666</v>
      </c>
      <c r="G538" s="9">
        <v>53373.103099526408</v>
      </c>
      <c r="H538" s="28">
        <f t="shared" si="25"/>
        <v>200.6632321598081</v>
      </c>
      <c r="I538" s="31">
        <f t="shared" si="26"/>
        <v>9655.4261745649565</v>
      </c>
    </row>
    <row r="539" spans="2:9" x14ac:dyDescent="0.2">
      <c r="B539" s="9">
        <v>45358.26998915345</v>
      </c>
      <c r="C539" s="9">
        <v>52143.271699718134</v>
      </c>
      <c r="D539" s="9">
        <v>52308.271699718134</v>
      </c>
      <c r="E539" s="28">
        <f t="shared" si="24"/>
        <v>165</v>
      </c>
      <c r="F539" s="9">
        <v>53269.60998456485</v>
      </c>
      <c r="G539" s="9">
        <v>53467.559333151912</v>
      </c>
      <c r="H539" s="28">
        <f t="shared" si="25"/>
        <v>197.94934858706256</v>
      </c>
      <c r="I539" s="31">
        <f t="shared" si="26"/>
        <v>8109.2893439984618</v>
      </c>
    </row>
    <row r="540" spans="2:9" x14ac:dyDescent="0.2">
      <c r="B540" s="9">
        <v>43668.861943944081</v>
      </c>
      <c r="C540" s="9">
        <v>50386.828396566059</v>
      </c>
      <c r="D540" s="9">
        <v>51071.500697648131</v>
      </c>
      <c r="E540" s="28">
        <f t="shared" si="24"/>
        <v>684.6723010820715</v>
      </c>
      <c r="F540" s="9">
        <v>53373.103099526408</v>
      </c>
      <c r="G540" s="9">
        <v>53564.977573416181</v>
      </c>
      <c r="H540" s="28">
        <f t="shared" si="25"/>
        <v>191.87447388977307</v>
      </c>
      <c r="I540" s="31">
        <f t="shared" si="26"/>
        <v>9896.1156294721004</v>
      </c>
    </row>
    <row r="541" spans="2:9" x14ac:dyDescent="0.2">
      <c r="B541" s="9">
        <v>45289.627473414104</v>
      </c>
      <c r="C541" s="9">
        <v>52107.271699718134</v>
      </c>
      <c r="D541" s="9">
        <v>52272.271699718134</v>
      </c>
      <c r="E541" s="28">
        <f t="shared" si="24"/>
        <v>165</v>
      </c>
      <c r="F541" s="9">
        <v>53467.559333151912</v>
      </c>
      <c r="G541" s="9">
        <v>53658.703894054903</v>
      </c>
      <c r="H541" s="28">
        <f t="shared" si="25"/>
        <v>191.14456090299063</v>
      </c>
      <c r="I541" s="31">
        <f t="shared" si="26"/>
        <v>8369.0764206407985</v>
      </c>
    </row>
    <row r="542" spans="2:9" x14ac:dyDescent="0.2">
      <c r="B542" s="9">
        <v>43623.810166375857</v>
      </c>
      <c r="C542" s="9">
        <v>50350.828396566059</v>
      </c>
      <c r="D542" s="9">
        <v>51035.500697648131</v>
      </c>
      <c r="E542" s="28">
        <f t="shared" si="24"/>
        <v>684.6723010820715</v>
      </c>
      <c r="F542" s="9">
        <v>53564.977573416181</v>
      </c>
      <c r="G542" s="9">
        <v>53760.60574587436</v>
      </c>
      <c r="H542" s="28">
        <f t="shared" si="25"/>
        <v>195.6281724581786</v>
      </c>
      <c r="I542" s="31">
        <f t="shared" si="26"/>
        <v>10136.795579498503</v>
      </c>
    </row>
    <row r="543" spans="2:9" x14ac:dyDescent="0.2">
      <c r="B543" s="9">
        <v>45253.627473414104</v>
      </c>
      <c r="C543" s="9">
        <v>52071.271699718134</v>
      </c>
      <c r="D543" s="9">
        <v>52236.271699718134</v>
      </c>
      <c r="E543" s="28">
        <f t="shared" si="24"/>
        <v>165</v>
      </c>
      <c r="F543" s="9">
        <v>53658.703894054903</v>
      </c>
      <c r="G543" s="9">
        <v>53857.161890379408</v>
      </c>
      <c r="H543" s="28">
        <f t="shared" si="25"/>
        <v>198.45799632450507</v>
      </c>
      <c r="I543" s="31">
        <f t="shared" si="26"/>
        <v>8603.5344169653035</v>
      </c>
    </row>
    <row r="544" spans="2:9" x14ac:dyDescent="0.2">
      <c r="B544" s="9">
        <v>43571.17933577011</v>
      </c>
      <c r="C544" s="9">
        <v>50314.828396566059</v>
      </c>
      <c r="D544" s="9">
        <v>50999.500697648131</v>
      </c>
      <c r="E544" s="28">
        <f t="shared" si="24"/>
        <v>684.6723010820715</v>
      </c>
      <c r="F544" s="9">
        <v>53760.60574587436</v>
      </c>
      <c r="G544" s="9">
        <v>53953.04419386918</v>
      </c>
      <c r="H544" s="28">
        <f t="shared" si="25"/>
        <v>192.43844799482031</v>
      </c>
      <c r="I544" s="31">
        <f t="shared" si="26"/>
        <v>10381.86485809907</v>
      </c>
    </row>
    <row r="545" spans="2:9" x14ac:dyDescent="0.2">
      <c r="B545" s="9">
        <v>45217.627473414104</v>
      </c>
      <c r="C545" s="9">
        <v>52035.271699718134</v>
      </c>
      <c r="D545" s="9">
        <v>52200.271699718134</v>
      </c>
      <c r="E545" s="28">
        <f t="shared" si="24"/>
        <v>165</v>
      </c>
      <c r="F545" s="9">
        <v>53857.161890379408</v>
      </c>
      <c r="G545" s="9">
        <v>54046.252667865359</v>
      </c>
      <c r="H545" s="28">
        <f t="shared" si="25"/>
        <v>189.09077748595155</v>
      </c>
      <c r="I545" s="31">
        <f t="shared" si="26"/>
        <v>8828.6251944512551</v>
      </c>
    </row>
    <row r="546" spans="2:9" x14ac:dyDescent="0.2">
      <c r="B546" s="9">
        <v>43513.346735417741</v>
      </c>
      <c r="C546" s="9">
        <v>50278.828396566059</v>
      </c>
      <c r="D546" s="9">
        <v>50973.500697648131</v>
      </c>
      <c r="E546" s="28">
        <f t="shared" si="24"/>
        <v>694.6723010820715</v>
      </c>
      <c r="F546" s="9">
        <v>53953.04419386918</v>
      </c>
      <c r="G546" s="9">
        <v>54139.993701111598</v>
      </c>
      <c r="H546" s="28">
        <f t="shared" si="25"/>
        <v>186.94950724241789</v>
      </c>
      <c r="I546" s="31">
        <f t="shared" si="26"/>
        <v>10626.646965693857</v>
      </c>
    </row>
    <row r="547" spans="2:9" x14ac:dyDescent="0.2">
      <c r="B547" s="9">
        <v>44788.274071488318</v>
      </c>
      <c r="C547" s="9">
        <v>51302.500697648131</v>
      </c>
      <c r="D547" s="9">
        <v>52164.271699718134</v>
      </c>
      <c r="E547" s="28">
        <f t="shared" si="24"/>
        <v>861.77100207000331</v>
      </c>
      <c r="F547" s="9">
        <v>54046.252667865359</v>
      </c>
      <c r="G547" s="9">
        <v>54234.914297531192</v>
      </c>
      <c r="H547" s="28">
        <f t="shared" si="25"/>
        <v>188.66162966583215</v>
      </c>
      <c r="I547" s="31">
        <f t="shared" si="26"/>
        <v>9446.6402260428731</v>
      </c>
    </row>
    <row r="548" spans="2:9" x14ac:dyDescent="0.2">
      <c r="B548" s="9">
        <v>46443.271842436552</v>
      </c>
      <c r="C548" s="9">
        <v>53037.697114546849</v>
      </c>
      <c r="D548" s="9">
        <v>53202.697114546849</v>
      </c>
      <c r="E548" s="28">
        <f t="shared" si="24"/>
        <v>165</v>
      </c>
      <c r="F548" s="9">
        <v>54139.993701111598</v>
      </c>
      <c r="G548" s="9">
        <v>54332.556436025618</v>
      </c>
      <c r="H548" s="28">
        <f t="shared" si="25"/>
        <v>192.56273491401953</v>
      </c>
      <c r="I548" s="31">
        <f t="shared" si="26"/>
        <v>7889.2845935890655</v>
      </c>
    </row>
    <row r="549" spans="2:9" x14ac:dyDescent="0.2">
      <c r="B549" s="9">
        <v>44725.905170559563</v>
      </c>
      <c r="C549" s="9">
        <v>51266.500697648131</v>
      </c>
      <c r="D549" s="9">
        <v>52128.271699718134</v>
      </c>
      <c r="E549" s="28">
        <f t="shared" si="24"/>
        <v>861.77100207000331</v>
      </c>
      <c r="F549" s="9">
        <v>54234.914297531192</v>
      </c>
      <c r="G549" s="9">
        <v>54420.564448921294</v>
      </c>
      <c r="H549" s="28">
        <f t="shared" si="25"/>
        <v>185.65015139010211</v>
      </c>
      <c r="I549" s="31">
        <f t="shared" si="26"/>
        <v>9694.6592783617307</v>
      </c>
    </row>
    <row r="550" spans="2:9" x14ac:dyDescent="0.2">
      <c r="B550" s="9">
        <v>46404.381556428074</v>
      </c>
      <c r="C550" s="9">
        <v>53001.697114546849</v>
      </c>
      <c r="D550" s="9">
        <v>53166.697114546849</v>
      </c>
      <c r="E550" s="28">
        <f t="shared" si="24"/>
        <v>165</v>
      </c>
      <c r="F550" s="9">
        <v>54332.556436025618</v>
      </c>
      <c r="G550" s="9">
        <v>54517.305506511155</v>
      </c>
      <c r="H550" s="28">
        <f t="shared" si="25"/>
        <v>184.74907048553723</v>
      </c>
      <c r="I550" s="31">
        <f t="shared" si="26"/>
        <v>8112.9239500830809</v>
      </c>
    </row>
    <row r="551" spans="2:9" x14ac:dyDescent="0.2">
      <c r="B551" s="9">
        <v>44689.263524803435</v>
      </c>
      <c r="C551" s="9">
        <v>51230.500697648131</v>
      </c>
      <c r="D551" s="9">
        <v>52092.271699718134</v>
      </c>
      <c r="E551" s="28">
        <f t="shared" si="24"/>
        <v>861.77100207000331</v>
      </c>
      <c r="F551" s="9">
        <v>54420.564448921294</v>
      </c>
      <c r="G551" s="9">
        <v>54609.401006875523</v>
      </c>
      <c r="H551" s="28">
        <f t="shared" si="25"/>
        <v>188.83655795422965</v>
      </c>
      <c r="I551" s="31">
        <f t="shared" si="26"/>
        <v>9920.1374820720885</v>
      </c>
    </row>
    <row r="552" spans="2:9" x14ac:dyDescent="0.2">
      <c r="B552" s="9">
        <v>46332.657920674537</v>
      </c>
      <c r="C552" s="9">
        <v>52965.697114546849</v>
      </c>
      <c r="D552" s="9">
        <v>53130.697114546849</v>
      </c>
      <c r="E552" s="28">
        <f t="shared" si="24"/>
        <v>165</v>
      </c>
      <c r="F552" s="9">
        <v>54517.305506511155</v>
      </c>
      <c r="G552" s="9">
        <v>54711.839557990024</v>
      </c>
      <c r="H552" s="28">
        <f t="shared" si="25"/>
        <v>194.53405147886951</v>
      </c>
      <c r="I552" s="31">
        <f t="shared" si="26"/>
        <v>8379.181637315487</v>
      </c>
    </row>
    <row r="553" spans="2:9" x14ac:dyDescent="0.2">
      <c r="B553" s="9">
        <v>44645.00664515594</v>
      </c>
      <c r="C553" s="9">
        <v>51194.500697648131</v>
      </c>
      <c r="D553" s="9">
        <v>52056.271699718134</v>
      </c>
      <c r="E553" s="28">
        <f t="shared" si="24"/>
        <v>861.77100207000331</v>
      </c>
      <c r="F553" s="9">
        <v>54609.401006875523</v>
      </c>
      <c r="G553" s="9">
        <v>54812.365862502549</v>
      </c>
      <c r="H553" s="28">
        <f t="shared" si="25"/>
        <v>202.96485562702583</v>
      </c>
      <c r="I553" s="31">
        <f t="shared" si="26"/>
        <v>10167.35921734661</v>
      </c>
    </row>
    <row r="554" spans="2:9" x14ac:dyDescent="0.2">
      <c r="B554" s="9">
        <v>46296.657920674537</v>
      </c>
      <c r="C554" s="9">
        <v>52929.697114546849</v>
      </c>
      <c r="D554" s="9">
        <v>53094.697114546849</v>
      </c>
      <c r="E554" s="28">
        <f t="shared" si="24"/>
        <v>165</v>
      </c>
      <c r="F554" s="9">
        <v>54711.839557990024</v>
      </c>
      <c r="G554" s="9">
        <v>54911.65699186665</v>
      </c>
      <c r="H554" s="28">
        <f t="shared" si="25"/>
        <v>199.81743387662573</v>
      </c>
      <c r="I554" s="31">
        <f t="shared" si="26"/>
        <v>8614.9990711921128</v>
      </c>
    </row>
    <row r="555" spans="2:9" x14ac:dyDescent="0.2">
      <c r="B555" s="9">
        <v>44573.795965150784</v>
      </c>
      <c r="C555" s="9">
        <v>51158.500697648131</v>
      </c>
      <c r="D555" s="9">
        <v>52030.271699718134</v>
      </c>
      <c r="E555" s="28">
        <f t="shared" si="24"/>
        <v>871.77100207000331</v>
      </c>
      <c r="F555" s="9">
        <v>54812.365862502549</v>
      </c>
      <c r="G555" s="9">
        <v>55000.761385662634</v>
      </c>
      <c r="H555" s="28">
        <f t="shared" si="25"/>
        <v>188.39552316008485</v>
      </c>
      <c r="I555" s="31">
        <f t="shared" si="26"/>
        <v>10426.96542051185</v>
      </c>
    </row>
    <row r="556" spans="2:9" x14ac:dyDescent="0.2">
      <c r="B556" s="9">
        <v>46260.657920674537</v>
      </c>
      <c r="C556" s="9">
        <v>52893.697114546849</v>
      </c>
      <c r="D556" s="9">
        <v>53058.697114546849</v>
      </c>
      <c r="E556" s="28">
        <f t="shared" si="24"/>
        <v>165</v>
      </c>
      <c r="F556" s="9">
        <v>54911.65699186665</v>
      </c>
      <c r="G556" s="9">
        <v>55101.97274151782</v>
      </c>
      <c r="H556" s="28">
        <f t="shared" si="25"/>
        <v>190.31574965117034</v>
      </c>
      <c r="I556" s="31">
        <f t="shared" si="26"/>
        <v>8841.3148208432831</v>
      </c>
    </row>
    <row r="557" spans="2:9" x14ac:dyDescent="0.2">
      <c r="B557" s="9">
        <v>47306.642274722275</v>
      </c>
      <c r="C557" s="9">
        <v>54108.264811849243</v>
      </c>
      <c r="D557" s="9">
        <v>54273.264811849243</v>
      </c>
      <c r="E557" s="28">
        <f t="shared" si="24"/>
        <v>165</v>
      </c>
      <c r="F557" s="9">
        <v>55000.761385662634</v>
      </c>
      <c r="G557" s="9">
        <v>55199.382199021398</v>
      </c>
      <c r="H557" s="28">
        <f t="shared" si="25"/>
        <v>198.62081335876428</v>
      </c>
      <c r="I557" s="31">
        <f t="shared" si="26"/>
        <v>7892.7399242991232</v>
      </c>
    </row>
    <row r="558" spans="2:9" x14ac:dyDescent="0.2">
      <c r="B558" s="9">
        <v>45637.611625017518</v>
      </c>
      <c r="C558" s="9">
        <v>52359.271699718134</v>
      </c>
      <c r="D558" s="9">
        <v>53022.697114546849</v>
      </c>
      <c r="E558" s="28">
        <f t="shared" si="24"/>
        <v>663.42541482871457</v>
      </c>
      <c r="F558" s="9">
        <v>55101.97274151782</v>
      </c>
      <c r="G558" s="9">
        <v>55301.325399146073</v>
      </c>
      <c r="H558" s="28">
        <f t="shared" si="25"/>
        <v>199.35265762825293</v>
      </c>
      <c r="I558" s="31">
        <f t="shared" si="26"/>
        <v>9663.7137741285551</v>
      </c>
    </row>
    <row r="559" spans="2:9" x14ac:dyDescent="0.2">
      <c r="B559" s="9">
        <v>47269.033816402014</v>
      </c>
      <c r="C559" s="9">
        <v>54072.264811849243</v>
      </c>
      <c r="D559" s="9">
        <v>54237.264811849243</v>
      </c>
      <c r="E559" s="28">
        <f t="shared" si="24"/>
        <v>165</v>
      </c>
      <c r="F559" s="9">
        <v>55199.382199021398</v>
      </c>
      <c r="G559" s="9">
        <v>55397.773775925722</v>
      </c>
      <c r="H559" s="28">
        <f t="shared" si="25"/>
        <v>198.3915769043233</v>
      </c>
      <c r="I559" s="31">
        <f t="shared" si="26"/>
        <v>8128.7399595237075</v>
      </c>
    </row>
    <row r="560" spans="2:9" x14ac:dyDescent="0.2">
      <c r="B560" s="9">
        <v>45599.931344417666</v>
      </c>
      <c r="C560" s="9">
        <v>52323.271699718134</v>
      </c>
      <c r="D560" s="9">
        <v>52986.697114546849</v>
      </c>
      <c r="E560" s="28">
        <f t="shared" si="24"/>
        <v>663.42541482871457</v>
      </c>
      <c r="F560" s="9">
        <v>55301.325399146073</v>
      </c>
      <c r="G560" s="9">
        <v>55491.273955410419</v>
      </c>
      <c r="H560" s="28">
        <f t="shared" si="25"/>
        <v>189.94855626434583</v>
      </c>
      <c r="I560" s="31">
        <f t="shared" si="26"/>
        <v>9891.3426109927532</v>
      </c>
    </row>
    <row r="561" spans="2:9" x14ac:dyDescent="0.2">
      <c r="B561" s="9">
        <v>47195.778966530474</v>
      </c>
      <c r="C561" s="9">
        <v>54036.264811849243</v>
      </c>
      <c r="D561" s="9">
        <v>54201.264811849243</v>
      </c>
      <c r="E561" s="28">
        <f t="shared" si="24"/>
        <v>165</v>
      </c>
      <c r="F561" s="9">
        <v>55397.773775925722</v>
      </c>
      <c r="G561" s="9">
        <v>55580.52457614756</v>
      </c>
      <c r="H561" s="28">
        <f t="shared" si="25"/>
        <v>182.75080022183829</v>
      </c>
      <c r="I561" s="31">
        <f t="shared" si="26"/>
        <v>8384.7456096170863</v>
      </c>
    </row>
    <row r="562" spans="2:9" x14ac:dyDescent="0.2">
      <c r="B562" s="9">
        <v>45550.859032095643</v>
      </c>
      <c r="C562" s="9">
        <v>52287.271699718134</v>
      </c>
      <c r="D562" s="9">
        <v>52950.697114546849</v>
      </c>
      <c r="E562" s="28">
        <f t="shared" si="24"/>
        <v>663.42541482871457</v>
      </c>
      <c r="F562" s="9">
        <v>55491.273955410419</v>
      </c>
      <c r="G562" s="9">
        <v>55681.752863056128</v>
      </c>
      <c r="H562" s="28">
        <f t="shared" si="25"/>
        <v>190.47890764570911</v>
      </c>
      <c r="I562" s="31">
        <f t="shared" si="26"/>
        <v>10130.893830960486</v>
      </c>
    </row>
    <row r="563" spans="2:9" x14ac:dyDescent="0.2">
      <c r="B563" s="9">
        <v>47159.778966530474</v>
      </c>
      <c r="C563" s="9">
        <v>54000.264811849243</v>
      </c>
      <c r="D563" s="9">
        <v>54165.264811849243</v>
      </c>
      <c r="E563" s="28">
        <f t="shared" si="24"/>
        <v>165</v>
      </c>
      <c r="F563" s="9">
        <v>55580.52457614756</v>
      </c>
      <c r="G563" s="9">
        <v>55774.825414574116</v>
      </c>
      <c r="H563" s="28">
        <f t="shared" si="25"/>
        <v>194.30083842655586</v>
      </c>
      <c r="I563" s="31">
        <f t="shared" si="26"/>
        <v>8615.0464480436422</v>
      </c>
    </row>
    <row r="564" spans="2:9" x14ac:dyDescent="0.2">
      <c r="B564" s="9">
        <v>45499.166102390736</v>
      </c>
      <c r="C564" s="9">
        <v>52251.271699718134</v>
      </c>
      <c r="D564" s="9">
        <v>52914.697114546849</v>
      </c>
      <c r="E564" s="28">
        <f t="shared" si="24"/>
        <v>663.42541482871457</v>
      </c>
      <c r="F564" s="9">
        <v>55681.752863056128</v>
      </c>
      <c r="G564" s="9">
        <v>55880.593284775314</v>
      </c>
      <c r="H564" s="28">
        <f t="shared" si="25"/>
        <v>198.84042171918554</v>
      </c>
      <c r="I564" s="31">
        <f t="shared" si="26"/>
        <v>10381.427182384577</v>
      </c>
    </row>
    <row r="565" spans="2:9" x14ac:dyDescent="0.2">
      <c r="B565" s="9">
        <v>47123.778966530474</v>
      </c>
      <c r="C565" s="9">
        <v>53964.264811849243</v>
      </c>
      <c r="D565" s="9">
        <v>54129.264811849243</v>
      </c>
      <c r="E565" s="28">
        <f t="shared" si="24"/>
        <v>165</v>
      </c>
      <c r="F565" s="9">
        <v>55774.825414574116</v>
      </c>
      <c r="G565" s="9">
        <v>55972.407560830667</v>
      </c>
      <c r="H565" s="28">
        <f t="shared" si="25"/>
        <v>197.58214625655091</v>
      </c>
      <c r="I565" s="31">
        <f t="shared" si="26"/>
        <v>8848.6285943001931</v>
      </c>
    </row>
    <row r="566" spans="2:9" x14ac:dyDescent="0.2">
      <c r="B566" s="9">
        <v>45446.449154837974</v>
      </c>
      <c r="C566" s="9">
        <v>52215.271699718134</v>
      </c>
      <c r="D566" s="9">
        <v>52888.697114546849</v>
      </c>
      <c r="E566" s="28">
        <f t="shared" si="24"/>
        <v>673.42541482871457</v>
      </c>
      <c r="F566" s="9">
        <v>55880.593284775314</v>
      </c>
      <c r="G566" s="9">
        <v>56072.325585539613</v>
      </c>
      <c r="H566" s="28">
        <f t="shared" si="25"/>
        <v>191.732300764299</v>
      </c>
      <c r="I566" s="31">
        <f t="shared" si="26"/>
        <v>10625.876430701639</v>
      </c>
    </row>
    <row r="567" spans="2:9" x14ac:dyDescent="0.2">
      <c r="B567" s="9">
        <v>46689.427293854642</v>
      </c>
      <c r="C567" s="9">
        <v>53217.697114546849</v>
      </c>
      <c r="D567" s="9">
        <v>54093.264811849243</v>
      </c>
      <c r="E567" s="28">
        <f t="shared" si="24"/>
        <v>875.56769730239466</v>
      </c>
      <c r="F567" s="9">
        <v>55972.407560830667</v>
      </c>
      <c r="G567" s="9">
        <v>56171.145488733346</v>
      </c>
      <c r="H567" s="28">
        <f t="shared" si="25"/>
        <v>198.73792790267908</v>
      </c>
      <c r="I567" s="31">
        <f t="shared" si="26"/>
        <v>9481.7181948787038</v>
      </c>
    </row>
    <row r="568" spans="2:9" x14ac:dyDescent="0.2">
      <c r="B568" s="9">
        <v>48360.999471426716</v>
      </c>
      <c r="C568" s="9">
        <v>54967.379740361277</v>
      </c>
      <c r="D568" s="9">
        <v>55132.379740361277</v>
      </c>
      <c r="E568" s="28">
        <f t="shared" si="24"/>
        <v>165</v>
      </c>
      <c r="F568" s="9">
        <v>56072.325585539613</v>
      </c>
      <c r="G568" s="9">
        <v>56271.387371547688</v>
      </c>
      <c r="H568" s="28">
        <f t="shared" si="25"/>
        <v>199.06178600807471</v>
      </c>
      <c r="I568" s="31">
        <f t="shared" si="26"/>
        <v>7910.3879001209716</v>
      </c>
    </row>
    <row r="569" spans="2:9" x14ac:dyDescent="0.2">
      <c r="B569" s="9">
        <v>46633.02089206758</v>
      </c>
      <c r="C569" s="9">
        <v>53181.697114546849</v>
      </c>
      <c r="D569" s="9">
        <v>54057.264811849243</v>
      </c>
      <c r="E569" s="28">
        <f t="shared" si="24"/>
        <v>875.56769730239466</v>
      </c>
      <c r="F569" s="9">
        <v>56171.145488733346</v>
      </c>
      <c r="G569" s="9">
        <v>56363.284043920597</v>
      </c>
      <c r="H569" s="28">
        <f t="shared" si="25"/>
        <v>192.13855518725177</v>
      </c>
      <c r="I569" s="31">
        <f t="shared" si="26"/>
        <v>9730.2631518530179</v>
      </c>
    </row>
    <row r="570" spans="2:9" x14ac:dyDescent="0.2">
      <c r="B570" s="9">
        <v>48317.137917002787</v>
      </c>
      <c r="C570" s="9">
        <v>54931.379740361277</v>
      </c>
      <c r="D570" s="9">
        <v>55096.379740361277</v>
      </c>
      <c r="E570" s="28">
        <f t="shared" si="24"/>
        <v>165</v>
      </c>
      <c r="F570" s="9">
        <v>56271.387371547688</v>
      </c>
      <c r="G570" s="9">
        <v>56461.978959886008</v>
      </c>
      <c r="H570" s="28">
        <f t="shared" si="25"/>
        <v>190.59158833832043</v>
      </c>
      <c r="I570" s="31">
        <f t="shared" si="26"/>
        <v>8144.8410428832212</v>
      </c>
    </row>
    <row r="571" spans="2:9" x14ac:dyDescent="0.2">
      <c r="B571" s="9">
        <v>46595.315051989819</v>
      </c>
      <c r="C571" s="9">
        <v>53145.697114546849</v>
      </c>
      <c r="D571" s="9">
        <v>54021.264811849243</v>
      </c>
      <c r="E571" s="28">
        <f t="shared" si="24"/>
        <v>875.56769730239466</v>
      </c>
      <c r="F571" s="9">
        <v>56363.284043920597</v>
      </c>
      <c r="G571" s="9">
        <v>56556.010575992106</v>
      </c>
      <c r="H571" s="28">
        <f t="shared" si="25"/>
        <v>192.7265320715087</v>
      </c>
      <c r="I571" s="31">
        <f t="shared" si="26"/>
        <v>9960.6955240022871</v>
      </c>
    </row>
    <row r="572" spans="2:9" x14ac:dyDescent="0.2">
      <c r="B572" s="9">
        <v>48245.902027011121</v>
      </c>
      <c r="C572" s="9">
        <v>54895.379740361277</v>
      </c>
      <c r="D572" s="9">
        <v>55060.379740361277</v>
      </c>
      <c r="E572" s="28">
        <f t="shared" si="24"/>
        <v>165</v>
      </c>
      <c r="F572" s="9">
        <v>56461.978959886008</v>
      </c>
      <c r="G572" s="9">
        <v>56651.356243519724</v>
      </c>
      <c r="H572" s="28">
        <f t="shared" si="25"/>
        <v>189.37728363371571</v>
      </c>
      <c r="I572" s="31">
        <f t="shared" si="26"/>
        <v>8405.4542165086023</v>
      </c>
    </row>
    <row r="573" spans="2:9" x14ac:dyDescent="0.2">
      <c r="B573" s="9">
        <v>46544.284043190026</v>
      </c>
      <c r="C573" s="9">
        <v>53109.697114546849</v>
      </c>
      <c r="D573" s="9">
        <v>53985.264811849243</v>
      </c>
      <c r="E573" s="28">
        <f t="shared" si="24"/>
        <v>875.56769730239466</v>
      </c>
      <c r="F573" s="9">
        <v>56556.010575992106</v>
      </c>
      <c r="G573" s="9">
        <v>56748.832152543509</v>
      </c>
      <c r="H573" s="28">
        <f t="shared" si="25"/>
        <v>192.82157655140327</v>
      </c>
      <c r="I573" s="31">
        <f t="shared" si="26"/>
        <v>10204.548109353484</v>
      </c>
    </row>
    <row r="574" spans="2:9" x14ac:dyDescent="0.2">
      <c r="B574" s="9">
        <v>48209.902027011121</v>
      </c>
      <c r="C574" s="9">
        <v>54859.379740361277</v>
      </c>
      <c r="D574" s="9">
        <v>55024.379740361277</v>
      </c>
      <c r="E574" s="28">
        <f t="shared" si="24"/>
        <v>165</v>
      </c>
      <c r="F574" s="9">
        <v>56651.356243519724</v>
      </c>
      <c r="G574" s="9">
        <v>56847.387190770678</v>
      </c>
      <c r="H574" s="28">
        <f t="shared" si="25"/>
        <v>196.03094725095434</v>
      </c>
      <c r="I574" s="31">
        <f t="shared" si="26"/>
        <v>8637.4851637595566</v>
      </c>
    </row>
    <row r="575" spans="2:9" x14ac:dyDescent="0.2">
      <c r="B575" s="9">
        <v>46484.561117410602</v>
      </c>
      <c r="C575" s="9">
        <v>53073.697114546849</v>
      </c>
      <c r="D575" s="9">
        <v>53959.264811849243</v>
      </c>
      <c r="E575" s="28">
        <f t="shared" si="24"/>
        <v>885.56769730239466</v>
      </c>
      <c r="F575" s="9">
        <v>56748.832152543509</v>
      </c>
      <c r="G575" s="9">
        <v>56937.968928125927</v>
      </c>
      <c r="H575" s="28">
        <f t="shared" si="25"/>
        <v>189.13677558241761</v>
      </c>
      <c r="I575" s="31">
        <f t="shared" si="26"/>
        <v>10453.407810715325</v>
      </c>
    </row>
    <row r="576" spans="2:9" x14ac:dyDescent="0.2">
      <c r="B576" s="9">
        <v>48173.902027011121</v>
      </c>
      <c r="C576" s="9">
        <v>54823.379740361277</v>
      </c>
      <c r="D576" s="9">
        <v>54988.379740361277</v>
      </c>
      <c r="E576" s="28">
        <f t="shared" si="24"/>
        <v>165</v>
      </c>
      <c r="F576" s="9">
        <v>56847.387190770678</v>
      </c>
      <c r="G576" s="9">
        <v>57042.887498813419</v>
      </c>
      <c r="H576" s="28">
        <f t="shared" si="25"/>
        <v>195.50030804274138</v>
      </c>
      <c r="I576" s="31">
        <f t="shared" si="26"/>
        <v>8868.985471802298</v>
      </c>
    </row>
    <row r="577" spans="2:9" x14ac:dyDescent="0.2">
      <c r="B577" s="9">
        <v>49233.145736484694</v>
      </c>
      <c r="C577" s="9">
        <v>56035.813902755377</v>
      </c>
      <c r="D577" s="9">
        <v>56200.813902755377</v>
      </c>
      <c r="E577" s="28">
        <f t="shared" si="24"/>
        <v>165</v>
      </c>
      <c r="F577" s="9">
        <v>56937.968928125927</v>
      </c>
      <c r="G577" s="9">
        <v>57135.879519717266</v>
      </c>
      <c r="H577" s="28">
        <f t="shared" si="25"/>
        <v>197.91059159133874</v>
      </c>
      <c r="I577" s="31">
        <f t="shared" si="26"/>
        <v>7902.733783232572</v>
      </c>
    </row>
    <row r="578" spans="2:9" x14ac:dyDescent="0.2">
      <c r="B578" s="9">
        <v>48022.778966530474</v>
      </c>
      <c r="C578" s="9">
        <v>54288.264811849243</v>
      </c>
      <c r="D578" s="9">
        <v>54952.379740361277</v>
      </c>
      <c r="E578" s="28">
        <f t="shared" si="24"/>
        <v>664.11492851203366</v>
      </c>
      <c r="F578" s="9">
        <v>57042.887498813419</v>
      </c>
      <c r="G578" s="9">
        <v>57229.470482617362</v>
      </c>
      <c r="H578" s="28">
        <f t="shared" si="25"/>
        <v>186.58298380394262</v>
      </c>
      <c r="I578" s="31">
        <f t="shared" si="26"/>
        <v>9206.6915160868884</v>
      </c>
    </row>
    <row r="579" spans="2:9" x14ac:dyDescent="0.2">
      <c r="B579" s="9">
        <v>49192.191792119549</v>
      </c>
      <c r="C579" s="9">
        <v>55999.813902755377</v>
      </c>
      <c r="D579" s="9">
        <v>56164.813902755377</v>
      </c>
      <c r="E579" s="28">
        <f t="shared" ref="E579:E611" si="27">D579-C579</f>
        <v>165</v>
      </c>
      <c r="F579" s="9">
        <v>57135.879519717266</v>
      </c>
      <c r="G579" s="9">
        <v>57321.2641581641</v>
      </c>
      <c r="H579" s="28">
        <f t="shared" ref="H579:H611" si="28">G579-F579</f>
        <v>185.38463844683429</v>
      </c>
      <c r="I579" s="31">
        <f t="shared" ref="I579:I611" si="29">G579-B579</f>
        <v>8129.072366044551</v>
      </c>
    </row>
    <row r="580" spans="2:9" x14ac:dyDescent="0.2">
      <c r="B580" s="9">
        <v>47991.778966530474</v>
      </c>
      <c r="C580" s="9">
        <v>54252.264811849243</v>
      </c>
      <c r="D580" s="9">
        <v>54916.379740361277</v>
      </c>
      <c r="E580" s="28">
        <f t="shared" si="27"/>
        <v>664.11492851203366</v>
      </c>
      <c r="F580" s="9">
        <v>57229.470482617362</v>
      </c>
      <c r="G580" s="9">
        <v>57419.462135900903</v>
      </c>
      <c r="H580" s="28">
        <f t="shared" si="28"/>
        <v>189.99165328354138</v>
      </c>
      <c r="I580" s="31">
        <f t="shared" si="29"/>
        <v>9427.6831693704298</v>
      </c>
    </row>
    <row r="581" spans="2:9" x14ac:dyDescent="0.2">
      <c r="B581" s="9">
        <v>49122.035400061272</v>
      </c>
      <c r="C581" s="9">
        <v>55963.813902755377</v>
      </c>
      <c r="D581" s="9">
        <v>56128.813902755377</v>
      </c>
      <c r="E581" s="28">
        <f t="shared" si="27"/>
        <v>165</v>
      </c>
      <c r="F581" s="9">
        <v>57321.2641581641</v>
      </c>
      <c r="G581" s="9">
        <v>57512.829986099714</v>
      </c>
      <c r="H581" s="28">
        <f t="shared" si="28"/>
        <v>191.56582793561392</v>
      </c>
      <c r="I581" s="31">
        <f t="shared" si="29"/>
        <v>8390.7945860384425</v>
      </c>
    </row>
    <row r="582" spans="2:9" x14ac:dyDescent="0.2">
      <c r="B582" s="9">
        <v>47965.778966530474</v>
      </c>
      <c r="C582" s="9">
        <v>54216.264811849243</v>
      </c>
      <c r="D582" s="9">
        <v>54880.379740361277</v>
      </c>
      <c r="E582" s="28">
        <f t="shared" si="27"/>
        <v>664.11492851203366</v>
      </c>
      <c r="F582" s="9">
        <v>57419.462135900903</v>
      </c>
      <c r="G582" s="9">
        <v>57610.351145437176</v>
      </c>
      <c r="H582" s="28">
        <f t="shared" si="28"/>
        <v>190.88900953627308</v>
      </c>
      <c r="I582" s="31">
        <f t="shared" si="29"/>
        <v>9644.5721789067029</v>
      </c>
    </row>
    <row r="583" spans="2:9" x14ac:dyDescent="0.2">
      <c r="B583" s="9">
        <v>49086.035400061272</v>
      </c>
      <c r="C583" s="9">
        <v>55927.813902755377</v>
      </c>
      <c r="D583" s="9">
        <v>56092.813902755377</v>
      </c>
      <c r="E583" s="28">
        <f t="shared" si="27"/>
        <v>165</v>
      </c>
      <c r="F583" s="9">
        <v>57512.829986099714</v>
      </c>
      <c r="G583" s="9">
        <v>57707.575139959772</v>
      </c>
      <c r="H583" s="28">
        <f t="shared" si="28"/>
        <v>194.74515386005805</v>
      </c>
      <c r="I583" s="31">
        <f t="shared" si="29"/>
        <v>8621.5397398985006</v>
      </c>
    </row>
    <row r="584" spans="2:9" x14ac:dyDescent="0.2">
      <c r="B584" s="9">
        <v>47407.637764240702</v>
      </c>
      <c r="C584" s="9">
        <v>54180.264811849243</v>
      </c>
      <c r="D584" s="9">
        <v>54844.379740361277</v>
      </c>
      <c r="E584" s="28">
        <f t="shared" si="27"/>
        <v>664.11492851203366</v>
      </c>
      <c r="F584" s="9">
        <v>57610.351145437176</v>
      </c>
      <c r="G584" s="9">
        <v>57809.337460730123</v>
      </c>
      <c r="H584" s="28">
        <f t="shared" si="28"/>
        <v>198.98631529294653</v>
      </c>
      <c r="I584" s="31">
        <f t="shared" si="29"/>
        <v>10401.699696489421</v>
      </c>
    </row>
    <row r="585" spans="2:9" x14ac:dyDescent="0.2">
      <c r="B585" s="9">
        <v>49050.035400061272</v>
      </c>
      <c r="C585" s="9">
        <v>55891.813902755377</v>
      </c>
      <c r="D585" s="9">
        <v>56056.813902755377</v>
      </c>
      <c r="E585" s="28">
        <f t="shared" si="27"/>
        <v>165</v>
      </c>
      <c r="F585" s="9">
        <v>57707.575139959772</v>
      </c>
      <c r="G585" s="9">
        <v>57901.352873851363</v>
      </c>
      <c r="H585" s="28">
        <f t="shared" si="28"/>
        <v>193.7777338915912</v>
      </c>
      <c r="I585" s="31">
        <f t="shared" si="29"/>
        <v>8851.3174737900918</v>
      </c>
    </row>
    <row r="586" spans="2:9" x14ac:dyDescent="0.2">
      <c r="B586" s="9">
        <v>47348.452402500508</v>
      </c>
      <c r="C586" s="9">
        <v>54144.264811849243</v>
      </c>
      <c r="D586" s="9">
        <v>54818.379740361277</v>
      </c>
      <c r="E586" s="28">
        <f t="shared" si="27"/>
        <v>674.11492851203366</v>
      </c>
      <c r="F586" s="9">
        <v>57809.337460730123</v>
      </c>
      <c r="G586" s="9">
        <v>58002.986176232123</v>
      </c>
      <c r="H586" s="28">
        <f t="shared" si="28"/>
        <v>193.64871550200041</v>
      </c>
      <c r="I586" s="31">
        <f t="shared" si="29"/>
        <v>10654.533773731615</v>
      </c>
    </row>
    <row r="587" spans="2:9" x14ac:dyDescent="0.2">
      <c r="B587" s="9">
        <v>48600.985879661479</v>
      </c>
      <c r="C587" s="9">
        <v>55147.379740361277</v>
      </c>
      <c r="D587" s="9">
        <v>56020.813902755377</v>
      </c>
      <c r="E587" s="28">
        <f t="shared" si="27"/>
        <v>873.43416239409999</v>
      </c>
      <c r="F587" s="9">
        <v>57901.352873851363</v>
      </c>
      <c r="G587" s="9">
        <v>58098.829485454604</v>
      </c>
      <c r="H587" s="28">
        <f t="shared" si="28"/>
        <v>197.4766116032406</v>
      </c>
      <c r="I587" s="31">
        <f t="shared" si="29"/>
        <v>9497.8436057931249</v>
      </c>
    </row>
    <row r="588" spans="2:9" x14ac:dyDescent="0.2">
      <c r="B588" s="9">
        <v>50299.759166046839</v>
      </c>
      <c r="C588" s="9">
        <v>56903.846030402237</v>
      </c>
      <c r="D588" s="9">
        <v>57068.846030402237</v>
      </c>
      <c r="E588" s="28">
        <f t="shared" si="27"/>
        <v>165</v>
      </c>
      <c r="F588" s="9">
        <v>58002.986176232123</v>
      </c>
      <c r="G588" s="9">
        <v>58199.211584142664</v>
      </c>
      <c r="H588" s="28">
        <f t="shared" si="28"/>
        <v>196.22540791054053</v>
      </c>
      <c r="I588" s="31">
        <f t="shared" si="29"/>
        <v>7899.4524180958251</v>
      </c>
    </row>
    <row r="589" spans="2:9" x14ac:dyDescent="0.2">
      <c r="B589" s="9">
        <v>48549.23661669888</v>
      </c>
      <c r="C589" s="9">
        <v>55111.379740361277</v>
      </c>
      <c r="D589" s="9">
        <v>55984.813902755377</v>
      </c>
      <c r="E589" s="28">
        <f t="shared" si="27"/>
        <v>873.43416239409999</v>
      </c>
      <c r="F589" s="9">
        <v>58098.829485454604</v>
      </c>
      <c r="G589" s="9">
        <v>58294.830053981852</v>
      </c>
      <c r="H589" s="28">
        <f t="shared" si="28"/>
        <v>196.00056852724811</v>
      </c>
      <c r="I589" s="31">
        <f t="shared" si="29"/>
        <v>9745.5934372829724</v>
      </c>
    </row>
    <row r="590" spans="2:9" x14ac:dyDescent="0.2">
      <c r="B590" s="9">
        <v>50250.757412319283</v>
      </c>
      <c r="C590" s="9">
        <v>56867.846030402237</v>
      </c>
      <c r="D590" s="9">
        <v>57032.846030402237</v>
      </c>
      <c r="E590" s="28">
        <f t="shared" si="27"/>
        <v>165</v>
      </c>
      <c r="F590" s="9">
        <v>58199.211584142664</v>
      </c>
      <c r="G590" s="9">
        <v>58389.968167674466</v>
      </c>
      <c r="H590" s="28">
        <f t="shared" si="28"/>
        <v>190.75658353180188</v>
      </c>
      <c r="I590" s="31">
        <f t="shared" si="29"/>
        <v>8139.2107553551832</v>
      </c>
    </row>
    <row r="591" spans="2:9" x14ac:dyDescent="0.2">
      <c r="B591" s="9">
        <v>48513.78305006148</v>
      </c>
      <c r="C591" s="9">
        <v>55075.379740361277</v>
      </c>
      <c r="D591" s="9">
        <v>55948.813902755377</v>
      </c>
      <c r="E591" s="28">
        <f t="shared" si="27"/>
        <v>873.43416239409999</v>
      </c>
      <c r="F591" s="9">
        <v>58294.830053981852</v>
      </c>
      <c r="G591" s="9">
        <v>58488.919917848099</v>
      </c>
      <c r="H591" s="28">
        <f t="shared" si="28"/>
        <v>194.08986386624747</v>
      </c>
      <c r="I591" s="31">
        <f t="shared" si="29"/>
        <v>9975.1368677866194</v>
      </c>
    </row>
    <row r="592" spans="2:9" x14ac:dyDescent="0.2">
      <c r="B592" s="9">
        <v>50182.752473756031</v>
      </c>
      <c r="C592" s="9">
        <v>56831.846030402237</v>
      </c>
      <c r="D592" s="9">
        <v>56996.846030402237</v>
      </c>
      <c r="E592" s="28">
        <f t="shared" si="27"/>
        <v>165</v>
      </c>
      <c r="F592" s="9">
        <v>58389.968167674466</v>
      </c>
      <c r="G592" s="9">
        <v>58590.529065562179</v>
      </c>
      <c r="H592" s="28">
        <f t="shared" si="28"/>
        <v>200.56089788771351</v>
      </c>
      <c r="I592" s="31">
        <f t="shared" si="29"/>
        <v>8407.7765918061486</v>
      </c>
    </row>
    <row r="593" spans="2:9" x14ac:dyDescent="0.2">
      <c r="B593" s="9">
        <v>48462.237842481627</v>
      </c>
      <c r="C593" s="9">
        <v>55039.379740361277</v>
      </c>
      <c r="D593" s="9">
        <v>55912.813902755377</v>
      </c>
      <c r="E593" s="28">
        <f t="shared" si="27"/>
        <v>873.43416239409999</v>
      </c>
      <c r="F593" s="9">
        <v>58488.919917848099</v>
      </c>
      <c r="G593" s="9">
        <v>58690.982961875394</v>
      </c>
      <c r="H593" s="28">
        <f t="shared" si="28"/>
        <v>202.06304402729438</v>
      </c>
      <c r="I593" s="31">
        <f t="shared" si="29"/>
        <v>10228.745119393767</v>
      </c>
    </row>
    <row r="594" spans="2:9" x14ac:dyDescent="0.2">
      <c r="B594" s="9">
        <v>50146.752473756031</v>
      </c>
      <c r="C594" s="9">
        <v>56795.846030402237</v>
      </c>
      <c r="D594" s="9">
        <v>56960.846030402237</v>
      </c>
      <c r="E594" s="28">
        <f t="shared" si="27"/>
        <v>165</v>
      </c>
      <c r="F594" s="9">
        <v>58590.529065562179</v>
      </c>
      <c r="G594" s="9">
        <v>58794.822485442681</v>
      </c>
      <c r="H594" s="28">
        <f t="shared" si="28"/>
        <v>204.29341988050146</v>
      </c>
      <c r="I594" s="31">
        <f t="shared" si="29"/>
        <v>8648.0700116866501</v>
      </c>
    </row>
    <row r="595" spans="2:9" x14ac:dyDescent="0.2">
      <c r="B595" s="9">
        <v>48398.518039031915</v>
      </c>
      <c r="C595" s="9">
        <v>55003.379740361277</v>
      </c>
      <c r="D595" s="9">
        <v>55886.813902755377</v>
      </c>
      <c r="E595" s="28">
        <f t="shared" si="27"/>
        <v>883.43416239409999</v>
      </c>
      <c r="F595" s="9">
        <v>58690.982961875394</v>
      </c>
      <c r="G595" s="9">
        <v>58883.902182888567</v>
      </c>
      <c r="H595" s="28">
        <f t="shared" si="28"/>
        <v>192.91922101317323</v>
      </c>
      <c r="I595" s="31">
        <f t="shared" si="29"/>
        <v>10485.384143856652</v>
      </c>
    </row>
    <row r="596" spans="2:9" x14ac:dyDescent="0.2">
      <c r="B596" s="9">
        <v>50110.752473756031</v>
      </c>
      <c r="C596" s="9">
        <v>56759.846030402237</v>
      </c>
      <c r="D596" s="9">
        <v>56924.846030402237</v>
      </c>
      <c r="E596" s="28">
        <f t="shared" si="27"/>
        <v>165</v>
      </c>
      <c r="F596" s="9">
        <v>58794.822485442681</v>
      </c>
      <c r="G596" s="9">
        <v>58985.322592260141</v>
      </c>
      <c r="H596" s="28">
        <f t="shared" si="28"/>
        <v>190.50010681746062</v>
      </c>
      <c r="I596" s="31">
        <f t="shared" si="29"/>
        <v>8874.5701185041107</v>
      </c>
    </row>
    <row r="597" spans="2:9" x14ac:dyDescent="0.2">
      <c r="B597" s="9">
        <v>51173.16430015675</v>
      </c>
      <c r="C597" s="9">
        <v>57964.558078710186</v>
      </c>
      <c r="D597" s="9">
        <v>58129.558078710186</v>
      </c>
      <c r="E597" s="28">
        <f t="shared" si="27"/>
        <v>165</v>
      </c>
      <c r="F597" s="9">
        <v>58883.902182888567</v>
      </c>
      <c r="G597" s="9">
        <v>59079.443763077776</v>
      </c>
      <c r="H597" s="28">
        <f t="shared" si="28"/>
        <v>195.54158018920862</v>
      </c>
      <c r="I597" s="31">
        <f t="shared" si="29"/>
        <v>7906.2794629210257</v>
      </c>
    </row>
    <row r="598" spans="2:9" x14ac:dyDescent="0.2">
      <c r="B598" s="9">
        <v>49477.029955536222</v>
      </c>
      <c r="C598" s="9">
        <v>56215.813902755377</v>
      </c>
      <c r="D598" s="9">
        <v>56888.846030402237</v>
      </c>
      <c r="E598" s="28">
        <f t="shared" si="27"/>
        <v>673.03212764686032</v>
      </c>
      <c r="F598" s="9">
        <v>58985.322592260141</v>
      </c>
      <c r="G598" s="9">
        <v>59173.417479350064</v>
      </c>
      <c r="H598" s="28">
        <f t="shared" si="28"/>
        <v>188.09488708992285</v>
      </c>
      <c r="I598" s="31">
        <f t="shared" si="29"/>
        <v>9696.3875238138426</v>
      </c>
    </row>
    <row r="599" spans="2:9" x14ac:dyDescent="0.2">
      <c r="B599" s="9">
        <v>51136.170592340983</v>
      </c>
      <c r="C599" s="9">
        <v>57928.558078710186</v>
      </c>
      <c r="D599" s="9">
        <v>58093.558078710186</v>
      </c>
      <c r="E599" s="28">
        <f t="shared" si="27"/>
        <v>165</v>
      </c>
      <c r="F599" s="9">
        <v>59079.443763077776</v>
      </c>
      <c r="G599" s="9">
        <v>59261.411138493604</v>
      </c>
      <c r="H599" s="28">
        <f t="shared" si="28"/>
        <v>181.96737541582843</v>
      </c>
      <c r="I599" s="31">
        <f t="shared" si="29"/>
        <v>8125.2405461526214</v>
      </c>
    </row>
    <row r="600" spans="2:9" x14ac:dyDescent="0.2">
      <c r="B600" s="9">
        <v>49427.684750076369</v>
      </c>
      <c r="C600" s="9">
        <v>56179.813902755377</v>
      </c>
      <c r="D600" s="9">
        <v>56852.846030402237</v>
      </c>
      <c r="E600" s="28">
        <f t="shared" si="27"/>
        <v>673.03212764686032</v>
      </c>
      <c r="F600" s="9">
        <v>59173.417479350064</v>
      </c>
      <c r="G600" s="9">
        <v>59355.871462974945</v>
      </c>
      <c r="H600" s="28">
        <f t="shared" si="28"/>
        <v>182.45398362488049</v>
      </c>
      <c r="I600" s="31">
        <f t="shared" si="29"/>
        <v>9928.1867128985759</v>
      </c>
    </row>
    <row r="601" spans="2:9" x14ac:dyDescent="0.2">
      <c r="B601" s="9">
        <v>51062.424774838102</v>
      </c>
      <c r="C601" s="9">
        <v>57892.558078710186</v>
      </c>
      <c r="D601" s="9">
        <v>58057.558078710186</v>
      </c>
      <c r="E601" s="28">
        <f t="shared" si="27"/>
        <v>165</v>
      </c>
      <c r="F601" s="9">
        <v>59261.411138493604</v>
      </c>
      <c r="G601" s="9">
        <v>59454.50712876366</v>
      </c>
      <c r="H601" s="28">
        <f t="shared" si="28"/>
        <v>193.09599027005606</v>
      </c>
      <c r="I601" s="31">
        <f t="shared" si="29"/>
        <v>8392.082353925558</v>
      </c>
    </row>
    <row r="602" spans="2:9" x14ac:dyDescent="0.2">
      <c r="B602" s="9">
        <v>49386.422939210606</v>
      </c>
      <c r="C602" s="9">
        <v>56143.813902755377</v>
      </c>
      <c r="D602" s="9">
        <v>56816.846030402237</v>
      </c>
      <c r="E602" s="28">
        <f t="shared" si="27"/>
        <v>673.03212764686032</v>
      </c>
      <c r="F602" s="9">
        <v>59355.871462974945</v>
      </c>
      <c r="G602" s="9">
        <v>59552.721599792407</v>
      </c>
      <c r="H602" s="28">
        <f t="shared" si="28"/>
        <v>196.85013681746204</v>
      </c>
      <c r="I602" s="31">
        <f t="shared" si="29"/>
        <v>10166.298660581801</v>
      </c>
    </row>
    <row r="603" spans="2:9" x14ac:dyDescent="0.2">
      <c r="B603" s="9">
        <v>51026.424774838102</v>
      </c>
      <c r="C603" s="9">
        <v>57856.558078710186</v>
      </c>
      <c r="D603" s="9">
        <v>58021.558078710186</v>
      </c>
      <c r="E603" s="28">
        <f t="shared" si="27"/>
        <v>165</v>
      </c>
      <c r="F603" s="9">
        <v>59454.50712876366</v>
      </c>
      <c r="G603" s="9">
        <v>59649.834565166901</v>
      </c>
      <c r="H603" s="28">
        <f t="shared" si="28"/>
        <v>195.32743640324043</v>
      </c>
      <c r="I603" s="31">
        <f t="shared" si="29"/>
        <v>8623.4097903287984</v>
      </c>
    </row>
    <row r="604" spans="2:9" x14ac:dyDescent="0.2">
      <c r="B604" s="9">
        <v>49334.427258918236</v>
      </c>
      <c r="C604" s="9">
        <v>56107.813902755377</v>
      </c>
      <c r="D604" s="9">
        <v>56780.846030402237</v>
      </c>
      <c r="E604" s="28">
        <f t="shared" si="27"/>
        <v>673.03212764686032</v>
      </c>
      <c r="F604" s="9">
        <v>59552.721599792407</v>
      </c>
      <c r="G604" s="9">
        <v>59750.640646236934</v>
      </c>
      <c r="H604" s="28">
        <f t="shared" si="28"/>
        <v>197.91904644452734</v>
      </c>
      <c r="I604" s="31">
        <f t="shared" si="29"/>
        <v>10416.213387318698</v>
      </c>
    </row>
    <row r="605" spans="2:9" x14ac:dyDescent="0.2">
      <c r="B605" s="9">
        <v>50990.424774838102</v>
      </c>
      <c r="C605" s="9">
        <v>57820.558078710186</v>
      </c>
      <c r="D605" s="9">
        <v>57985.558078710186</v>
      </c>
      <c r="E605" s="28">
        <f t="shared" si="27"/>
        <v>165</v>
      </c>
      <c r="F605" s="9">
        <v>59649.834565166901</v>
      </c>
      <c r="G605" s="9">
        <v>59842.809980962331</v>
      </c>
      <c r="H605" s="28">
        <f t="shared" si="28"/>
        <v>192.97541579543031</v>
      </c>
      <c r="I605" s="31">
        <f t="shared" si="29"/>
        <v>8852.3852061242287</v>
      </c>
    </row>
    <row r="606" spans="2:9" x14ac:dyDescent="0.2">
      <c r="B606" s="9">
        <v>49277.237505746234</v>
      </c>
      <c r="C606" s="9">
        <v>56071.813902755377</v>
      </c>
      <c r="D606" s="9">
        <v>56754.846030402237</v>
      </c>
      <c r="E606" s="28">
        <f t="shared" si="27"/>
        <v>683.03212764686032</v>
      </c>
      <c r="F606" s="9">
        <v>59750.640646236934</v>
      </c>
      <c r="G606" s="9">
        <v>59947.670535826459</v>
      </c>
      <c r="H606" s="28">
        <f t="shared" si="28"/>
        <v>197.02988958952483</v>
      </c>
      <c r="I606" s="31">
        <f t="shared" si="29"/>
        <v>10670.433030080225</v>
      </c>
    </row>
    <row r="607" spans="2:9" x14ac:dyDescent="0.2">
      <c r="B607" s="9">
        <v>50528.530830309777</v>
      </c>
      <c r="C607" s="9">
        <v>57083.846030402237</v>
      </c>
      <c r="D607" s="9">
        <v>57949.558078710186</v>
      </c>
      <c r="E607" s="28">
        <f t="shared" si="27"/>
        <v>865.71204830794886</v>
      </c>
      <c r="F607" s="9">
        <v>59842.809980962331</v>
      </c>
      <c r="G607" s="9">
        <v>60028.029446335182</v>
      </c>
      <c r="H607" s="28">
        <f t="shared" si="28"/>
        <v>185.21946537285112</v>
      </c>
      <c r="I607" s="31">
        <f t="shared" si="29"/>
        <v>9499.4986160254048</v>
      </c>
    </row>
    <row r="608" spans="2:9" x14ac:dyDescent="0.2">
      <c r="B608" s="9">
        <v>50481.15574814094</v>
      </c>
      <c r="C608" s="9">
        <v>57047.846030402237</v>
      </c>
      <c r="D608" s="9">
        <v>57913.558078710186</v>
      </c>
      <c r="E608" s="28">
        <f t="shared" si="27"/>
        <v>865.71204830794886</v>
      </c>
      <c r="F608" s="9">
        <v>60028.029446335182</v>
      </c>
      <c r="G608" s="9">
        <v>60117.514511296125</v>
      </c>
      <c r="H608" s="28">
        <f t="shared" si="28"/>
        <v>89.485064960943419</v>
      </c>
      <c r="I608" s="31">
        <f t="shared" si="29"/>
        <v>9636.3587631551854</v>
      </c>
    </row>
    <row r="609" spans="2:9" x14ac:dyDescent="0.2">
      <c r="B609" s="9">
        <v>50446.586097047097</v>
      </c>
      <c r="C609" s="9">
        <v>57011.846030402237</v>
      </c>
      <c r="D609" s="9">
        <v>57877.558078710186</v>
      </c>
      <c r="E609" s="28">
        <f t="shared" si="27"/>
        <v>865.71204830794886</v>
      </c>
      <c r="F609" s="9">
        <v>60117.514511296125</v>
      </c>
      <c r="G609" s="9">
        <v>60206.08009298869</v>
      </c>
      <c r="H609" s="28">
        <f t="shared" si="28"/>
        <v>88.565581692564592</v>
      </c>
      <c r="I609" s="31">
        <f t="shared" si="29"/>
        <v>9759.4939959415933</v>
      </c>
    </row>
    <row r="610" spans="2:9" x14ac:dyDescent="0.2">
      <c r="B610" s="9">
        <v>50389.723323191647</v>
      </c>
      <c r="C610" s="9">
        <v>56975.846030402237</v>
      </c>
      <c r="D610" s="9">
        <v>57841.558078710186</v>
      </c>
      <c r="E610" s="28">
        <f t="shared" si="27"/>
        <v>865.71204830794886</v>
      </c>
      <c r="F610" s="9">
        <v>60206.08009298869</v>
      </c>
      <c r="G610" s="9">
        <v>60295.313949061121</v>
      </c>
      <c r="H610" s="28">
        <f t="shared" si="28"/>
        <v>89.233856072431081</v>
      </c>
      <c r="I610" s="31">
        <f t="shared" si="29"/>
        <v>9905.590625869474</v>
      </c>
    </row>
    <row r="611" spans="2:9" x14ac:dyDescent="0.2">
      <c r="B611" s="9">
        <v>50331.963541595382</v>
      </c>
      <c r="C611" s="9">
        <v>56939.846030402237</v>
      </c>
      <c r="D611" s="9">
        <v>57815.558078710186</v>
      </c>
      <c r="E611" s="28">
        <f t="shared" si="27"/>
        <v>875.71204830794886</v>
      </c>
      <c r="F611" s="9">
        <v>60295.313949061121</v>
      </c>
      <c r="G611" s="9">
        <v>60384.275331592129</v>
      </c>
      <c r="H611" s="28">
        <f t="shared" si="28"/>
        <v>88.961382531007985</v>
      </c>
      <c r="I611" s="31">
        <f t="shared" si="29"/>
        <v>10052.311789996747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81BE-8660-144B-ADCD-25C44BD43AA3}">
  <dimension ref="A1:AO5531"/>
  <sheetViews>
    <sheetView tabSelected="1" topLeftCell="AA1" zoomScale="166" workbookViewId="0">
      <selection activeCell="AL7" sqref="AL7"/>
    </sheetView>
  </sheetViews>
  <sheetFormatPr baseColWidth="10" defaultRowHeight="15" x14ac:dyDescent="0.2"/>
  <cols>
    <col min="6" max="7" width="12.1640625" bestFit="1" customWidth="1"/>
    <col min="9" max="9" width="10.83203125" style="41"/>
    <col min="10" max="10" width="14.83203125" bestFit="1" customWidth="1"/>
    <col min="15" max="15" width="12.1640625" bestFit="1" customWidth="1"/>
    <col min="17" max="17" width="10.83203125" style="41"/>
    <col min="18" max="18" width="14.83203125" bestFit="1" customWidth="1"/>
    <col min="23" max="23" width="12.1640625" bestFit="1" customWidth="1"/>
    <col min="25" max="25" width="10.83203125" style="41"/>
    <col min="26" max="26" width="15" bestFit="1" customWidth="1"/>
    <col min="31" max="31" width="12.1640625" bestFit="1" customWidth="1"/>
    <col min="33" max="33" width="10.83203125" style="41"/>
    <col min="34" max="34" width="14.83203125" bestFit="1" customWidth="1"/>
    <col min="37" max="37" width="14.6640625" bestFit="1" customWidth="1"/>
    <col min="39" max="40" width="12.1640625" bestFit="1" customWidth="1"/>
    <col min="43" max="43" width="14" bestFit="1" customWidth="1"/>
  </cols>
  <sheetData>
    <row r="1" spans="1:41" ht="16" thickBot="1" x14ac:dyDescent="0.25">
      <c r="A1" s="37" t="s">
        <v>5</v>
      </c>
      <c r="B1" s="37" t="s">
        <v>6</v>
      </c>
      <c r="C1" s="37" t="s">
        <v>7</v>
      </c>
      <c r="D1" s="38" t="s">
        <v>58</v>
      </c>
      <c r="E1" s="39" t="s">
        <v>6</v>
      </c>
      <c r="F1" s="39" t="s">
        <v>7</v>
      </c>
      <c r="G1" s="38" t="s">
        <v>59</v>
      </c>
      <c r="H1" s="38" t="s">
        <v>60</v>
      </c>
      <c r="I1" s="40" t="s">
        <v>61</v>
      </c>
      <c r="L1" s="39" t="s">
        <v>5</v>
      </c>
      <c r="M1" s="39" t="s">
        <v>6</v>
      </c>
      <c r="N1" s="39" t="s">
        <v>7</v>
      </c>
      <c r="O1" s="38" t="s">
        <v>59</v>
      </c>
      <c r="P1" s="38" t="s">
        <v>60</v>
      </c>
      <c r="Q1" s="40" t="s">
        <v>62</v>
      </c>
      <c r="S1" s="39"/>
      <c r="T1" s="39" t="s">
        <v>5</v>
      </c>
      <c r="U1" s="43" t="s">
        <v>6</v>
      </c>
      <c r="V1" s="39" t="s">
        <v>7</v>
      </c>
      <c r="W1" s="38"/>
      <c r="X1" s="38" t="s">
        <v>60</v>
      </c>
      <c r="Y1" s="42" t="s">
        <v>63</v>
      </c>
      <c r="AB1" s="43" t="s">
        <v>5</v>
      </c>
      <c r="AC1" s="43" t="s">
        <v>6</v>
      </c>
      <c r="AD1" s="39" t="s">
        <v>7</v>
      </c>
      <c r="AE1" s="38"/>
      <c r="AF1" s="38" t="s">
        <v>60</v>
      </c>
      <c r="AG1" s="42" t="s">
        <v>68</v>
      </c>
      <c r="AH1" s="36"/>
    </row>
    <row r="2" spans="1:41" x14ac:dyDescent="0.2">
      <c r="A2" s="35">
        <v>6</v>
      </c>
      <c r="B2" s="35">
        <v>0</v>
      </c>
      <c r="C2" s="35">
        <v>0</v>
      </c>
      <c r="D2" s="35">
        <v>1</v>
      </c>
      <c r="E2">
        <v>11.630662507852863</v>
      </c>
      <c r="F2">
        <v>52.630662507852861</v>
      </c>
      <c r="G2">
        <f>IF(MOD(ROW(F2)-2,6)=0,F2)</f>
        <v>52.630662507852861</v>
      </c>
      <c r="H2">
        <f>G2-E2</f>
        <v>41</v>
      </c>
      <c r="I2" s="41" cm="1">
        <f t="array" ref="I2:I102">_xlfn._xlws.FILTER(H$2:H$1048576,H$2:H$1048576&gt;0)</f>
        <v>41</v>
      </c>
      <c r="J2" s="39">
        <f>AVERAGE(I:I)</f>
        <v>23.521305177174359</v>
      </c>
      <c r="L2">
        <v>2</v>
      </c>
      <c r="M2">
        <v>11.630662507852863</v>
      </c>
      <c r="N2">
        <v>52.630662507852861</v>
      </c>
      <c r="O2">
        <f>IF(MOD(ROW(N2)-2,20)=0,N2)</f>
        <v>52.630662507852861</v>
      </c>
      <c r="P2">
        <f>O2-M2</f>
        <v>41</v>
      </c>
      <c r="Q2" s="41" cm="1">
        <f t="array" ref="Q2:Q33">_xlfn._xlws.FILTER(P$2:P$1048576,P$2:P$1048576&gt;0)</f>
        <v>41</v>
      </c>
      <c r="R2" s="39">
        <f>AVERAGE(Q:Q)</f>
        <v>50.982986944828099</v>
      </c>
      <c r="T2">
        <v>3</v>
      </c>
      <c r="U2" s="36">
        <v>285.318513</v>
      </c>
      <c r="V2" cm="1">
        <f t="array" ref="V2">MIN(IF(B:B=U2, C:C))</f>
        <v>335.50514299999998</v>
      </c>
      <c r="X2">
        <f>V2-U2</f>
        <v>50.18662999999998</v>
      </c>
      <c r="Y2" s="41" cm="1">
        <f t="array" ref="Y2:Y96">_xlfn._xlws.FILTER(X$2:X$1048576,X$2:X$1048576&gt;0)</f>
        <v>50.18662999999998</v>
      </c>
      <c r="Z2" s="39">
        <f>AVERAGE(Y:Y)</f>
        <v>36.233018768420976</v>
      </c>
      <c r="AB2">
        <v>4</v>
      </c>
      <c r="AC2">
        <v>554.83547499999997</v>
      </c>
      <c r="AD2" cm="1">
        <f t="array" ref="AD2">MIN(IF(B:B=AC2, C:C))</f>
        <v>604.90554699999996</v>
      </c>
      <c r="AF2">
        <f>AD2-AC2</f>
        <v>50.070071999999982</v>
      </c>
      <c r="AG2" s="41" cm="1">
        <f t="array" ref="AG2:AG96">_xlfn._xlws.FILTER(AF$2:AF$1048576,AF$2:AF$1048576&gt;0)</f>
        <v>50.070071999999982</v>
      </c>
      <c r="AH2" s="39">
        <f>AVERAGE(AG:AG)</f>
        <v>20.401273357894688</v>
      </c>
    </row>
    <row r="3" spans="1:41" x14ac:dyDescent="0.2">
      <c r="A3" s="35">
        <v>6</v>
      </c>
      <c r="B3" s="35">
        <v>0</v>
      </c>
      <c r="C3" s="35">
        <v>0</v>
      </c>
      <c r="D3" s="35">
        <v>1</v>
      </c>
      <c r="E3">
        <v>11.630662507852863</v>
      </c>
      <c r="F3">
        <v>70.513311366911708</v>
      </c>
      <c r="G3" t="b">
        <f t="shared" ref="G3:G66" si="0">IF(MOD(ROW(F3)-2,6)=0,F3)</f>
        <v>0</v>
      </c>
      <c r="H3">
        <f>G3-E3</f>
        <v>-11.630662507852863</v>
      </c>
      <c r="I3" s="41">
        <v>13.44267485141755</v>
      </c>
      <c r="L3">
        <v>2</v>
      </c>
      <c r="M3">
        <v>11.630662507852863</v>
      </c>
      <c r="N3">
        <v>69.246941801390022</v>
      </c>
      <c r="O3" t="b">
        <f t="shared" ref="O3:O66" si="1">IF(MOD(ROW(N3)-2,20)=0,N3)</f>
        <v>0</v>
      </c>
      <c r="P3">
        <f t="shared" ref="P3:P66" si="2">O3-M3</f>
        <v>-11.630662507852863</v>
      </c>
      <c r="Q3" s="41">
        <v>51.575730443000793</v>
      </c>
      <c r="T3">
        <v>3</v>
      </c>
      <c r="U3" s="36">
        <v>359.54301600000002</v>
      </c>
      <c r="V3" cm="1">
        <f t="array" ref="V3">MIN(IF(B:B=U3, C:C))</f>
        <v>410.81645800000001</v>
      </c>
      <c r="X3">
        <f t="shared" ref="X3:X66" si="3">V3-U3</f>
        <v>51.273441999999989</v>
      </c>
      <c r="Y3" s="41">
        <v>51.273441999999989</v>
      </c>
      <c r="AB3">
        <v>4</v>
      </c>
      <c r="AC3">
        <v>634.29591400000004</v>
      </c>
      <c r="AD3" cm="1">
        <f t="array" ref="AD3">MIN(IF(B:B=AC3, C:C))</f>
        <v>684.34075299999995</v>
      </c>
      <c r="AF3">
        <f t="shared" ref="AF3:AF66" si="4">AD3-AC3</f>
        <v>50.044838999999911</v>
      </c>
      <c r="AG3" s="41">
        <v>50.044838999999911</v>
      </c>
      <c r="AK3" s="63" t="s">
        <v>5</v>
      </c>
      <c r="AL3" s="61">
        <v>1</v>
      </c>
      <c r="AM3" s="61">
        <v>2</v>
      </c>
      <c r="AN3" s="61">
        <v>3</v>
      </c>
      <c r="AO3" s="62">
        <v>4</v>
      </c>
    </row>
    <row r="4" spans="1:41" x14ac:dyDescent="0.2">
      <c r="A4" s="35">
        <v>6</v>
      </c>
      <c r="B4" s="35">
        <v>0</v>
      </c>
      <c r="C4" s="35">
        <v>0</v>
      </c>
      <c r="D4" s="35">
        <v>1</v>
      </c>
      <c r="E4">
        <v>11.630662507852863</v>
      </c>
      <c r="F4">
        <v>83.86484690177042</v>
      </c>
      <c r="G4" t="b">
        <f t="shared" si="0"/>
        <v>0</v>
      </c>
      <c r="H4">
        <f>G4-E4</f>
        <v>-11.630662507852863</v>
      </c>
      <c r="I4" s="41">
        <v>12.613167023658747</v>
      </c>
      <c r="J4" t="s">
        <v>64</v>
      </c>
      <c r="K4">
        <f>MAX(I:I)</f>
        <v>78.407080793380374</v>
      </c>
      <c r="L4">
        <v>2</v>
      </c>
      <c r="M4">
        <v>11.630662507852863</v>
      </c>
      <c r="N4">
        <v>80.794676479181618</v>
      </c>
      <c r="O4" t="b">
        <f t="shared" si="1"/>
        <v>0</v>
      </c>
      <c r="P4">
        <f t="shared" si="2"/>
        <v>-11.630662507852863</v>
      </c>
      <c r="Q4" s="41">
        <v>50.889778963552089</v>
      </c>
      <c r="R4" t="s">
        <v>64</v>
      </c>
      <c r="S4" s="36">
        <v>62.546373600000003</v>
      </c>
      <c r="T4">
        <v>3</v>
      </c>
      <c r="U4" s="36">
        <v>479.73859199999998</v>
      </c>
      <c r="V4" cm="1">
        <f t="array" ref="V4">MIN(IF(B:B=U4, C:C))</f>
        <v>491.61717299999998</v>
      </c>
      <c r="X4">
        <f t="shared" si="3"/>
        <v>11.878580999999997</v>
      </c>
      <c r="Y4" s="41">
        <v>11.878580999999997</v>
      </c>
      <c r="Z4" s="36" t="s">
        <v>64</v>
      </c>
      <c r="AA4" s="36">
        <f>MAX(Y:Y)</f>
        <v>51.320600000002742</v>
      </c>
      <c r="AB4">
        <v>4</v>
      </c>
      <c r="AC4">
        <v>682.54165699999999</v>
      </c>
      <c r="AD4" cm="1">
        <f t="array" ref="AD4">MIN(IF(B:B=AC4, C:C))</f>
        <v>695.42371800000001</v>
      </c>
      <c r="AF4">
        <f t="shared" si="4"/>
        <v>12.882061000000022</v>
      </c>
      <c r="AG4" s="41">
        <v>12.882061000000022</v>
      </c>
      <c r="AH4" s="36" t="s">
        <v>64</v>
      </c>
      <c r="AI4">
        <f>MAX(AG:AG)</f>
        <v>50.474500000000262</v>
      </c>
      <c r="AK4" s="64" t="s">
        <v>64</v>
      </c>
      <c r="AL4" s="60">
        <v>74.84</v>
      </c>
      <c r="AM4" s="60">
        <v>62.546373600000003</v>
      </c>
      <c r="AN4" s="60">
        <v>51.320600000002742</v>
      </c>
      <c r="AO4" s="51">
        <v>50.474500000000262</v>
      </c>
    </row>
    <row r="5" spans="1:41" x14ac:dyDescent="0.2">
      <c r="A5" s="35">
        <v>5</v>
      </c>
      <c r="B5" s="35">
        <v>0</v>
      </c>
      <c r="C5" s="35">
        <v>0</v>
      </c>
      <c r="D5" s="35">
        <v>1</v>
      </c>
      <c r="E5">
        <v>11.630662507852863</v>
      </c>
      <c r="F5">
        <v>97.462441854353727</v>
      </c>
      <c r="G5" t="b">
        <f t="shared" si="0"/>
        <v>0</v>
      </c>
      <c r="H5">
        <f t="shared" ref="H5:H68" si="5">G5-E5</f>
        <v>-11.630662507852863</v>
      </c>
      <c r="I5" s="41">
        <v>13.490050530433678</v>
      </c>
      <c r="J5" t="s">
        <v>65</v>
      </c>
      <c r="K5">
        <f>MIN(I:I)</f>
        <v>12.450162243843806</v>
      </c>
      <c r="L5">
        <v>2</v>
      </c>
      <c r="M5">
        <v>11.630662507852863</v>
      </c>
      <c r="N5">
        <v>92.609975334486336</v>
      </c>
      <c r="O5" t="b">
        <f t="shared" si="1"/>
        <v>0</v>
      </c>
      <c r="P5">
        <f t="shared" si="2"/>
        <v>-11.630662507852863</v>
      </c>
      <c r="Q5" s="41">
        <v>50.510411753583412</v>
      </c>
      <c r="R5" t="s">
        <v>65</v>
      </c>
      <c r="S5" s="36">
        <v>41</v>
      </c>
      <c r="T5">
        <v>3</v>
      </c>
      <c r="U5" s="36">
        <v>1169.05744</v>
      </c>
      <c r="V5" cm="1">
        <f t="array" ref="V5">MIN(IF(B:B=U5, C:C))</f>
        <v>1219.41553</v>
      </c>
      <c r="X5">
        <f t="shared" si="3"/>
        <v>50.358089999999947</v>
      </c>
      <c r="Y5" s="41">
        <v>50.358089999999947</v>
      </c>
      <c r="Z5" s="36" t="s">
        <v>65</v>
      </c>
      <c r="AA5" s="36">
        <f>MIN(Y:Y)</f>
        <v>11.511200000000827</v>
      </c>
      <c r="AB5">
        <v>4</v>
      </c>
      <c r="AC5">
        <v>762.92611999999997</v>
      </c>
      <c r="AD5" cm="1">
        <f t="array" ref="AD5">MIN(IF(B:B=AC5, C:C))</f>
        <v>775.99614199999996</v>
      </c>
      <c r="AF5">
        <f t="shared" si="4"/>
        <v>13.070021999999994</v>
      </c>
      <c r="AG5" s="41">
        <v>13.070021999999994</v>
      </c>
      <c r="AH5" t="s">
        <v>65</v>
      </c>
      <c r="AI5">
        <f>MIN(AG:AG)</f>
        <v>12.431399999999485</v>
      </c>
      <c r="AK5" s="65" t="s">
        <v>65</v>
      </c>
      <c r="AL5" s="57">
        <v>12.450162199999999</v>
      </c>
      <c r="AM5" s="57">
        <v>41</v>
      </c>
      <c r="AN5" s="57">
        <v>11.511200000000827</v>
      </c>
      <c r="AO5" s="55">
        <v>12.431399999999485</v>
      </c>
    </row>
    <row r="6" spans="1:41" x14ac:dyDescent="0.2">
      <c r="A6" s="35">
        <v>5</v>
      </c>
      <c r="B6" s="35">
        <v>0</v>
      </c>
      <c r="C6" s="35">
        <v>0</v>
      </c>
      <c r="D6" s="35">
        <v>1</v>
      </c>
      <c r="E6">
        <v>11.630662507852863</v>
      </c>
      <c r="F6">
        <v>122.69533207881052</v>
      </c>
      <c r="G6" t="b">
        <f t="shared" si="0"/>
        <v>0</v>
      </c>
      <c r="H6">
        <f t="shared" si="5"/>
        <v>-11.630662507852863</v>
      </c>
      <c r="I6" s="41">
        <v>44.872574652197272</v>
      </c>
      <c r="L6">
        <v>2</v>
      </c>
      <c r="M6">
        <v>11.630662507852863</v>
      </c>
      <c r="N6">
        <v>116.59749173768458</v>
      </c>
      <c r="O6" t="b">
        <f t="shared" si="1"/>
        <v>0</v>
      </c>
      <c r="P6">
        <f t="shared" si="2"/>
        <v>-11.630662507852863</v>
      </c>
      <c r="Q6" s="41">
        <v>50.735732817649932</v>
      </c>
      <c r="T6">
        <v>3</v>
      </c>
      <c r="U6" s="36">
        <v>1212.6895099999999</v>
      </c>
      <c r="V6" cm="1">
        <f t="array" ref="V6">MIN(IF(B:B=U6, C:C))</f>
        <v>1262.52421</v>
      </c>
      <c r="X6">
        <f t="shared" si="3"/>
        <v>49.834700000000112</v>
      </c>
      <c r="Y6" s="41">
        <v>49.834700000000112</v>
      </c>
      <c r="Z6" s="36"/>
      <c r="AA6" s="36"/>
      <c r="AB6">
        <v>4</v>
      </c>
      <c r="AC6">
        <v>774.57628199999999</v>
      </c>
      <c r="AD6" cm="1">
        <f t="array" ref="AD6">MIN(IF(B:B=AC6, C:C))</f>
        <v>787.85027100000002</v>
      </c>
      <c r="AF6">
        <f t="shared" si="4"/>
        <v>13.273989000000029</v>
      </c>
      <c r="AG6" s="41">
        <v>13.273989000000029</v>
      </c>
      <c r="AK6" s="39"/>
      <c r="AL6" s="36"/>
      <c r="AM6" s="36"/>
      <c r="AN6" s="36"/>
    </row>
    <row r="7" spans="1:41" x14ac:dyDescent="0.2">
      <c r="A7" s="35">
        <v>5</v>
      </c>
      <c r="B7" s="35">
        <v>0</v>
      </c>
      <c r="C7" s="35">
        <v>0</v>
      </c>
      <c r="D7" s="35">
        <v>1</v>
      </c>
      <c r="E7">
        <v>11.630662507852863</v>
      </c>
      <c r="F7">
        <v>110.18143125044901</v>
      </c>
      <c r="G7" t="b">
        <f t="shared" si="0"/>
        <v>0</v>
      </c>
      <c r="H7">
        <f t="shared" si="5"/>
        <v>-11.630662507852863</v>
      </c>
      <c r="I7" s="41">
        <v>12.817581820488044</v>
      </c>
      <c r="J7" t="s">
        <v>66</v>
      </c>
      <c r="K7" s="36">
        <v>50.347850899999997</v>
      </c>
      <c r="L7">
        <v>2</v>
      </c>
      <c r="M7">
        <v>11.630662507852863</v>
      </c>
      <c r="N7">
        <v>104.82157414802012</v>
      </c>
      <c r="O7" t="b">
        <f t="shared" si="1"/>
        <v>0</v>
      </c>
      <c r="P7">
        <f t="shared" si="2"/>
        <v>-11.630662507852863</v>
      </c>
      <c r="Q7" s="41">
        <v>50.753543138353962</v>
      </c>
      <c r="R7" s="36" t="s">
        <v>66</v>
      </c>
      <c r="S7" s="36">
        <f>AVERAGEIF(Q:Q,"&gt;35")</f>
        <v>50.982986944828099</v>
      </c>
      <c r="T7">
        <v>3</v>
      </c>
      <c r="U7" s="36">
        <v>1362.8163999999999</v>
      </c>
      <c r="V7" cm="1">
        <f t="array" ref="V7">MIN(IF(B:B=U7, C:C))</f>
        <v>1374.9570799999999</v>
      </c>
      <c r="X7">
        <f t="shared" si="3"/>
        <v>12.140679999999975</v>
      </c>
      <c r="Y7" s="41">
        <v>12.140679999999975</v>
      </c>
      <c r="Z7" s="36" t="s">
        <v>66</v>
      </c>
      <c r="AA7" s="36">
        <f>AVERAGEIF(Y:Y,"&gt;35")</f>
        <v>50.408491866666559</v>
      </c>
      <c r="AB7">
        <v>4</v>
      </c>
      <c r="AC7">
        <v>853.87535100000002</v>
      </c>
      <c r="AD7" cm="1">
        <f t="array" ref="AD7">MIN(IF(B:B=AC7, C:C))</f>
        <v>866.70144700000003</v>
      </c>
      <c r="AF7">
        <f t="shared" si="4"/>
        <v>12.826096000000007</v>
      </c>
      <c r="AG7" s="41">
        <v>12.826096000000007</v>
      </c>
      <c r="AH7" s="36" t="s">
        <v>66</v>
      </c>
      <c r="AI7">
        <f>AVERAGEIF(AG:AG,"&gt;35")</f>
        <v>49.921184789473656</v>
      </c>
      <c r="AK7" s="39"/>
      <c r="AL7" s="36"/>
      <c r="AM7" s="36"/>
      <c r="AN7" s="36"/>
    </row>
    <row r="8" spans="1:41" x14ac:dyDescent="0.2">
      <c r="A8" s="35">
        <v>5</v>
      </c>
      <c r="B8" s="35">
        <v>0</v>
      </c>
      <c r="C8" s="35">
        <v>0</v>
      </c>
      <c r="D8" s="35">
        <v>1</v>
      </c>
      <c r="E8">
        <v>122.69533207881052</v>
      </c>
      <c r="F8">
        <v>136.13800693022807</v>
      </c>
      <c r="G8">
        <f t="shared" si="0"/>
        <v>136.13800693022807</v>
      </c>
      <c r="H8">
        <f t="shared" si="5"/>
        <v>13.44267485141755</v>
      </c>
      <c r="I8" s="41">
        <v>12.798891329765411</v>
      </c>
      <c r="J8" t="s">
        <v>67</v>
      </c>
      <c r="K8">
        <f>AVERAGEIF(I:I,"&lt;35")</f>
        <v>12.942255182888093</v>
      </c>
      <c r="L8">
        <v>2</v>
      </c>
      <c r="M8">
        <v>11.630662507852863</v>
      </c>
      <c r="N8">
        <v>128.62786048301157</v>
      </c>
      <c r="O8" t="b">
        <f t="shared" si="1"/>
        <v>0</v>
      </c>
      <c r="P8">
        <f t="shared" si="2"/>
        <v>-11.630662507852863</v>
      </c>
      <c r="Q8" s="41">
        <v>50.598601947749557</v>
      </c>
      <c r="R8" s="36"/>
      <c r="S8" s="36"/>
      <c r="T8">
        <v>3</v>
      </c>
      <c r="U8" s="36">
        <v>2195.7240700000002</v>
      </c>
      <c r="V8" cm="1">
        <f t="array" ref="V8">MIN(IF(B:B=U8, C:C))</f>
        <v>2246.2062999999998</v>
      </c>
      <c r="X8">
        <f t="shared" si="3"/>
        <v>50.482229999999618</v>
      </c>
      <c r="Y8" s="41">
        <v>50.482229999999618</v>
      </c>
      <c r="Z8" s="36" t="s">
        <v>67</v>
      </c>
      <c r="AA8" s="36">
        <f>AVERAGEIF(Y:Y,"&lt;35")</f>
        <v>11.932207742857114</v>
      </c>
      <c r="AB8">
        <v>4</v>
      </c>
      <c r="AC8">
        <v>1406.59166</v>
      </c>
      <c r="AD8" cm="1">
        <f t="array" ref="AD8">MIN(IF(B:B=AC8, C:C))</f>
        <v>1456.1987300000001</v>
      </c>
      <c r="AF8">
        <f t="shared" si="4"/>
        <v>49.607070000000022</v>
      </c>
      <c r="AG8" s="41">
        <v>49.607070000000022</v>
      </c>
      <c r="AH8" s="36" t="s">
        <v>67</v>
      </c>
      <c r="AI8">
        <f>AVERAGEIF(AG:AG,"&lt;35")</f>
        <v>13.021295499999949</v>
      </c>
      <c r="AK8" s="39"/>
      <c r="AL8" s="36"/>
      <c r="AM8" s="36"/>
      <c r="AN8" s="36"/>
    </row>
    <row r="9" spans="1:41" x14ac:dyDescent="0.2">
      <c r="A9" s="35">
        <v>5</v>
      </c>
      <c r="B9" s="35">
        <v>0</v>
      </c>
      <c r="C9" s="35">
        <v>0</v>
      </c>
      <c r="D9" s="35">
        <v>1</v>
      </c>
      <c r="E9">
        <v>122.69533207881052</v>
      </c>
      <c r="F9">
        <v>148.61573112475475</v>
      </c>
      <c r="G9" t="b">
        <f t="shared" si="0"/>
        <v>0</v>
      </c>
      <c r="H9">
        <f t="shared" si="5"/>
        <v>-122.69533207881052</v>
      </c>
      <c r="I9" s="41">
        <v>44.872574652197272</v>
      </c>
      <c r="L9">
        <v>2</v>
      </c>
      <c r="M9">
        <v>11.630662507852863</v>
      </c>
      <c r="N9">
        <v>140.72072684415278</v>
      </c>
      <c r="O9" t="b">
        <f t="shared" si="1"/>
        <v>0</v>
      </c>
      <c r="P9">
        <f t="shared" si="2"/>
        <v>-11.630662507852863</v>
      </c>
      <c r="Q9" s="41">
        <v>50.763037196236837</v>
      </c>
      <c r="T9">
        <v>3</v>
      </c>
      <c r="U9" s="36">
        <v>2261.8761100000002</v>
      </c>
      <c r="V9" cm="1">
        <f t="array" ref="V9">MIN(IF(B:B=U9, C:C))</f>
        <v>2312.1947</v>
      </c>
      <c r="X9">
        <f t="shared" si="3"/>
        <v>50.318589999999858</v>
      </c>
      <c r="Y9" s="41">
        <v>50.318589999999858</v>
      </c>
      <c r="AB9">
        <v>4</v>
      </c>
      <c r="AC9">
        <v>1534.17345</v>
      </c>
      <c r="AD9" cm="1">
        <f t="array" ref="AD9">MIN(IF(B:B=AC9, C:C))</f>
        <v>1547.7483099999999</v>
      </c>
      <c r="AF9">
        <f t="shared" si="4"/>
        <v>13.574859999999944</v>
      </c>
      <c r="AG9" s="41">
        <v>13.574859999999944</v>
      </c>
      <c r="AK9" s="39"/>
      <c r="AM9" s="36"/>
    </row>
    <row r="10" spans="1:41" x14ac:dyDescent="0.2">
      <c r="A10" s="35">
        <v>5</v>
      </c>
      <c r="B10" s="35">
        <v>0</v>
      </c>
      <c r="C10" s="35">
        <v>0</v>
      </c>
      <c r="D10" s="35">
        <v>1</v>
      </c>
      <c r="E10">
        <v>122.69533207881052</v>
      </c>
      <c r="F10">
        <v>161.7591125057896</v>
      </c>
      <c r="G10" t="b">
        <f t="shared" si="0"/>
        <v>0</v>
      </c>
      <c r="H10">
        <f t="shared" si="5"/>
        <v>-122.69533207881052</v>
      </c>
      <c r="I10" s="41">
        <v>13.068044495582626</v>
      </c>
      <c r="L10">
        <v>2</v>
      </c>
      <c r="M10">
        <v>11.630662507852863</v>
      </c>
      <c r="N10">
        <v>152.89648884185252</v>
      </c>
      <c r="O10" t="b">
        <f t="shared" si="1"/>
        <v>0</v>
      </c>
      <c r="P10">
        <f t="shared" si="2"/>
        <v>-11.630662507852863</v>
      </c>
      <c r="Q10" s="41">
        <v>51.453670740631424</v>
      </c>
      <c r="T10">
        <v>3</v>
      </c>
      <c r="U10" s="36">
        <v>2391.0816599999998</v>
      </c>
      <c r="V10" cm="1">
        <f t="array" ref="V10">MIN(IF(B:B=U10, C:C))</f>
        <v>2402.7863900000002</v>
      </c>
      <c r="X10">
        <f t="shared" si="3"/>
        <v>11.704730000000382</v>
      </c>
      <c r="Y10" s="41">
        <v>11.704730000000382</v>
      </c>
      <c r="AB10">
        <v>4</v>
      </c>
      <c r="AC10">
        <v>1625.9386300000001</v>
      </c>
      <c r="AD10" cm="1">
        <f t="array" ref="AD10">MIN(IF(B:B=AC10, C:C))</f>
        <v>1639.2326800000001</v>
      </c>
      <c r="AF10">
        <f t="shared" si="4"/>
        <v>13.29404999999997</v>
      </c>
      <c r="AG10" s="41">
        <v>13.29404999999997</v>
      </c>
      <c r="AK10" s="39"/>
      <c r="AL10" s="58" t="s">
        <v>70</v>
      </c>
      <c r="AM10" s="45" t="s">
        <v>71</v>
      </c>
      <c r="AN10" s="59" t="s">
        <v>72</v>
      </c>
    </row>
    <row r="11" spans="1:41" x14ac:dyDescent="0.2">
      <c r="A11" s="35">
        <v>1</v>
      </c>
      <c r="B11" s="35">
        <v>11.6306625</v>
      </c>
      <c r="C11" s="35">
        <v>52.6306625</v>
      </c>
      <c r="D11" s="35">
        <v>1</v>
      </c>
      <c r="E11">
        <v>122.69533207881052</v>
      </c>
      <c r="F11">
        <v>175.02951572405894</v>
      </c>
      <c r="G11" t="b">
        <f t="shared" si="0"/>
        <v>0</v>
      </c>
      <c r="H11">
        <f t="shared" si="5"/>
        <v>-122.69533207881052</v>
      </c>
      <c r="I11" s="41">
        <v>12.738005471229371</v>
      </c>
      <c r="L11">
        <v>2</v>
      </c>
      <c r="M11">
        <v>11.630662507852863</v>
      </c>
      <c r="N11">
        <v>165.11797892697749</v>
      </c>
      <c r="O11" t="b">
        <f t="shared" si="1"/>
        <v>0</v>
      </c>
      <c r="P11">
        <f t="shared" si="2"/>
        <v>-11.630662507852863</v>
      </c>
      <c r="Q11" s="41">
        <v>62.546373596016565</v>
      </c>
      <c r="T11">
        <v>3</v>
      </c>
      <c r="U11" s="36">
        <v>3170.0473499999998</v>
      </c>
      <c r="V11" cm="1">
        <f t="array" ref="V11">MIN(IF(B:B=U11, C:C))</f>
        <v>3220.36222</v>
      </c>
      <c r="X11">
        <f t="shared" si="3"/>
        <v>50.314870000000155</v>
      </c>
      <c r="Y11" s="41">
        <v>50.314870000000155</v>
      </c>
      <c r="AB11">
        <v>4</v>
      </c>
      <c r="AC11">
        <v>1717.32114</v>
      </c>
      <c r="AD11" cm="1">
        <f t="array" ref="AD11">MIN(IF(B:B=AC11, C:C))</f>
        <v>1729.7979800000001</v>
      </c>
      <c r="AF11">
        <f t="shared" si="4"/>
        <v>12.476840000000038</v>
      </c>
      <c r="AG11" s="41">
        <v>12.476840000000038</v>
      </c>
      <c r="AJ11" s="44">
        <v>1</v>
      </c>
      <c r="AK11" s="45" t="s">
        <v>69</v>
      </c>
      <c r="AL11" s="46">
        <v>41</v>
      </c>
      <c r="AM11" s="56">
        <v>50.347850899999997</v>
      </c>
      <c r="AN11" s="47">
        <f>((AM11-AL11)/AL11)*100</f>
        <v>22.799636341463408</v>
      </c>
    </row>
    <row r="12" spans="1:41" x14ac:dyDescent="0.2">
      <c r="A12" s="35">
        <v>1</v>
      </c>
      <c r="B12" s="35">
        <v>11.6306625</v>
      </c>
      <c r="C12" s="35">
        <v>70.513311400000006</v>
      </c>
      <c r="D12" s="35">
        <v>1</v>
      </c>
      <c r="E12">
        <v>122.69533207881052</v>
      </c>
      <c r="F12">
        <v>188.31527591216167</v>
      </c>
      <c r="G12" t="b">
        <f t="shared" si="0"/>
        <v>0</v>
      </c>
      <c r="H12">
        <f t="shared" si="5"/>
        <v>-122.69533207881052</v>
      </c>
      <c r="I12" s="41">
        <v>44.872574652197727</v>
      </c>
      <c r="L12">
        <v>2</v>
      </c>
      <c r="M12">
        <v>11.630662507852863</v>
      </c>
      <c r="N12">
        <v>177.42782646068034</v>
      </c>
      <c r="O12" t="b">
        <f t="shared" si="1"/>
        <v>0</v>
      </c>
      <c r="P12">
        <f t="shared" si="2"/>
        <v>-11.630662507852863</v>
      </c>
      <c r="Q12" s="41">
        <v>50.771410930310594</v>
      </c>
      <c r="T12">
        <v>3</v>
      </c>
      <c r="U12" s="36">
        <v>3213.2101299999999</v>
      </c>
      <c r="V12" cm="1">
        <f t="array" ref="V12">MIN(IF(B:B=U12, C:C))</f>
        <v>3262.94211</v>
      </c>
      <c r="X12">
        <f t="shared" si="3"/>
        <v>49.731980000000021</v>
      </c>
      <c r="Y12" s="41">
        <v>49.731980000000021</v>
      </c>
      <c r="AB12">
        <v>4</v>
      </c>
      <c r="AC12">
        <v>1808.9384500000001</v>
      </c>
      <c r="AD12" cm="1">
        <f t="array" ref="AD12">MIN(IF(B:B=AC12, C:C))</f>
        <v>1822.1134300000001</v>
      </c>
      <c r="AF12">
        <f t="shared" si="4"/>
        <v>13.174980000000005</v>
      </c>
      <c r="AG12" s="41">
        <v>13.174980000000005</v>
      </c>
      <c r="AJ12" s="48"/>
      <c r="AK12" s="49" t="s">
        <v>67</v>
      </c>
      <c r="AL12" s="50">
        <v>11</v>
      </c>
      <c r="AM12" s="60">
        <v>12.9422552</v>
      </c>
      <c r="AN12" s="51">
        <f t="shared" ref="AN12:AN18" si="6">((AM12-AL12)/AL12)*100</f>
        <v>17.656865454545454</v>
      </c>
    </row>
    <row r="13" spans="1:41" x14ac:dyDescent="0.2">
      <c r="A13" s="35">
        <v>1</v>
      </c>
      <c r="B13" s="35">
        <v>11.6306625</v>
      </c>
      <c r="C13" s="35">
        <v>83.864846900000003</v>
      </c>
      <c r="D13" s="35">
        <v>1</v>
      </c>
      <c r="E13">
        <v>122.69533207881052</v>
      </c>
      <c r="F13">
        <v>200.8483105467518</v>
      </c>
      <c r="G13" t="b">
        <f t="shared" si="0"/>
        <v>0</v>
      </c>
      <c r="H13">
        <f t="shared" si="5"/>
        <v>-122.69533207881052</v>
      </c>
      <c r="I13" s="41">
        <v>13.31643807888031</v>
      </c>
      <c r="L13">
        <v>2</v>
      </c>
      <c r="M13">
        <v>11.630662507852863</v>
      </c>
      <c r="N13">
        <v>189.18956875451502</v>
      </c>
      <c r="O13" t="b">
        <f t="shared" si="1"/>
        <v>0</v>
      </c>
      <c r="P13">
        <f t="shared" si="2"/>
        <v>-11.630662507852863</v>
      </c>
      <c r="Q13" s="41">
        <v>50.843552238329721</v>
      </c>
      <c r="T13">
        <v>3</v>
      </c>
      <c r="U13" s="36">
        <v>3365.4056500000002</v>
      </c>
      <c r="V13" cm="1">
        <f t="array" ref="V13">MIN(IF(B:B=U13, C:C))</f>
        <v>3377.34024</v>
      </c>
      <c r="X13">
        <f t="shared" si="3"/>
        <v>11.934589999999844</v>
      </c>
      <c r="Y13" s="41">
        <v>11.934589999999844</v>
      </c>
      <c r="AB13">
        <v>4</v>
      </c>
      <c r="AC13">
        <v>1901.8861099999999</v>
      </c>
      <c r="AD13" cm="1">
        <f t="array" ref="AD13">MIN(IF(B:B=AC13, C:C))</f>
        <v>1914.71964</v>
      </c>
      <c r="AF13">
        <f t="shared" si="4"/>
        <v>12.83353000000011</v>
      </c>
      <c r="AG13" s="41">
        <v>12.83353000000011</v>
      </c>
      <c r="AJ13" s="44">
        <v>2</v>
      </c>
      <c r="AK13" s="45" t="s">
        <v>69</v>
      </c>
      <c r="AL13" s="46">
        <v>41</v>
      </c>
      <c r="AM13" s="56">
        <v>50.9829869</v>
      </c>
      <c r="AN13" s="47">
        <f t="shared" si="6"/>
        <v>24.348748536585365</v>
      </c>
    </row>
    <row r="14" spans="1:41" x14ac:dyDescent="0.2">
      <c r="A14" s="35">
        <v>3</v>
      </c>
      <c r="B14" s="35">
        <v>285.318513</v>
      </c>
      <c r="C14" s="35">
        <v>383.97182700000002</v>
      </c>
      <c r="D14" s="35">
        <v>1</v>
      </c>
      <c r="E14">
        <v>200.8483105467518</v>
      </c>
      <c r="F14">
        <v>213.46147757041055</v>
      </c>
      <c r="G14">
        <f t="shared" si="0"/>
        <v>213.46147757041055</v>
      </c>
      <c r="H14">
        <f t="shared" si="5"/>
        <v>12.613167023658747</v>
      </c>
      <c r="I14" s="41">
        <v>13.276086926460266</v>
      </c>
      <c r="L14">
        <v>2</v>
      </c>
      <c r="M14">
        <v>11.630662507852863</v>
      </c>
      <c r="N14">
        <v>201.27092176326212</v>
      </c>
      <c r="O14" t="b">
        <f t="shared" si="1"/>
        <v>0</v>
      </c>
      <c r="P14">
        <f t="shared" si="2"/>
        <v>-11.630662507852863</v>
      </c>
      <c r="Q14" s="41">
        <v>51.079014110522621</v>
      </c>
      <c r="T14">
        <v>3</v>
      </c>
      <c r="U14" s="36">
        <v>4117.3256700000002</v>
      </c>
      <c r="V14" cm="1">
        <f t="array" ref="V14">MIN(IF(B:B=U14, C:C))</f>
        <v>4168.0775000000003</v>
      </c>
      <c r="W14" s="36"/>
      <c r="X14">
        <f t="shared" si="3"/>
        <v>50.751830000000155</v>
      </c>
      <c r="Y14" s="41">
        <v>50.751830000000155</v>
      </c>
      <c r="AB14">
        <v>4</v>
      </c>
      <c r="AC14">
        <v>2455.6159400000001</v>
      </c>
      <c r="AD14" cm="1">
        <f t="array" ref="AD14">MIN(IF(B:B=AC14, C:C))</f>
        <v>2505.6302500000002</v>
      </c>
      <c r="AF14">
        <f t="shared" si="4"/>
        <v>50.014310000000023</v>
      </c>
      <c r="AG14" s="41">
        <v>50.014310000000023</v>
      </c>
      <c r="AJ14" s="48"/>
      <c r="AK14" s="49" t="s">
        <v>67</v>
      </c>
      <c r="AL14" s="50">
        <v>11</v>
      </c>
      <c r="AM14" s="50">
        <v>0</v>
      </c>
      <c r="AN14" s="51">
        <v>0</v>
      </c>
    </row>
    <row r="15" spans="1:41" x14ac:dyDescent="0.2">
      <c r="A15" s="35">
        <v>3</v>
      </c>
      <c r="B15" s="35">
        <v>285.318513</v>
      </c>
      <c r="C15" s="35">
        <v>347.72955300000001</v>
      </c>
      <c r="D15" s="35">
        <v>1</v>
      </c>
      <c r="E15">
        <v>200.8483105467518</v>
      </c>
      <c r="F15">
        <v>226.33826868998605</v>
      </c>
      <c r="G15" t="b">
        <f t="shared" si="0"/>
        <v>0</v>
      </c>
      <c r="H15">
        <f t="shared" si="5"/>
        <v>-200.8483105467518</v>
      </c>
      <c r="I15" s="41">
        <v>44.872574652197727</v>
      </c>
      <c r="L15">
        <v>2</v>
      </c>
      <c r="M15">
        <v>11.630662507852863</v>
      </c>
      <c r="N15">
        <v>213.62799787171778</v>
      </c>
      <c r="O15" t="b">
        <f t="shared" si="1"/>
        <v>0</v>
      </c>
      <c r="P15">
        <f t="shared" si="2"/>
        <v>-11.630662507852863</v>
      </c>
      <c r="Q15" s="41">
        <v>50.90093085765875</v>
      </c>
      <c r="T15">
        <v>3</v>
      </c>
      <c r="U15" s="36">
        <v>4157.9116999999997</v>
      </c>
      <c r="V15" cm="1">
        <f t="array" ref="V15">MIN(IF(B:B=U15, C:C))</f>
        <v>4207.4924499999997</v>
      </c>
      <c r="X15">
        <f t="shared" si="3"/>
        <v>49.58075000000008</v>
      </c>
      <c r="Y15" s="41">
        <v>49.58075000000008</v>
      </c>
      <c r="AB15">
        <v>4</v>
      </c>
      <c r="AC15">
        <v>2582.6861800000001</v>
      </c>
      <c r="AD15" cm="1">
        <f t="array" ref="AD15">MIN(IF(B:B=AC15, C:C))</f>
        <v>2595.9958299999998</v>
      </c>
      <c r="AF15">
        <f t="shared" si="4"/>
        <v>13.309649999999692</v>
      </c>
      <c r="AG15" s="41">
        <v>13.309649999999692</v>
      </c>
      <c r="AJ15" s="44">
        <v>3</v>
      </c>
      <c r="AK15" s="45" t="s">
        <v>69</v>
      </c>
      <c r="AL15" s="46">
        <v>41</v>
      </c>
      <c r="AM15" s="56">
        <v>50.408491866666559</v>
      </c>
      <c r="AN15" s="47">
        <f t="shared" si="6"/>
        <v>22.947541138211118</v>
      </c>
    </row>
    <row r="16" spans="1:41" x14ac:dyDescent="0.2">
      <c r="A16" s="35">
        <v>3</v>
      </c>
      <c r="B16" s="35">
        <v>285.318513</v>
      </c>
      <c r="C16" s="35">
        <v>371.79160100000001</v>
      </c>
      <c r="D16" s="35">
        <v>1</v>
      </c>
      <c r="E16">
        <v>200.8483105467518</v>
      </c>
      <c r="F16">
        <v>239.92611027228432</v>
      </c>
      <c r="G16" t="b">
        <f t="shared" si="0"/>
        <v>0</v>
      </c>
      <c r="H16">
        <f t="shared" si="5"/>
        <v>-200.8483105467518</v>
      </c>
      <c r="I16" s="41">
        <v>12.612649750709352</v>
      </c>
      <c r="L16">
        <v>2</v>
      </c>
      <c r="M16">
        <v>11.630662507852863</v>
      </c>
      <c r="N16">
        <v>225.8387406433433</v>
      </c>
      <c r="O16" t="b">
        <f t="shared" si="1"/>
        <v>0</v>
      </c>
      <c r="P16">
        <f t="shared" si="2"/>
        <v>-11.630662507852863</v>
      </c>
      <c r="Q16" s="41">
        <v>51.252655863761902</v>
      </c>
      <c r="T16">
        <v>3</v>
      </c>
      <c r="U16" s="36">
        <v>4312.4250599999996</v>
      </c>
      <c r="V16" cm="1">
        <f t="array" ref="V16">MIN(IF(B:B=U16, C:C))</f>
        <v>4324.8658299999997</v>
      </c>
      <c r="X16">
        <f t="shared" si="3"/>
        <v>12.440770000000157</v>
      </c>
      <c r="Y16" s="41">
        <v>12.440770000000157</v>
      </c>
      <c r="AB16">
        <v>4</v>
      </c>
      <c r="AC16">
        <v>2673.4743600000002</v>
      </c>
      <c r="AD16" cm="1">
        <f t="array" ref="AD16">MIN(IF(B:B=AC16, C:C))</f>
        <v>2686.5094300000001</v>
      </c>
      <c r="AF16">
        <f t="shared" si="4"/>
        <v>13.035069999999905</v>
      </c>
      <c r="AG16" s="41">
        <v>13.035069999999905</v>
      </c>
      <c r="AJ16" s="48"/>
      <c r="AK16" s="49" t="s">
        <v>67</v>
      </c>
      <c r="AL16" s="50">
        <v>11</v>
      </c>
      <c r="AM16" s="60">
        <v>11.932207742857114</v>
      </c>
      <c r="AN16" s="51">
        <f t="shared" si="6"/>
        <v>8.4746158441555863</v>
      </c>
    </row>
    <row r="17" spans="1:40" x14ac:dyDescent="0.2">
      <c r="A17" s="35">
        <v>3</v>
      </c>
      <c r="B17" s="35">
        <v>285.318513</v>
      </c>
      <c r="C17" s="35">
        <v>335.50514299999998</v>
      </c>
      <c r="D17" s="35">
        <v>1</v>
      </c>
      <c r="E17">
        <v>200.8483105467518</v>
      </c>
      <c r="F17">
        <v>253.30660107600289</v>
      </c>
      <c r="G17" t="b">
        <f t="shared" si="0"/>
        <v>0</v>
      </c>
      <c r="H17">
        <f t="shared" si="5"/>
        <v>-200.8483105467518</v>
      </c>
      <c r="I17" s="41">
        <v>13.451174664497557</v>
      </c>
      <c r="L17">
        <v>2</v>
      </c>
      <c r="M17">
        <v>11.630662507852863</v>
      </c>
      <c r="N17">
        <v>237.92862093099055</v>
      </c>
      <c r="O17" t="b">
        <f t="shared" si="1"/>
        <v>0</v>
      </c>
      <c r="P17">
        <f t="shared" si="2"/>
        <v>-11.630662507852863</v>
      </c>
      <c r="Q17" s="41">
        <v>50.73919951915741</v>
      </c>
      <c r="T17">
        <v>3</v>
      </c>
      <c r="U17" s="36">
        <v>5213.79745</v>
      </c>
      <c r="V17" cm="1">
        <f t="array" ref="V17">MIN(IF(B:B=U17, C:C))</f>
        <v>5263.8053</v>
      </c>
      <c r="X17">
        <f t="shared" si="3"/>
        <v>50.007849999999962</v>
      </c>
      <c r="Y17" s="41">
        <v>50.007849999999962</v>
      </c>
      <c r="AB17">
        <v>4</v>
      </c>
      <c r="AC17">
        <v>2763.4879799999999</v>
      </c>
      <c r="AD17" cm="1">
        <f t="array" ref="AD17">MIN(IF(B:B=AC17, C:C))</f>
        <v>2776.1598100000001</v>
      </c>
      <c r="AF17">
        <f t="shared" si="4"/>
        <v>12.671830000000227</v>
      </c>
      <c r="AG17" s="41">
        <v>12.671830000000227</v>
      </c>
      <c r="AJ17" s="44">
        <v>4</v>
      </c>
      <c r="AK17" s="45" t="s">
        <v>69</v>
      </c>
      <c r="AL17" s="46">
        <v>41</v>
      </c>
      <c r="AM17" s="46">
        <v>49.921184789473656</v>
      </c>
      <c r="AN17" s="47">
        <f t="shared" si="6"/>
        <v>21.758987291399162</v>
      </c>
    </row>
    <row r="18" spans="1:40" x14ac:dyDescent="0.2">
      <c r="A18" s="35">
        <v>3</v>
      </c>
      <c r="B18" s="35">
        <v>285.318513</v>
      </c>
      <c r="C18" s="35">
        <v>396.11393099999998</v>
      </c>
      <c r="D18" s="35">
        <v>1</v>
      </c>
      <c r="E18">
        <v>200.8483105467518</v>
      </c>
      <c r="F18">
        <v>266.25432882773475</v>
      </c>
      <c r="G18" t="b">
        <f t="shared" si="0"/>
        <v>0</v>
      </c>
      <c r="H18">
        <f t="shared" si="5"/>
        <v>-200.8483105467518</v>
      </c>
      <c r="I18" s="41">
        <v>61.924469568258246</v>
      </c>
      <c r="L18">
        <v>2</v>
      </c>
      <c r="M18">
        <v>11.630662507852863</v>
      </c>
      <c r="N18">
        <v>249.81290036090311</v>
      </c>
      <c r="O18" t="b">
        <f t="shared" si="1"/>
        <v>0</v>
      </c>
      <c r="P18">
        <f t="shared" si="2"/>
        <v>-11.630662507852863</v>
      </c>
      <c r="Q18" s="41">
        <v>50.847951149940855</v>
      </c>
      <c r="T18">
        <v>3</v>
      </c>
      <c r="U18" s="36">
        <v>5236.0590199999997</v>
      </c>
      <c r="V18" cm="1">
        <f t="array" ref="V18">MIN(IF(B:B=U18, C:C))</f>
        <v>5286.3803200000002</v>
      </c>
      <c r="X18">
        <f t="shared" si="3"/>
        <v>50.32130000000052</v>
      </c>
      <c r="Y18" s="41">
        <v>50.32130000000052</v>
      </c>
      <c r="AB18">
        <v>4</v>
      </c>
      <c r="AC18">
        <v>2853.5083300000001</v>
      </c>
      <c r="AD18" cm="1">
        <f t="array" ref="AD18">MIN(IF(B:B=AC18, C:C))</f>
        <v>2866.90625</v>
      </c>
      <c r="AF18">
        <f t="shared" si="4"/>
        <v>13.397919999999885</v>
      </c>
      <c r="AG18" s="41">
        <v>13.397919999999885</v>
      </c>
      <c r="AJ18" s="52"/>
      <c r="AK18" s="54" t="s">
        <v>67</v>
      </c>
      <c r="AL18" s="53">
        <v>11</v>
      </c>
      <c r="AM18" s="53">
        <v>13.021295499999949</v>
      </c>
      <c r="AN18" s="55">
        <f t="shared" si="6"/>
        <v>18.375413636363174</v>
      </c>
    </row>
    <row r="19" spans="1:40" x14ac:dyDescent="0.2">
      <c r="A19" s="35">
        <v>3</v>
      </c>
      <c r="B19" s="35">
        <v>285.318513</v>
      </c>
      <c r="C19" s="35">
        <v>359.39624400000002</v>
      </c>
      <c r="D19" s="35">
        <v>1</v>
      </c>
      <c r="E19">
        <v>200.8483105467518</v>
      </c>
      <c r="F19">
        <v>279.45318816172676</v>
      </c>
      <c r="G19" t="b">
        <f t="shared" si="0"/>
        <v>0</v>
      </c>
      <c r="H19">
        <f t="shared" si="5"/>
        <v>-200.8483105467518</v>
      </c>
      <c r="I19" s="41">
        <v>12.925365138054076</v>
      </c>
      <c r="L19">
        <v>2</v>
      </c>
      <c r="M19">
        <v>11.630662507852863</v>
      </c>
      <c r="N19">
        <v>262.0039385522216</v>
      </c>
      <c r="O19" t="b">
        <f t="shared" si="1"/>
        <v>0</v>
      </c>
      <c r="P19">
        <f t="shared" si="2"/>
        <v>-11.630662507852863</v>
      </c>
      <c r="Q19" s="41">
        <v>50.848070740699768</v>
      </c>
      <c r="T19">
        <v>3</v>
      </c>
      <c r="U19" s="36">
        <v>5408.4628700000003</v>
      </c>
      <c r="V19" cm="1">
        <f t="array" ref="V19">MIN(IF(B:B=U19, C:C))</f>
        <v>5420.2140300000001</v>
      </c>
      <c r="X19">
        <f t="shared" si="3"/>
        <v>11.7511599999998</v>
      </c>
      <c r="Y19" s="41">
        <v>11.7511599999998</v>
      </c>
      <c r="AB19">
        <v>4</v>
      </c>
      <c r="AC19">
        <v>3404.6612500000001</v>
      </c>
      <c r="AD19" cm="1">
        <f t="array" ref="AD19">MIN(IF(B:B=AC19, C:C))</f>
        <v>3455.0266000000001</v>
      </c>
      <c r="AF19">
        <f t="shared" si="4"/>
        <v>50.365350000000035</v>
      </c>
      <c r="AG19" s="41">
        <v>50.365350000000035</v>
      </c>
    </row>
    <row r="20" spans="1:40" x14ac:dyDescent="0.2">
      <c r="A20" s="35">
        <v>2</v>
      </c>
      <c r="B20" s="35">
        <v>11.6306625</v>
      </c>
      <c r="C20" s="35">
        <v>52.6306625</v>
      </c>
      <c r="D20" s="35">
        <v>1</v>
      </c>
      <c r="E20">
        <v>279.45318816172676</v>
      </c>
      <c r="F20">
        <v>292.94323869216043</v>
      </c>
      <c r="G20">
        <f t="shared" si="0"/>
        <v>292.94323869216043</v>
      </c>
      <c r="H20">
        <f t="shared" si="5"/>
        <v>13.490050530433678</v>
      </c>
      <c r="I20" s="41">
        <v>12.503344941139403</v>
      </c>
      <c r="L20">
        <v>2</v>
      </c>
      <c r="M20">
        <v>11.630662507852863</v>
      </c>
      <c r="N20">
        <v>273.57049291976386</v>
      </c>
      <c r="O20" t="b">
        <f t="shared" si="1"/>
        <v>0</v>
      </c>
      <c r="P20">
        <f t="shared" si="2"/>
        <v>-11.630662507852863</v>
      </c>
      <c r="Q20" s="41">
        <v>50.673554062843323</v>
      </c>
      <c r="T20">
        <v>3</v>
      </c>
      <c r="U20" s="36">
        <v>6372.3013000000001</v>
      </c>
      <c r="V20" cm="1">
        <f t="array" ref="V20">MIN(IF(B:B=U20, C:C))</f>
        <v>6422.6129000000001</v>
      </c>
      <c r="X20">
        <f t="shared" si="3"/>
        <v>50.311599999999999</v>
      </c>
      <c r="Y20" s="41">
        <v>50.311599999999999</v>
      </c>
      <c r="AB20">
        <v>4</v>
      </c>
      <c r="AC20">
        <v>3530.5052799999999</v>
      </c>
      <c r="AD20" cm="1">
        <f t="array" ref="AD20">MIN(IF(B:B=AC20, C:C))</f>
        <v>3543.8659200000002</v>
      </c>
      <c r="AF20">
        <f t="shared" si="4"/>
        <v>13.36064000000033</v>
      </c>
      <c r="AG20" s="41">
        <v>13.36064000000033</v>
      </c>
    </row>
    <row r="21" spans="1:40" x14ac:dyDescent="0.2">
      <c r="A21" s="35">
        <v>2</v>
      </c>
      <c r="B21" s="35">
        <v>11.6306625</v>
      </c>
      <c r="C21" s="35">
        <v>69.246941800000002</v>
      </c>
      <c r="D21" s="35">
        <v>1</v>
      </c>
      <c r="E21">
        <v>279.45318816172676</v>
      </c>
      <c r="F21">
        <v>306.45936272608833</v>
      </c>
      <c r="G21" t="b">
        <f t="shared" si="0"/>
        <v>0</v>
      </c>
      <c r="H21">
        <f t="shared" si="5"/>
        <v>-279.45318816172676</v>
      </c>
      <c r="I21" s="41">
        <v>44.872574652197727</v>
      </c>
      <c r="L21">
        <v>2</v>
      </c>
      <c r="M21">
        <v>11.630662507852863</v>
      </c>
      <c r="N21">
        <v>285.31851267465049</v>
      </c>
      <c r="O21" t="b">
        <f t="shared" si="1"/>
        <v>0</v>
      </c>
      <c r="P21">
        <f t="shared" si="2"/>
        <v>-11.630662507852863</v>
      </c>
      <c r="Q21" s="41">
        <v>50.501266837120056</v>
      </c>
      <c r="T21">
        <v>3</v>
      </c>
      <c r="U21" s="36">
        <v>6414.4652100000003</v>
      </c>
      <c r="V21" cm="1">
        <f t="array" ref="V21">MIN(IF(B:B=U21, C:C))</f>
        <v>6464.2249499999998</v>
      </c>
      <c r="X21">
        <f t="shared" si="3"/>
        <v>49.75973999999951</v>
      </c>
      <c r="Y21" s="41">
        <v>49.75973999999951</v>
      </c>
      <c r="AB21">
        <v>4</v>
      </c>
      <c r="AC21">
        <v>3621.3306699999998</v>
      </c>
      <c r="AD21" cm="1">
        <f t="array" ref="AD21">MIN(IF(B:B=AC21, C:C))</f>
        <v>3634.7751600000001</v>
      </c>
      <c r="AF21">
        <f t="shared" si="4"/>
        <v>13.444490000000314</v>
      </c>
      <c r="AG21" s="41">
        <v>13.444490000000314</v>
      </c>
    </row>
    <row r="22" spans="1:40" x14ac:dyDescent="0.2">
      <c r="A22" s="35">
        <v>2</v>
      </c>
      <c r="B22" s="35">
        <v>11.6306625</v>
      </c>
      <c r="C22" s="35">
        <v>80.794676499999994</v>
      </c>
      <c r="D22" s="35">
        <v>1</v>
      </c>
      <c r="E22">
        <v>279.45318816172676</v>
      </c>
      <c r="F22">
        <v>319.70484514700968</v>
      </c>
      <c r="G22" t="b">
        <f t="shared" si="0"/>
        <v>0</v>
      </c>
      <c r="H22">
        <f t="shared" si="5"/>
        <v>-279.45318816172676</v>
      </c>
      <c r="I22" s="41">
        <v>13.37648551464099</v>
      </c>
      <c r="L22">
        <v>2</v>
      </c>
      <c r="M22">
        <v>944.56806960948393</v>
      </c>
      <c r="N22">
        <v>996.14380005248472</v>
      </c>
      <c r="O22">
        <f t="shared" si="1"/>
        <v>996.14380005248472</v>
      </c>
      <c r="P22">
        <f t="shared" si="2"/>
        <v>51.575730443000793</v>
      </c>
      <c r="Q22" s="41">
        <v>50.498662304878962</v>
      </c>
      <c r="T22">
        <v>3</v>
      </c>
      <c r="U22" s="36">
        <v>6567.5602399999998</v>
      </c>
      <c r="V22" cm="1">
        <f t="array" ref="V22">MIN(IF(B:B=U22, C:C))</f>
        <v>6579.3681100000003</v>
      </c>
      <c r="X22">
        <f t="shared" si="3"/>
        <v>11.807870000000548</v>
      </c>
      <c r="Y22" s="41">
        <v>11.807870000000548</v>
      </c>
      <c r="AB22">
        <v>4</v>
      </c>
      <c r="AC22">
        <v>3713.0058300000001</v>
      </c>
      <c r="AD22" cm="1">
        <f t="array" ref="AD22">MIN(IF(B:B=AC22, C:C))</f>
        <v>3725.68273</v>
      </c>
      <c r="AF22">
        <f t="shared" si="4"/>
        <v>12.676899999999932</v>
      </c>
      <c r="AG22" s="41">
        <v>12.676899999999932</v>
      </c>
    </row>
    <row r="23" spans="1:40" x14ac:dyDescent="0.2">
      <c r="A23" s="35">
        <v>4</v>
      </c>
      <c r="B23" s="35">
        <v>554.83547499999997</v>
      </c>
      <c r="C23" s="35">
        <v>669.91344100000003</v>
      </c>
      <c r="D23" s="35">
        <v>1</v>
      </c>
      <c r="E23">
        <v>279.45318816172676</v>
      </c>
      <c r="F23">
        <v>332.54785516726571</v>
      </c>
      <c r="G23" t="b">
        <f t="shared" si="0"/>
        <v>0</v>
      </c>
      <c r="H23">
        <f t="shared" si="5"/>
        <v>-279.45318816172676</v>
      </c>
      <c r="I23" s="41">
        <v>13.121432185173035</v>
      </c>
      <c r="L23">
        <v>2</v>
      </c>
      <c r="M23">
        <v>944.56806960948393</v>
      </c>
      <c r="N23">
        <v>1008.5449971879332</v>
      </c>
      <c r="O23" t="b">
        <f t="shared" si="1"/>
        <v>0</v>
      </c>
      <c r="P23">
        <f t="shared" si="2"/>
        <v>-944.56806960948393</v>
      </c>
      <c r="Q23" s="41">
        <v>51.489159750937688</v>
      </c>
      <c r="T23">
        <v>3</v>
      </c>
      <c r="U23" s="36">
        <v>7298.6603800000003</v>
      </c>
      <c r="V23" cm="1">
        <f t="array" ref="V23">MIN(IF(B:B=U23, C:C))</f>
        <v>7349.40834</v>
      </c>
      <c r="X23">
        <f t="shared" si="3"/>
        <v>50.747959999999694</v>
      </c>
      <c r="Y23" s="41">
        <v>50.747959999999694</v>
      </c>
      <c r="AB23">
        <v>4</v>
      </c>
      <c r="AC23">
        <v>3803.1733800000002</v>
      </c>
      <c r="AD23" cm="1">
        <f t="array" ref="AD23">MIN(IF(B:B=AC23, C:C))</f>
        <v>3816.5135500000001</v>
      </c>
      <c r="AF23">
        <f t="shared" si="4"/>
        <v>13.340169999999944</v>
      </c>
      <c r="AG23" s="41">
        <v>13.340169999999944</v>
      </c>
    </row>
    <row r="24" spans="1:40" x14ac:dyDescent="0.2">
      <c r="A24" s="35">
        <v>4</v>
      </c>
      <c r="B24" s="35">
        <v>554.83547499999997</v>
      </c>
      <c r="C24" s="35">
        <v>631.73141099999998</v>
      </c>
      <c r="D24" s="35">
        <v>1</v>
      </c>
      <c r="E24">
        <v>279.45318816172676</v>
      </c>
      <c r="F24">
        <v>345.95551867949564</v>
      </c>
      <c r="G24" t="b">
        <f t="shared" si="0"/>
        <v>0</v>
      </c>
      <c r="H24">
        <f t="shared" si="5"/>
        <v>-279.45318816172676</v>
      </c>
      <c r="I24" s="41">
        <v>44.872574652197727</v>
      </c>
      <c r="L24">
        <v>2</v>
      </c>
      <c r="M24">
        <v>944.56806960948393</v>
      </c>
      <c r="N24">
        <v>1020.9903016413061</v>
      </c>
      <c r="O24" t="b">
        <f t="shared" si="1"/>
        <v>0</v>
      </c>
      <c r="P24">
        <f t="shared" si="2"/>
        <v>-944.56806960948393</v>
      </c>
      <c r="Q24" s="41">
        <v>50.886905980110896</v>
      </c>
      <c r="T24">
        <v>3</v>
      </c>
      <c r="U24" s="36">
        <v>7361.9878399999998</v>
      </c>
      <c r="V24" cm="1">
        <f t="array" ref="V24">MIN(IF(B:B=U24, C:C))</f>
        <v>7412.4669599999997</v>
      </c>
      <c r="X24">
        <f t="shared" si="3"/>
        <v>50.479119999999966</v>
      </c>
      <c r="Y24" s="41">
        <v>50.479119999999966</v>
      </c>
      <c r="AB24">
        <v>4</v>
      </c>
      <c r="AC24">
        <v>4351.5801199999996</v>
      </c>
      <c r="AD24" cm="1">
        <f t="array" ref="AD24">MIN(IF(B:B=AC24, C:C))</f>
        <v>4401.0968300000004</v>
      </c>
      <c r="AF24">
        <f t="shared" si="4"/>
        <v>49.516710000000785</v>
      </c>
      <c r="AG24" s="41">
        <v>49.516710000000785</v>
      </c>
    </row>
    <row r="25" spans="1:40" x14ac:dyDescent="0.2">
      <c r="A25" s="35">
        <v>4</v>
      </c>
      <c r="B25" s="35">
        <v>554.83547499999997</v>
      </c>
      <c r="C25" s="35">
        <v>657.07508499999994</v>
      </c>
      <c r="D25" s="35">
        <v>1</v>
      </c>
      <c r="E25">
        <v>279.45318816172676</v>
      </c>
      <c r="F25">
        <v>359.54301636683545</v>
      </c>
      <c r="G25" t="b">
        <f t="shared" si="0"/>
        <v>0</v>
      </c>
      <c r="H25">
        <f t="shared" si="5"/>
        <v>-279.45318816172676</v>
      </c>
      <c r="I25" s="41">
        <v>12.750722289085388</v>
      </c>
      <c r="L25">
        <v>2</v>
      </c>
      <c r="M25">
        <v>944.56806960948393</v>
      </c>
      <c r="N25">
        <v>1033.2949652398436</v>
      </c>
      <c r="O25" t="b">
        <f t="shared" si="1"/>
        <v>0</v>
      </c>
      <c r="P25">
        <f t="shared" si="2"/>
        <v>-944.56806960948393</v>
      </c>
      <c r="Q25" s="41">
        <v>51.121801686287654</v>
      </c>
      <c r="T25">
        <v>3</v>
      </c>
      <c r="U25" s="36">
        <v>7493.2861400000002</v>
      </c>
      <c r="V25" cm="1">
        <f t="array" ref="V25">MIN(IF(B:B=U25, C:C))</f>
        <v>7505.47955</v>
      </c>
      <c r="X25">
        <f t="shared" si="3"/>
        <v>12.193409999999858</v>
      </c>
      <c r="Y25" s="41">
        <v>12.193409999999858</v>
      </c>
      <c r="AB25">
        <v>4</v>
      </c>
      <c r="AC25">
        <v>4479.9918900000002</v>
      </c>
      <c r="AD25" cm="1">
        <f t="array" ref="AD25">MIN(IF(B:B=AC25, C:C))</f>
        <v>4492.7017100000003</v>
      </c>
      <c r="AF25">
        <f t="shared" si="4"/>
        <v>12.709820000000036</v>
      </c>
      <c r="AG25" s="41">
        <v>12.709820000000036</v>
      </c>
    </row>
    <row r="26" spans="1:40" x14ac:dyDescent="0.2">
      <c r="A26" s="35">
        <v>4</v>
      </c>
      <c r="B26" s="35">
        <v>554.83547499999997</v>
      </c>
      <c r="C26" s="35">
        <v>618.481087</v>
      </c>
      <c r="D26" s="35">
        <v>1</v>
      </c>
      <c r="E26">
        <v>899.11288674259197</v>
      </c>
      <c r="F26">
        <v>943.98546139478924</v>
      </c>
      <c r="G26">
        <f t="shared" si="0"/>
        <v>943.98546139478924</v>
      </c>
      <c r="H26">
        <f t="shared" si="5"/>
        <v>44.872574652197272</v>
      </c>
      <c r="I26" s="41">
        <v>12.964399504661742</v>
      </c>
      <c r="L26">
        <v>2</v>
      </c>
      <c r="M26">
        <v>944.56806960948393</v>
      </c>
      <c r="N26">
        <v>1045.2431862676947</v>
      </c>
      <c r="O26" t="b">
        <f t="shared" si="1"/>
        <v>0</v>
      </c>
      <c r="P26">
        <f t="shared" si="2"/>
        <v>-944.56806960948393</v>
      </c>
      <c r="Q26" s="41">
        <v>50.59430566024821</v>
      </c>
      <c r="T26">
        <v>3</v>
      </c>
      <c r="U26" s="36">
        <v>8271.6621200000009</v>
      </c>
      <c r="V26" cm="1">
        <f t="array" ref="V26">MIN(IF(B:B=U26, C:C))</f>
        <v>8321.9515699999993</v>
      </c>
      <c r="X26">
        <f t="shared" si="3"/>
        <v>50.289449999998396</v>
      </c>
      <c r="Y26" s="41">
        <v>50.289449999998396</v>
      </c>
      <c r="AB26">
        <v>4</v>
      </c>
      <c r="AC26">
        <v>4570.66291</v>
      </c>
      <c r="AD26" cm="1">
        <f t="array" ref="AD26">MIN(IF(B:B=AC26, C:C))</f>
        <v>4583.2522799999997</v>
      </c>
      <c r="AF26">
        <f t="shared" si="4"/>
        <v>12.58936999999969</v>
      </c>
      <c r="AG26" s="41">
        <v>12.58936999999969</v>
      </c>
    </row>
    <row r="27" spans="1:40" x14ac:dyDescent="0.2">
      <c r="A27" s="35">
        <v>4</v>
      </c>
      <c r="B27" s="35">
        <v>554.83547499999997</v>
      </c>
      <c r="C27" s="35">
        <v>644.31777499999998</v>
      </c>
      <c r="D27" s="35">
        <v>1</v>
      </c>
      <c r="E27">
        <v>899.11288674259197</v>
      </c>
      <c r="F27">
        <v>960.94842284298409</v>
      </c>
      <c r="G27" t="b">
        <f t="shared" si="0"/>
        <v>0</v>
      </c>
      <c r="H27">
        <f t="shared" si="5"/>
        <v>-899.11288674259197</v>
      </c>
      <c r="I27" s="41">
        <v>44.872574652197727</v>
      </c>
      <c r="L27">
        <v>2</v>
      </c>
      <c r="M27">
        <v>944.56806960948393</v>
      </c>
      <c r="N27">
        <v>1057.0930899108259</v>
      </c>
      <c r="O27" t="b">
        <f t="shared" si="1"/>
        <v>0</v>
      </c>
      <c r="P27">
        <f t="shared" si="2"/>
        <v>-944.56806960948393</v>
      </c>
      <c r="Q27" s="41">
        <v>51.335537054066663</v>
      </c>
      <c r="T27">
        <v>3</v>
      </c>
      <c r="U27" s="36">
        <v>8314.6004599999997</v>
      </c>
      <c r="V27" cm="1">
        <f t="array" ref="V27">MIN(IF(B:B=U27, C:C))</f>
        <v>8364.5866999999998</v>
      </c>
      <c r="X27">
        <f t="shared" si="3"/>
        <v>49.98624000000018</v>
      </c>
      <c r="Y27" s="41">
        <v>49.98624000000018</v>
      </c>
      <c r="AB27">
        <v>4</v>
      </c>
      <c r="AC27">
        <v>4661.4956300000003</v>
      </c>
      <c r="AD27" cm="1">
        <f t="array" ref="AD27">MIN(IF(B:B=AC27, C:C))</f>
        <v>4675.0507500000003</v>
      </c>
      <c r="AF27">
        <f t="shared" si="4"/>
        <v>13.555119999999988</v>
      </c>
      <c r="AG27" s="41">
        <v>13.555119999999988</v>
      </c>
    </row>
    <row r="28" spans="1:40" x14ac:dyDescent="0.2">
      <c r="A28" s="35">
        <v>4</v>
      </c>
      <c r="B28" s="35">
        <v>554.83547499999997</v>
      </c>
      <c r="C28" s="35">
        <v>604.90554699999996</v>
      </c>
      <c r="D28" s="35">
        <v>1</v>
      </c>
      <c r="E28">
        <v>899.11288674259197</v>
      </c>
      <c r="F28">
        <v>974.27734685516828</v>
      </c>
      <c r="G28" t="b">
        <f t="shared" si="0"/>
        <v>0</v>
      </c>
      <c r="H28">
        <f t="shared" si="5"/>
        <v>-899.11288674259197</v>
      </c>
      <c r="I28" s="41">
        <v>12.791994404793513</v>
      </c>
      <c r="L28">
        <v>2</v>
      </c>
      <c r="M28">
        <v>944.56806960948393</v>
      </c>
      <c r="N28">
        <v>1069.5444470966665</v>
      </c>
      <c r="O28" t="b">
        <f t="shared" si="1"/>
        <v>0</v>
      </c>
      <c r="P28">
        <f t="shared" si="2"/>
        <v>-944.56806960948393</v>
      </c>
      <c r="Q28" s="41">
        <v>51.421534895896912</v>
      </c>
      <c r="T28">
        <v>3</v>
      </c>
      <c r="U28" s="36">
        <v>8467.05033</v>
      </c>
      <c r="V28" cm="1">
        <f t="array" ref="V28">MIN(IF(B:B=U28, C:C))</f>
        <v>8478.8133500000004</v>
      </c>
      <c r="X28">
        <f t="shared" si="3"/>
        <v>11.763020000000324</v>
      </c>
      <c r="Y28" s="41">
        <v>11.763020000000324</v>
      </c>
      <c r="AB28">
        <v>4</v>
      </c>
      <c r="AC28">
        <v>4754.2916699999996</v>
      </c>
      <c r="AD28" cm="1">
        <f t="array" ref="AD28">MIN(IF(B:B=AC28, C:C))</f>
        <v>4767.17155</v>
      </c>
      <c r="AF28">
        <f t="shared" si="4"/>
        <v>12.879880000000412</v>
      </c>
      <c r="AG28" s="41">
        <v>12.879880000000412</v>
      </c>
    </row>
    <row r="29" spans="1:40" x14ac:dyDescent="0.2">
      <c r="A29" s="35">
        <v>6</v>
      </c>
      <c r="B29" s="35">
        <v>0</v>
      </c>
      <c r="C29" s="35">
        <v>0</v>
      </c>
      <c r="D29" s="35">
        <v>1</v>
      </c>
      <c r="E29">
        <v>899.11288674259197</v>
      </c>
      <c r="F29">
        <v>987.8347440061616</v>
      </c>
      <c r="G29" t="b">
        <f t="shared" si="0"/>
        <v>0</v>
      </c>
      <c r="H29">
        <f t="shared" si="5"/>
        <v>-899.11288674259197</v>
      </c>
      <c r="I29" s="41">
        <v>44.872574652195908</v>
      </c>
      <c r="L29">
        <v>2</v>
      </c>
      <c r="M29">
        <v>944.56806960948393</v>
      </c>
      <c r="N29">
        <v>1081.3063131297438</v>
      </c>
      <c r="O29" t="b">
        <f t="shared" si="1"/>
        <v>0</v>
      </c>
      <c r="P29">
        <f t="shared" si="2"/>
        <v>-944.56806960948393</v>
      </c>
      <c r="Q29" s="41">
        <v>51.550913643834065</v>
      </c>
      <c r="T29">
        <v>3</v>
      </c>
      <c r="U29" s="36">
        <v>8508.49712</v>
      </c>
      <c r="V29" cm="1">
        <f t="array" ref="V29">MIN(IF(B:B=U29, C:C))</f>
        <v>8520.5557900000003</v>
      </c>
      <c r="X29">
        <f t="shared" si="3"/>
        <v>12.058670000000347</v>
      </c>
      <c r="Y29" s="41">
        <v>12.058670000000347</v>
      </c>
      <c r="AB29">
        <v>4</v>
      </c>
      <c r="AC29">
        <v>4843.8370599999998</v>
      </c>
      <c r="AD29" cm="1">
        <f t="array" ref="AD29">MIN(IF(B:B=AC29, C:C))</f>
        <v>4856.7096099999999</v>
      </c>
      <c r="AF29">
        <f t="shared" si="4"/>
        <v>12.872550000000047</v>
      </c>
      <c r="AG29" s="41">
        <v>12.872550000000047</v>
      </c>
    </row>
    <row r="30" spans="1:40" x14ac:dyDescent="0.2">
      <c r="A30" s="35">
        <v>6</v>
      </c>
      <c r="B30" s="35">
        <v>0</v>
      </c>
      <c r="C30" s="35">
        <v>0</v>
      </c>
      <c r="D30" s="35">
        <v>1</v>
      </c>
      <c r="E30">
        <v>899.11288674259197</v>
      </c>
      <c r="F30">
        <v>1000.5719805774736</v>
      </c>
      <c r="G30" t="b">
        <f t="shared" si="0"/>
        <v>0</v>
      </c>
      <c r="H30">
        <f t="shared" si="5"/>
        <v>-899.11288674259197</v>
      </c>
      <c r="I30" s="41">
        <v>13.241531491279602</v>
      </c>
      <c r="L30">
        <v>2</v>
      </c>
      <c r="M30">
        <v>944.56806960948393</v>
      </c>
      <c r="N30">
        <v>1092.808154138407</v>
      </c>
      <c r="O30" t="b">
        <f t="shared" si="1"/>
        <v>0</v>
      </c>
      <c r="P30">
        <f t="shared" si="2"/>
        <v>-944.56806960948393</v>
      </c>
      <c r="Q30" s="41">
        <v>50.834823489189148</v>
      </c>
      <c r="T30">
        <v>3</v>
      </c>
      <c r="U30" s="36">
        <v>9472.4372100000001</v>
      </c>
      <c r="V30" cm="1">
        <f t="array" ref="V30">MIN(IF(B:B=U30, C:C))</f>
        <v>9522.9280899999994</v>
      </c>
      <c r="X30">
        <f t="shared" si="3"/>
        <v>50.490879999999379</v>
      </c>
      <c r="Y30" s="41">
        <v>50.490879999999379</v>
      </c>
      <c r="AB30">
        <v>4</v>
      </c>
      <c r="AC30">
        <v>5563.60826</v>
      </c>
      <c r="AD30" cm="1">
        <f t="array" ref="AD30">MIN(IF(B:B=AC30, C:C))</f>
        <v>5613.11625</v>
      </c>
      <c r="AF30">
        <f t="shared" si="4"/>
        <v>49.507990000000063</v>
      </c>
      <c r="AG30" s="41">
        <v>49.507990000000063</v>
      </c>
    </row>
    <row r="31" spans="1:40" x14ac:dyDescent="0.2">
      <c r="A31" s="35">
        <v>6</v>
      </c>
      <c r="B31" s="35">
        <v>0</v>
      </c>
      <c r="C31" s="35">
        <v>0</v>
      </c>
      <c r="D31" s="35">
        <v>1</v>
      </c>
      <c r="E31">
        <v>899.11288674259197</v>
      </c>
      <c r="F31">
        <v>1013.9949694452333</v>
      </c>
      <c r="G31" t="b">
        <f t="shared" si="0"/>
        <v>0</v>
      </c>
      <c r="H31">
        <f t="shared" si="5"/>
        <v>-899.11288674259197</v>
      </c>
      <c r="I31" s="41">
        <v>12.791716599464053</v>
      </c>
      <c r="L31">
        <v>2</v>
      </c>
      <c r="M31">
        <v>944.56806960948393</v>
      </c>
      <c r="N31">
        <v>1104.6586332047789</v>
      </c>
      <c r="O31" t="b">
        <f t="shared" si="1"/>
        <v>0</v>
      </c>
      <c r="P31">
        <f t="shared" si="2"/>
        <v>-944.56806960948393</v>
      </c>
      <c r="Q31" s="41">
        <v>50.59191820621345</v>
      </c>
      <c r="T31">
        <v>3</v>
      </c>
      <c r="U31" s="36">
        <v>9514.0975699999999</v>
      </c>
      <c r="V31" cm="1">
        <f t="array" ref="V31">MIN(IF(B:B=U31, C:C))</f>
        <v>9564.5895299999993</v>
      </c>
      <c r="X31">
        <f t="shared" si="3"/>
        <v>50.491959999999381</v>
      </c>
      <c r="Y31" s="41">
        <v>50.491959999999381</v>
      </c>
      <c r="AB31">
        <v>4</v>
      </c>
      <c r="AC31">
        <v>5690.86582</v>
      </c>
      <c r="AD31" cm="1">
        <f t="array" ref="AD31">MIN(IF(B:B=AC31, C:C))</f>
        <v>5703.33806</v>
      </c>
      <c r="AF31">
        <f t="shared" si="4"/>
        <v>12.472240000000056</v>
      </c>
      <c r="AG31" s="41">
        <v>12.472240000000056</v>
      </c>
    </row>
    <row r="32" spans="1:40" x14ac:dyDescent="0.2">
      <c r="A32" s="35">
        <v>5</v>
      </c>
      <c r="B32" s="35">
        <v>0</v>
      </c>
      <c r="C32" s="35">
        <v>0</v>
      </c>
      <c r="D32" s="35">
        <v>1</v>
      </c>
      <c r="E32">
        <v>1013.9949694452333</v>
      </c>
      <c r="F32">
        <v>1026.8125512657214</v>
      </c>
      <c r="G32">
        <f t="shared" si="0"/>
        <v>1026.8125512657214</v>
      </c>
      <c r="H32">
        <f t="shared" si="5"/>
        <v>12.817581820488044</v>
      </c>
      <c r="I32" s="41">
        <v>78.407080793380374</v>
      </c>
      <c r="L32">
        <v>2</v>
      </c>
      <c r="M32">
        <v>944.56806960948393</v>
      </c>
      <c r="N32">
        <v>1116.983158501467</v>
      </c>
      <c r="O32" t="b">
        <f t="shared" si="1"/>
        <v>0</v>
      </c>
      <c r="P32">
        <f t="shared" si="2"/>
        <v>-944.56806960948393</v>
      </c>
      <c r="Q32" s="41">
        <v>51.073408627511526</v>
      </c>
      <c r="T32">
        <v>3</v>
      </c>
      <c r="U32" s="36">
        <v>9665.80098</v>
      </c>
      <c r="V32" cm="1">
        <f t="array" ref="V32">MIN(IF(B:B=U32, C:C))</f>
        <v>9677.7701699999998</v>
      </c>
      <c r="X32">
        <f t="shared" si="3"/>
        <v>11.969189999999799</v>
      </c>
      <c r="Y32" s="41">
        <v>11.969189999999799</v>
      </c>
      <c r="AB32">
        <v>4</v>
      </c>
      <c r="AC32">
        <v>5782.3402100000003</v>
      </c>
      <c r="AD32" cm="1">
        <f t="array" ref="AD32">MIN(IF(B:B=AC32, C:C))</f>
        <v>5795.1600799999997</v>
      </c>
      <c r="AF32">
        <f t="shared" si="4"/>
        <v>12.819869999999355</v>
      </c>
      <c r="AG32" s="41">
        <v>12.819869999999355</v>
      </c>
    </row>
    <row r="33" spans="1:33" x14ac:dyDescent="0.2">
      <c r="A33" s="35">
        <v>5</v>
      </c>
      <c r="B33" s="35">
        <v>0</v>
      </c>
      <c r="C33" s="35">
        <v>0</v>
      </c>
      <c r="D33" s="35">
        <v>1</v>
      </c>
      <c r="E33">
        <v>1013.9949694452333</v>
      </c>
      <c r="F33">
        <v>1040.1940734682132</v>
      </c>
      <c r="G33" t="b">
        <f t="shared" si="0"/>
        <v>0</v>
      </c>
      <c r="H33">
        <f t="shared" si="5"/>
        <v>-1013.9949694452333</v>
      </c>
      <c r="I33" s="41">
        <v>12.882652354241145</v>
      </c>
      <c r="L33">
        <v>2</v>
      </c>
      <c r="M33">
        <v>944.56806960948393</v>
      </c>
      <c r="N33">
        <v>1128.8236421073286</v>
      </c>
      <c r="O33" t="b">
        <f t="shared" si="1"/>
        <v>0</v>
      </c>
      <c r="P33">
        <f t="shared" si="2"/>
        <v>-944.56806960948393</v>
      </c>
      <c r="Q33" s="41">
        <v>50.772124028204416</v>
      </c>
      <c r="T33">
        <v>3</v>
      </c>
      <c r="U33" s="36">
        <v>10425.9064</v>
      </c>
      <c r="V33" cm="1">
        <f t="array" ref="V33">MIN(IF(B:B=U33, C:C))</f>
        <v>10477.0452</v>
      </c>
      <c r="X33">
        <f t="shared" si="3"/>
        <v>51.138800000000629</v>
      </c>
      <c r="Y33" s="41">
        <v>51.138800000000629</v>
      </c>
      <c r="AB33">
        <v>4</v>
      </c>
      <c r="AC33">
        <v>5873.5674600000002</v>
      </c>
      <c r="AD33" cm="1">
        <f t="array" ref="AD33">MIN(IF(B:B=AC33, C:C))</f>
        <v>5886.45352</v>
      </c>
      <c r="AF33">
        <f t="shared" si="4"/>
        <v>12.886059999999816</v>
      </c>
      <c r="AG33" s="41">
        <v>12.886059999999816</v>
      </c>
    </row>
    <row r="34" spans="1:33" x14ac:dyDescent="0.2">
      <c r="A34" s="35">
        <v>5</v>
      </c>
      <c r="B34" s="35">
        <v>0</v>
      </c>
      <c r="C34" s="35">
        <v>0</v>
      </c>
      <c r="D34" s="35">
        <v>1</v>
      </c>
      <c r="E34">
        <v>1013.9949694452333</v>
      </c>
      <c r="F34">
        <v>1053.1044229564716</v>
      </c>
      <c r="G34" t="b">
        <f t="shared" si="0"/>
        <v>0</v>
      </c>
      <c r="H34">
        <f t="shared" si="5"/>
        <v>-1013.9949694452333</v>
      </c>
      <c r="I34" s="41">
        <v>13.33638870716095</v>
      </c>
      <c r="L34">
        <v>2</v>
      </c>
      <c r="M34">
        <v>944.56806960948393</v>
      </c>
      <c r="N34">
        <v>1140.4929107750265</v>
      </c>
      <c r="O34" t="b">
        <f t="shared" si="1"/>
        <v>0</v>
      </c>
      <c r="P34">
        <f t="shared" si="2"/>
        <v>-944.56806960948393</v>
      </c>
      <c r="T34">
        <v>3</v>
      </c>
      <c r="U34" s="36">
        <v>10465.16</v>
      </c>
      <c r="V34" cm="1">
        <f t="array" ref="V34">MIN(IF(B:B=U34, C:C))</f>
        <v>10515.4573</v>
      </c>
      <c r="X34">
        <f t="shared" si="3"/>
        <v>50.297300000000178</v>
      </c>
      <c r="Y34" s="41">
        <v>50.297300000000178</v>
      </c>
      <c r="AB34">
        <v>4</v>
      </c>
      <c r="AC34">
        <v>5965.2226899999996</v>
      </c>
      <c r="AD34" cm="1">
        <f t="array" ref="AD34">MIN(IF(B:B=AC34, C:C))</f>
        <v>5978.1818599999997</v>
      </c>
      <c r="AF34">
        <f t="shared" si="4"/>
        <v>12.959170000000086</v>
      </c>
      <c r="AG34" s="41">
        <v>12.959170000000086</v>
      </c>
    </row>
    <row r="35" spans="1:33" x14ac:dyDescent="0.2">
      <c r="A35" s="35">
        <v>5</v>
      </c>
      <c r="B35" s="35">
        <v>0</v>
      </c>
      <c r="C35" s="35">
        <v>0</v>
      </c>
      <c r="D35" s="35">
        <v>1</v>
      </c>
      <c r="E35">
        <v>1013.9949694452333</v>
      </c>
      <c r="F35">
        <v>1065.7397520360996</v>
      </c>
      <c r="G35" t="b">
        <f t="shared" si="0"/>
        <v>0</v>
      </c>
      <c r="H35">
        <f t="shared" si="5"/>
        <v>-1013.9949694452333</v>
      </c>
      <c r="I35" s="41">
        <v>44.872574652195908</v>
      </c>
      <c r="L35">
        <v>2</v>
      </c>
      <c r="M35">
        <v>944.56806960948393</v>
      </c>
      <c r="N35">
        <v>1152.4942089045851</v>
      </c>
      <c r="O35" t="b">
        <f t="shared" si="1"/>
        <v>0</v>
      </c>
      <c r="P35">
        <f t="shared" si="2"/>
        <v>-944.56806960948393</v>
      </c>
      <c r="T35">
        <v>3</v>
      </c>
      <c r="U35" s="36">
        <v>10622.475899999999</v>
      </c>
      <c r="V35" cm="1">
        <f t="array" ref="V35">MIN(IF(B:B=U35, C:C))</f>
        <v>10634.6661</v>
      </c>
      <c r="X35">
        <f t="shared" si="3"/>
        <v>12.190200000000914</v>
      </c>
      <c r="Y35" s="41">
        <v>12.190200000000914</v>
      </c>
      <c r="AB35">
        <v>4</v>
      </c>
      <c r="AC35">
        <v>6055.8686399999997</v>
      </c>
      <c r="AD35" cm="1">
        <f t="array" ref="AD35">MIN(IF(B:B=AC35, C:C))</f>
        <v>6068.7644200000004</v>
      </c>
      <c r="AF35">
        <f t="shared" si="4"/>
        <v>12.895780000000741</v>
      </c>
      <c r="AG35" s="41">
        <v>12.895780000000741</v>
      </c>
    </row>
    <row r="36" spans="1:33" x14ac:dyDescent="0.2">
      <c r="A36" s="35">
        <v>4</v>
      </c>
      <c r="B36" s="35">
        <v>634.29591400000004</v>
      </c>
      <c r="C36" s="35">
        <v>684.34075299999995</v>
      </c>
      <c r="D36" s="35">
        <v>1</v>
      </c>
      <c r="E36">
        <v>1013.9949694452333</v>
      </c>
      <c r="F36">
        <v>1078.3815013942767</v>
      </c>
      <c r="G36" t="b">
        <f t="shared" si="0"/>
        <v>0</v>
      </c>
      <c r="H36">
        <f t="shared" si="5"/>
        <v>-1013.9949694452333</v>
      </c>
      <c r="I36" s="41">
        <v>13.450983691214788</v>
      </c>
      <c r="L36">
        <v>2</v>
      </c>
      <c r="M36">
        <v>944.56806960948393</v>
      </c>
      <c r="N36">
        <v>1164.2498956049292</v>
      </c>
      <c r="O36" t="b">
        <f t="shared" si="1"/>
        <v>0</v>
      </c>
      <c r="P36">
        <f t="shared" si="2"/>
        <v>-944.56806960948393</v>
      </c>
      <c r="T36">
        <v>3</v>
      </c>
      <c r="U36" s="36">
        <v>11432.2356</v>
      </c>
      <c r="V36" cm="1">
        <f t="array" ref="V36">MIN(IF(B:B=U36, C:C))</f>
        <v>11483.0658</v>
      </c>
      <c r="X36">
        <f t="shared" si="3"/>
        <v>50.830200000000332</v>
      </c>
      <c r="Y36" s="41">
        <v>50.830200000000332</v>
      </c>
      <c r="AB36">
        <v>4</v>
      </c>
      <c r="AC36">
        <v>6606.4974599999996</v>
      </c>
      <c r="AD36" cm="1">
        <f t="array" ref="AD36">MIN(IF(B:B=AC36, C:C))</f>
        <v>6656.2338200000004</v>
      </c>
      <c r="AF36">
        <f t="shared" si="4"/>
        <v>49.736360000000786</v>
      </c>
      <c r="AG36" s="41">
        <v>49.736360000000786</v>
      </c>
    </row>
    <row r="37" spans="1:33" x14ac:dyDescent="0.2">
      <c r="A37" s="35">
        <v>4</v>
      </c>
      <c r="B37" s="35">
        <v>554.83547499999997</v>
      </c>
      <c r="C37" s="35">
        <v>682.54165699999999</v>
      </c>
      <c r="D37" s="35">
        <v>1</v>
      </c>
      <c r="E37">
        <v>1013.9949694452333</v>
      </c>
      <c r="F37">
        <v>1091.084299832349</v>
      </c>
      <c r="G37" t="b">
        <f t="shared" si="0"/>
        <v>0</v>
      </c>
      <c r="H37">
        <f t="shared" si="5"/>
        <v>-1013.9949694452333</v>
      </c>
      <c r="I37" s="41">
        <v>12.859438872337705</v>
      </c>
      <c r="L37">
        <v>2</v>
      </c>
      <c r="M37">
        <v>944.56806960948393</v>
      </c>
      <c r="N37">
        <v>1175.9715724910109</v>
      </c>
      <c r="O37" t="b">
        <f t="shared" si="1"/>
        <v>0</v>
      </c>
      <c r="P37">
        <f t="shared" si="2"/>
        <v>-944.56806960948393</v>
      </c>
      <c r="T37">
        <v>3</v>
      </c>
      <c r="U37" s="36">
        <v>11433.178</v>
      </c>
      <c r="V37" cm="1">
        <f t="array" ref="V37">MIN(IF(B:B=U37, C:C))</f>
        <v>11483.6219</v>
      </c>
      <c r="X37">
        <f t="shared" si="3"/>
        <v>50.443900000000212</v>
      </c>
      <c r="Y37" s="41">
        <v>50.443900000000212</v>
      </c>
      <c r="AB37">
        <v>4</v>
      </c>
      <c r="AC37">
        <v>6733.7124800000001</v>
      </c>
      <c r="AD37" cm="1">
        <f t="array" ref="AD37">MIN(IF(B:B=AC37, C:C))</f>
        <v>6746.4684399999996</v>
      </c>
      <c r="AF37">
        <f t="shared" si="4"/>
        <v>12.755959999999504</v>
      </c>
      <c r="AG37" s="41">
        <v>12.755959999999504</v>
      </c>
    </row>
    <row r="38" spans="1:33" x14ac:dyDescent="0.2">
      <c r="A38" s="35">
        <v>3</v>
      </c>
      <c r="B38" s="35">
        <v>285.318513</v>
      </c>
      <c r="C38" s="35">
        <v>420.22487599999999</v>
      </c>
      <c r="D38" s="35">
        <v>1</v>
      </c>
      <c r="E38">
        <v>1091.084299832349</v>
      </c>
      <c r="F38">
        <v>1103.8831911621144</v>
      </c>
      <c r="G38">
        <f t="shared" si="0"/>
        <v>1103.8831911621144</v>
      </c>
      <c r="H38">
        <f t="shared" si="5"/>
        <v>12.798891329765411</v>
      </c>
      <c r="I38" s="41">
        <v>13.034495997428166</v>
      </c>
      <c r="L38">
        <v>2</v>
      </c>
      <c r="M38">
        <v>944.56806960948393</v>
      </c>
      <c r="N38">
        <v>1188.2926159227698</v>
      </c>
      <c r="O38" t="b">
        <f t="shared" si="1"/>
        <v>0</v>
      </c>
      <c r="P38">
        <f t="shared" si="2"/>
        <v>-944.56806960948393</v>
      </c>
      <c r="T38">
        <v>3</v>
      </c>
      <c r="U38" s="36">
        <v>11627.820400000001</v>
      </c>
      <c r="V38" cm="1">
        <f t="array" ref="V38">MIN(IF(B:B=U38, C:C))</f>
        <v>11639.6085</v>
      </c>
      <c r="X38">
        <f t="shared" si="3"/>
        <v>11.788099999999758</v>
      </c>
      <c r="Y38" s="41">
        <v>11.788099999999758</v>
      </c>
      <c r="AB38">
        <v>4</v>
      </c>
      <c r="AC38">
        <v>6823.5938599999999</v>
      </c>
      <c r="AD38" cm="1">
        <f t="array" ref="AD38">MIN(IF(B:B=AC38, C:C))</f>
        <v>6836.4670900000001</v>
      </c>
      <c r="AF38">
        <f t="shared" si="4"/>
        <v>12.873230000000149</v>
      </c>
      <c r="AG38" s="41">
        <v>12.873230000000149</v>
      </c>
    </row>
    <row r="39" spans="1:33" x14ac:dyDescent="0.2">
      <c r="A39" s="35">
        <v>3</v>
      </c>
      <c r="B39" s="35">
        <v>285.318513</v>
      </c>
      <c r="C39" s="35">
        <v>408.20607999999999</v>
      </c>
      <c r="D39" s="35">
        <v>1</v>
      </c>
      <c r="E39">
        <v>1091.084299832349</v>
      </c>
      <c r="F39">
        <v>1116.4280913171817</v>
      </c>
      <c r="G39" t="b">
        <f t="shared" si="0"/>
        <v>0</v>
      </c>
      <c r="H39">
        <f t="shared" si="5"/>
        <v>-1091.084299832349</v>
      </c>
      <c r="I39" s="41">
        <v>44.872574652195908</v>
      </c>
      <c r="L39">
        <v>2</v>
      </c>
      <c r="M39">
        <v>944.56806960948393</v>
      </c>
      <c r="N39">
        <v>1200.4207470143645</v>
      </c>
      <c r="O39" t="b">
        <f t="shared" si="1"/>
        <v>0</v>
      </c>
      <c r="P39">
        <f t="shared" si="2"/>
        <v>-944.56806960948393</v>
      </c>
      <c r="T39">
        <v>3</v>
      </c>
      <c r="U39" s="36">
        <v>12434.5852</v>
      </c>
      <c r="V39" cm="1">
        <f t="array" ref="V39">MIN(IF(B:B=U39, C:C))</f>
        <v>12485.0924</v>
      </c>
      <c r="X39">
        <f t="shared" si="3"/>
        <v>50.507200000000012</v>
      </c>
      <c r="Y39" s="41">
        <v>50.507200000000012</v>
      </c>
      <c r="AB39">
        <v>4</v>
      </c>
      <c r="AC39">
        <v>6915.0417100000004</v>
      </c>
      <c r="AD39" cm="1">
        <f t="array" ref="AD39">MIN(IF(B:B=AC39, C:C))</f>
        <v>6927.4777199999999</v>
      </c>
      <c r="AF39">
        <f t="shared" si="4"/>
        <v>12.436009999999442</v>
      </c>
      <c r="AG39" s="41">
        <v>12.436009999999442</v>
      </c>
    </row>
    <row r="40" spans="1:33" x14ac:dyDescent="0.2">
      <c r="A40" s="35">
        <v>2</v>
      </c>
      <c r="B40" s="35">
        <v>11.6306625</v>
      </c>
      <c r="C40" s="35">
        <v>92.609975300000002</v>
      </c>
      <c r="D40" s="35">
        <v>1</v>
      </c>
      <c r="E40">
        <v>1091.084299832349</v>
      </c>
      <c r="F40">
        <v>1129.265933900838</v>
      </c>
      <c r="G40" t="b">
        <f t="shared" si="0"/>
        <v>0</v>
      </c>
      <c r="H40">
        <f t="shared" si="5"/>
        <v>-1091.084299832349</v>
      </c>
      <c r="I40" s="41">
        <v>12.462387967108953</v>
      </c>
      <c r="L40">
        <v>2</v>
      </c>
      <c r="M40">
        <v>944.56806960948393</v>
      </c>
      <c r="N40">
        <v>1212.6895118082373</v>
      </c>
      <c r="O40" t="b">
        <f t="shared" si="1"/>
        <v>0</v>
      </c>
      <c r="P40">
        <f t="shared" si="2"/>
        <v>-944.56806960948393</v>
      </c>
      <c r="T40">
        <v>3</v>
      </c>
      <c r="U40" s="36">
        <v>12474.558499999999</v>
      </c>
      <c r="V40" cm="1">
        <f t="array" ref="V40">MIN(IF(B:B=U40, C:C))</f>
        <v>12524.6893</v>
      </c>
      <c r="X40">
        <f t="shared" si="3"/>
        <v>50.130800000000818</v>
      </c>
      <c r="Y40" s="41">
        <v>50.130800000000818</v>
      </c>
      <c r="AB40">
        <v>4</v>
      </c>
      <c r="AC40">
        <v>7005.2385199999999</v>
      </c>
      <c r="AD40" cm="1">
        <f t="array" ref="AD40">MIN(IF(B:B=AC40, C:C))</f>
        <v>7018.7222000000002</v>
      </c>
      <c r="AF40">
        <f t="shared" si="4"/>
        <v>13.483680000000277</v>
      </c>
      <c r="AG40" s="41">
        <v>13.483680000000277</v>
      </c>
    </row>
    <row r="41" spans="1:33" x14ac:dyDescent="0.2">
      <c r="A41" s="35">
        <v>1</v>
      </c>
      <c r="B41" s="35">
        <v>11.6306625</v>
      </c>
      <c r="C41" s="35">
        <v>97.462441900000002</v>
      </c>
      <c r="D41" s="35">
        <v>1</v>
      </c>
      <c r="E41">
        <v>1091.084299832349</v>
      </c>
      <c r="F41">
        <v>1142.7826793489505</v>
      </c>
      <c r="G41" t="b">
        <f t="shared" si="0"/>
        <v>0</v>
      </c>
      <c r="H41">
        <f t="shared" si="5"/>
        <v>-1091.084299832349</v>
      </c>
      <c r="I41" s="41">
        <v>13.045515799522036</v>
      </c>
      <c r="L41">
        <v>2</v>
      </c>
      <c r="M41">
        <v>1992.5102910364478</v>
      </c>
      <c r="N41">
        <v>2043.4000696266501</v>
      </c>
      <c r="O41" s="36">
        <v>2043.4000699999999</v>
      </c>
      <c r="P41">
        <f t="shared" si="2"/>
        <v>50.889778963552089</v>
      </c>
      <c r="T41">
        <v>3</v>
      </c>
      <c r="U41" s="36">
        <v>12628.972</v>
      </c>
      <c r="V41" cm="1">
        <f t="array" ref="V41">MIN(IF(B:B=U41, C:C))</f>
        <v>12640.9846</v>
      </c>
      <c r="X41">
        <f t="shared" si="3"/>
        <v>12.01260000000002</v>
      </c>
      <c r="Y41" s="41">
        <v>12.01260000000002</v>
      </c>
      <c r="AB41">
        <v>4</v>
      </c>
      <c r="AC41">
        <v>7556.6870600000002</v>
      </c>
      <c r="AD41" cm="1">
        <f t="array" ref="AD41">MIN(IF(B:B=AC41, C:C))</f>
        <v>7606.54684</v>
      </c>
      <c r="AF41">
        <f t="shared" si="4"/>
        <v>49.859779999999773</v>
      </c>
      <c r="AG41" s="41">
        <v>49.859779999999773</v>
      </c>
    </row>
    <row r="42" spans="1:33" x14ac:dyDescent="0.2">
      <c r="A42" s="35">
        <v>4</v>
      </c>
      <c r="B42" s="35">
        <v>634.29591400000004</v>
      </c>
      <c r="C42" s="35">
        <v>736.83998199999996</v>
      </c>
      <c r="D42" s="35">
        <v>1</v>
      </c>
      <c r="E42">
        <v>1091.084299832349</v>
      </c>
      <c r="F42">
        <v>1155.6090204772997</v>
      </c>
      <c r="G42" t="b">
        <f t="shared" si="0"/>
        <v>0</v>
      </c>
      <c r="H42">
        <f t="shared" si="5"/>
        <v>-1091.084299832349</v>
      </c>
      <c r="I42" s="41">
        <v>44.872574652195908</v>
      </c>
      <c r="L42">
        <v>2</v>
      </c>
      <c r="M42">
        <v>1992.5102910364478</v>
      </c>
      <c r="N42">
        <v>2055.2623918975205</v>
      </c>
      <c r="O42">
        <v>0</v>
      </c>
      <c r="P42">
        <f t="shared" si="2"/>
        <v>-1992.5102910364478</v>
      </c>
      <c r="T42">
        <v>3</v>
      </c>
      <c r="U42" s="36">
        <v>13453.849899999999</v>
      </c>
      <c r="V42" cm="1">
        <f t="array" ref="V42">MIN(IF(B:B=U42, C:C))</f>
        <v>13504.6646</v>
      </c>
      <c r="X42">
        <f t="shared" si="3"/>
        <v>50.814700000000812</v>
      </c>
      <c r="Y42" s="41">
        <v>50.814700000000812</v>
      </c>
      <c r="AB42">
        <v>4</v>
      </c>
      <c r="AC42">
        <v>7684.3368499999997</v>
      </c>
      <c r="AD42" cm="1">
        <f t="array" ref="AD42">MIN(IF(B:B=AC42, C:C))</f>
        <v>7697.78838</v>
      </c>
      <c r="AF42">
        <f t="shared" si="4"/>
        <v>13.451530000000275</v>
      </c>
      <c r="AG42" s="41">
        <v>13.451530000000275</v>
      </c>
    </row>
    <row r="43" spans="1:33" x14ac:dyDescent="0.2">
      <c r="A43" s="35">
        <v>4</v>
      </c>
      <c r="B43" s="35">
        <v>634.29591400000004</v>
      </c>
      <c r="C43" s="35">
        <v>723.46674299999995</v>
      </c>
      <c r="D43" s="35">
        <v>1</v>
      </c>
      <c r="E43">
        <v>1091.084299832349</v>
      </c>
      <c r="F43">
        <v>1169.057440978055</v>
      </c>
      <c r="G43" t="b">
        <f t="shared" si="0"/>
        <v>0</v>
      </c>
      <c r="H43">
        <f t="shared" si="5"/>
        <v>-1091.084299832349</v>
      </c>
      <c r="I43" s="41">
        <v>12.734348082542056</v>
      </c>
      <c r="L43">
        <v>2</v>
      </c>
      <c r="M43">
        <v>1992.5102910364478</v>
      </c>
      <c r="N43">
        <v>2067.7493445003838</v>
      </c>
      <c r="O43" t="b">
        <f t="shared" si="1"/>
        <v>0</v>
      </c>
      <c r="P43">
        <f t="shared" si="2"/>
        <v>-1992.5102910364478</v>
      </c>
      <c r="T43">
        <v>3</v>
      </c>
      <c r="U43" s="36">
        <v>13521.6999</v>
      </c>
      <c r="V43" cm="1">
        <f t="array" ref="V43">MIN(IF(B:B=U43, C:C))</f>
        <v>13571.4375</v>
      </c>
      <c r="X43">
        <f t="shared" si="3"/>
        <v>49.737600000000384</v>
      </c>
      <c r="Y43" s="41">
        <v>49.737600000000384</v>
      </c>
      <c r="AB43">
        <v>4</v>
      </c>
      <c r="AC43">
        <v>7774.8509100000001</v>
      </c>
      <c r="AD43" cm="1">
        <f t="array" ref="AD43">MIN(IF(B:B=AC43, C:C))</f>
        <v>7787.9558500000003</v>
      </c>
      <c r="AF43">
        <f t="shared" si="4"/>
        <v>13.10494000000017</v>
      </c>
      <c r="AG43" s="41">
        <v>13.10494000000017</v>
      </c>
    </row>
    <row r="44" spans="1:33" x14ac:dyDescent="0.2">
      <c r="A44" s="35">
        <v>3</v>
      </c>
      <c r="B44" s="35">
        <v>285.318513</v>
      </c>
      <c r="C44" s="35">
        <v>467.72773999999998</v>
      </c>
      <c r="D44" s="35">
        <v>1</v>
      </c>
      <c r="E44">
        <v>1924.9252295573276</v>
      </c>
      <c r="F44">
        <v>1969.7978042095249</v>
      </c>
      <c r="G44">
        <f t="shared" si="0"/>
        <v>1969.7978042095249</v>
      </c>
      <c r="H44">
        <f t="shared" si="5"/>
        <v>44.872574652197272</v>
      </c>
      <c r="I44" s="41">
        <v>13.124431967735291</v>
      </c>
      <c r="L44">
        <v>2</v>
      </c>
      <c r="M44">
        <v>1992.5102910364478</v>
      </c>
      <c r="N44">
        <v>2079.8673177684159</v>
      </c>
      <c r="O44" t="b">
        <f t="shared" si="1"/>
        <v>0</v>
      </c>
      <c r="P44">
        <f t="shared" si="2"/>
        <v>-1992.5102910364478</v>
      </c>
      <c r="T44">
        <v>3</v>
      </c>
      <c r="U44" s="36">
        <v>13647.7652</v>
      </c>
      <c r="V44" cm="1">
        <f t="array" ref="V44">MIN(IF(B:B=U44, C:C))</f>
        <v>13659.3259</v>
      </c>
      <c r="X44">
        <f t="shared" si="3"/>
        <v>11.560699999999997</v>
      </c>
      <c r="Y44" s="41">
        <v>11.560699999999997</v>
      </c>
      <c r="AB44">
        <v>4</v>
      </c>
      <c r="AC44">
        <v>7867.1635299999998</v>
      </c>
      <c r="AD44" cm="1">
        <f t="array" ref="AD44">MIN(IF(B:B=AC44, C:C))</f>
        <v>7879.7925599999999</v>
      </c>
      <c r="AF44">
        <f t="shared" si="4"/>
        <v>12.629030000000057</v>
      </c>
      <c r="AG44" s="41">
        <v>12.629030000000057</v>
      </c>
    </row>
    <row r="45" spans="1:33" x14ac:dyDescent="0.2">
      <c r="A45" s="35">
        <v>3</v>
      </c>
      <c r="B45" s="35">
        <v>285.318513</v>
      </c>
      <c r="C45" s="35">
        <v>455.782263</v>
      </c>
      <c r="D45" s="35">
        <v>1</v>
      </c>
      <c r="E45">
        <v>1924.9252295573276</v>
      </c>
      <c r="F45">
        <v>1986.2154953101247</v>
      </c>
      <c r="G45" t="b">
        <f t="shared" si="0"/>
        <v>0</v>
      </c>
      <c r="H45">
        <f t="shared" si="5"/>
        <v>-1924.9252295573276</v>
      </c>
      <c r="I45" s="41">
        <v>44.872574652195908</v>
      </c>
      <c r="L45">
        <v>2</v>
      </c>
      <c r="M45">
        <v>1992.5102910364478</v>
      </c>
      <c r="N45">
        <v>2091.8522731388421</v>
      </c>
      <c r="O45" t="b">
        <f t="shared" si="1"/>
        <v>0</v>
      </c>
      <c r="P45">
        <f t="shared" si="2"/>
        <v>-1992.5102910364478</v>
      </c>
      <c r="T45">
        <v>3</v>
      </c>
      <c r="U45" s="36">
        <v>14432.6909</v>
      </c>
      <c r="V45" cm="1">
        <f t="array" ref="V45">MIN(IF(B:B=U45, C:C))</f>
        <v>14483.659600000001</v>
      </c>
      <c r="X45">
        <f t="shared" si="3"/>
        <v>50.968700000001263</v>
      </c>
      <c r="Y45" s="41">
        <v>50.968700000001263</v>
      </c>
      <c r="AB45">
        <v>4</v>
      </c>
      <c r="AC45">
        <v>7957.4406799999997</v>
      </c>
      <c r="AD45" cm="1">
        <f t="array" ref="AD45">MIN(IF(B:B=AC45, C:C))</f>
        <v>7970.7039199999999</v>
      </c>
      <c r="AF45">
        <f t="shared" si="4"/>
        <v>13.263240000000224</v>
      </c>
      <c r="AG45" s="41">
        <v>13.263240000000224</v>
      </c>
    </row>
    <row r="46" spans="1:33" x14ac:dyDescent="0.2">
      <c r="A46" s="35">
        <v>2</v>
      </c>
      <c r="B46" s="35">
        <v>11.6306625</v>
      </c>
      <c r="C46" s="35">
        <v>116.597492</v>
      </c>
      <c r="D46" s="35">
        <v>1</v>
      </c>
      <c r="E46">
        <v>1924.9252295573276</v>
      </c>
      <c r="F46">
        <v>1999.7593458035558</v>
      </c>
      <c r="G46" t="b">
        <f t="shared" si="0"/>
        <v>0</v>
      </c>
      <c r="H46">
        <f t="shared" si="5"/>
        <v>-1924.9252295573276</v>
      </c>
      <c r="I46" s="41">
        <v>13.225938200950623</v>
      </c>
      <c r="L46">
        <v>2</v>
      </c>
      <c r="M46">
        <v>1992.5102910364478</v>
      </c>
      <c r="N46">
        <v>2104.2225508416504</v>
      </c>
      <c r="O46" t="b">
        <f t="shared" si="1"/>
        <v>0</v>
      </c>
      <c r="P46">
        <f t="shared" si="2"/>
        <v>-1992.5102910364478</v>
      </c>
      <c r="T46">
        <v>3</v>
      </c>
      <c r="U46" s="36">
        <v>14473.173699999999</v>
      </c>
      <c r="V46" cm="1">
        <f t="array" ref="V46">MIN(IF(B:B=U46, C:C))</f>
        <v>14522.767900000001</v>
      </c>
      <c r="X46">
        <f t="shared" si="3"/>
        <v>49.594200000001365</v>
      </c>
      <c r="Y46" s="41">
        <v>49.594200000001365</v>
      </c>
      <c r="AB46">
        <v>4</v>
      </c>
      <c r="AC46">
        <v>8665.4383500000004</v>
      </c>
      <c r="AD46" cm="1">
        <f t="array" ref="AD46">MIN(IF(B:B=AC46, C:C))</f>
        <v>8715.4317699999992</v>
      </c>
      <c r="AF46">
        <f t="shared" si="4"/>
        <v>49.993419999998878</v>
      </c>
      <c r="AG46" s="41">
        <v>49.993419999998878</v>
      </c>
    </row>
    <row r="47" spans="1:33" x14ac:dyDescent="0.2">
      <c r="A47" s="35">
        <v>1</v>
      </c>
      <c r="B47" s="35">
        <v>11.6306625</v>
      </c>
      <c r="C47" s="35">
        <v>122.69533199999999</v>
      </c>
      <c r="D47" s="35">
        <v>1</v>
      </c>
      <c r="E47">
        <v>1924.9252295573276</v>
      </c>
      <c r="F47">
        <v>2012.7432004073232</v>
      </c>
      <c r="G47" t="b">
        <f t="shared" si="0"/>
        <v>0</v>
      </c>
      <c r="H47">
        <f t="shared" si="5"/>
        <v>-1924.9252295573276</v>
      </c>
      <c r="I47" s="41">
        <v>13.120286059380305</v>
      </c>
      <c r="L47">
        <v>2</v>
      </c>
      <c r="M47">
        <v>1992.5102910364478</v>
      </c>
      <c r="N47">
        <v>2116.6645762050957</v>
      </c>
      <c r="O47" t="b">
        <f t="shared" si="1"/>
        <v>0</v>
      </c>
      <c r="P47">
        <f t="shared" si="2"/>
        <v>-1992.5102910364478</v>
      </c>
      <c r="T47">
        <v>3</v>
      </c>
      <c r="U47" s="36">
        <v>14628.707</v>
      </c>
      <c r="V47" cm="1">
        <f t="array" ref="V47">MIN(IF(B:B=U47, C:C))</f>
        <v>14640.3313</v>
      </c>
      <c r="X47">
        <f t="shared" si="3"/>
        <v>11.624299999999494</v>
      </c>
      <c r="Y47" s="41">
        <v>11.624299999999494</v>
      </c>
      <c r="AB47">
        <v>4</v>
      </c>
      <c r="AC47">
        <v>8792.8065000000006</v>
      </c>
      <c r="AD47" cm="1">
        <f t="array" ref="AD47">MIN(IF(B:B=AC47, C:C))</f>
        <v>8805.8139200000005</v>
      </c>
      <c r="AF47">
        <f t="shared" si="4"/>
        <v>13.007419999999911</v>
      </c>
      <c r="AG47" s="41">
        <v>13.007419999999911</v>
      </c>
    </row>
    <row r="48" spans="1:33" x14ac:dyDescent="0.2">
      <c r="A48" s="35">
        <v>5</v>
      </c>
      <c r="B48" s="35">
        <v>0</v>
      </c>
      <c r="C48" s="35">
        <v>0</v>
      </c>
      <c r="D48" s="35">
        <v>1</v>
      </c>
      <c r="E48">
        <v>1924.9252295573276</v>
      </c>
      <c r="F48">
        <v>2026.0901614525885</v>
      </c>
      <c r="G48" t="b">
        <f t="shared" si="0"/>
        <v>0</v>
      </c>
      <c r="H48">
        <f t="shared" si="5"/>
        <v>-1924.9252295573276</v>
      </c>
      <c r="I48" s="41">
        <v>13.049918055534363</v>
      </c>
      <c r="L48">
        <v>2</v>
      </c>
      <c r="M48">
        <v>1992.5102910364478</v>
      </c>
      <c r="N48">
        <v>2128.8286742890687</v>
      </c>
      <c r="O48" t="b">
        <f t="shared" si="1"/>
        <v>0</v>
      </c>
      <c r="P48">
        <f t="shared" si="2"/>
        <v>-1992.5102910364478</v>
      </c>
      <c r="T48">
        <v>3</v>
      </c>
      <c r="U48" s="36">
        <v>15359.6237</v>
      </c>
      <c r="V48" cm="1">
        <f t="array" ref="V48">MIN(IF(B:B=U48, C:C))</f>
        <v>15410.760700000001</v>
      </c>
      <c r="X48">
        <f t="shared" si="3"/>
        <v>51.137000000000626</v>
      </c>
      <c r="Y48" s="41">
        <v>51.137000000000626</v>
      </c>
      <c r="AB48">
        <v>4</v>
      </c>
      <c r="AC48">
        <v>8884.0610099999994</v>
      </c>
      <c r="AD48" cm="1">
        <f t="array" ref="AD48">MIN(IF(B:B=AC48, C:C))</f>
        <v>8896.6213700000008</v>
      </c>
      <c r="AF48">
        <f t="shared" si="4"/>
        <v>12.56036000000131</v>
      </c>
      <c r="AG48" s="41">
        <v>12.56036000000131</v>
      </c>
    </row>
    <row r="49" spans="1:33" x14ac:dyDescent="0.2">
      <c r="A49" s="35">
        <v>5</v>
      </c>
      <c r="B49" s="35">
        <v>0</v>
      </c>
      <c r="C49" s="35">
        <v>0</v>
      </c>
      <c r="D49" s="35">
        <v>1</v>
      </c>
      <c r="E49">
        <v>1924.9252295573276</v>
      </c>
      <c r="F49">
        <v>2039.1473402121635</v>
      </c>
      <c r="G49" t="b">
        <f t="shared" si="0"/>
        <v>0</v>
      </c>
      <c r="H49">
        <f t="shared" si="5"/>
        <v>-1924.9252295573276</v>
      </c>
      <c r="I49" s="41">
        <v>44.872574652195908</v>
      </c>
      <c r="L49">
        <v>2</v>
      </c>
      <c r="M49">
        <v>1992.5102910364478</v>
      </c>
      <c r="N49">
        <v>2140.5761634434075</v>
      </c>
      <c r="O49" t="b">
        <f t="shared" si="1"/>
        <v>0</v>
      </c>
      <c r="P49">
        <f t="shared" si="2"/>
        <v>-1992.5102910364478</v>
      </c>
      <c r="T49">
        <v>3</v>
      </c>
      <c r="U49" s="36">
        <v>16886.226900000001</v>
      </c>
      <c r="V49" cm="1">
        <f t="array" ref="V49">MIN(IF(B:B=U49, C:C))</f>
        <v>16936.068800000001</v>
      </c>
      <c r="X49">
        <f t="shared" si="3"/>
        <v>49.841899999999441</v>
      </c>
      <c r="Y49" s="41">
        <v>49.841899999999441</v>
      </c>
      <c r="AB49">
        <v>4</v>
      </c>
      <c r="AC49">
        <v>8974.4915199999996</v>
      </c>
      <c r="AD49" cm="1">
        <f t="array" ref="AD49">MIN(IF(B:B=AC49, C:C))</f>
        <v>8986.9891000000007</v>
      </c>
      <c r="AF49">
        <f t="shared" si="4"/>
        <v>12.497580000001108</v>
      </c>
      <c r="AG49" s="41">
        <v>12.497580000001108</v>
      </c>
    </row>
    <row r="50" spans="1:33" x14ac:dyDescent="0.2">
      <c r="A50" s="35">
        <v>4</v>
      </c>
      <c r="B50" s="35">
        <v>634.29591400000004</v>
      </c>
      <c r="C50" s="35">
        <v>710.25725899999998</v>
      </c>
      <c r="D50" s="35">
        <v>1</v>
      </c>
      <c r="E50">
        <v>2039.1473402121635</v>
      </c>
      <c r="F50">
        <v>2052.2153847077461</v>
      </c>
      <c r="G50">
        <f t="shared" si="0"/>
        <v>2052.2153847077461</v>
      </c>
      <c r="H50">
        <f t="shared" si="5"/>
        <v>13.068044495582626</v>
      </c>
      <c r="I50" s="41">
        <v>12.576556515694392</v>
      </c>
      <c r="L50">
        <v>2</v>
      </c>
      <c r="M50">
        <v>1992.5102910364478</v>
      </c>
      <c r="N50">
        <v>2153.0497209752411</v>
      </c>
      <c r="O50" t="b">
        <f t="shared" si="1"/>
        <v>0</v>
      </c>
      <c r="P50">
        <f t="shared" si="2"/>
        <v>-1992.5102910364478</v>
      </c>
      <c r="T50">
        <v>3</v>
      </c>
      <c r="U50" s="36">
        <v>16888.508600000001</v>
      </c>
      <c r="V50" cm="1">
        <f t="array" ref="V50">MIN(IF(B:B=U50, C:C))</f>
        <v>16939.661100000001</v>
      </c>
      <c r="X50">
        <f t="shared" si="3"/>
        <v>51.152500000000146</v>
      </c>
      <c r="Y50" s="41">
        <v>51.152500000000146</v>
      </c>
      <c r="AB50">
        <v>4</v>
      </c>
      <c r="AC50">
        <v>9066.5330900000008</v>
      </c>
      <c r="AD50" cm="1">
        <f t="array" ref="AD50">MIN(IF(B:B=AC50, C:C))</f>
        <v>9079.7851100000007</v>
      </c>
      <c r="AF50">
        <f t="shared" si="4"/>
        <v>13.252019999999902</v>
      </c>
      <c r="AG50" s="41">
        <v>13.252019999999902</v>
      </c>
    </row>
    <row r="51" spans="1:33" x14ac:dyDescent="0.2">
      <c r="A51" s="35">
        <v>4</v>
      </c>
      <c r="B51" s="35">
        <v>634.29591400000004</v>
      </c>
      <c r="C51" s="35">
        <v>697.65563999999995</v>
      </c>
      <c r="D51" s="35">
        <v>1</v>
      </c>
      <c r="E51">
        <v>2039.1473402121635</v>
      </c>
      <c r="F51">
        <v>2065.318005667028</v>
      </c>
      <c r="G51" t="b">
        <f t="shared" si="0"/>
        <v>0</v>
      </c>
      <c r="H51">
        <f t="shared" si="5"/>
        <v>-2039.1473402121635</v>
      </c>
      <c r="I51" s="41">
        <v>44.872574652195908</v>
      </c>
      <c r="L51">
        <v>2</v>
      </c>
      <c r="M51">
        <v>1992.5102910364478</v>
      </c>
      <c r="N51">
        <v>2164.8704692447991</v>
      </c>
      <c r="O51" t="b">
        <f t="shared" si="1"/>
        <v>0</v>
      </c>
      <c r="P51">
        <f t="shared" si="2"/>
        <v>-1992.5102910364478</v>
      </c>
      <c r="T51">
        <v>3</v>
      </c>
      <c r="U51" s="36">
        <v>17080.813600000001</v>
      </c>
      <c r="V51" cm="1">
        <f t="array" ref="V51">MIN(IF(B:B=U51, C:C))</f>
        <v>17092.6446</v>
      </c>
      <c r="X51">
        <f t="shared" si="3"/>
        <v>11.830999999998312</v>
      </c>
      <c r="Y51" s="41">
        <v>11.830999999998312</v>
      </c>
      <c r="AB51">
        <v>4</v>
      </c>
      <c r="AC51">
        <v>9157.8374000000003</v>
      </c>
      <c r="AD51" cm="1">
        <f t="array" ref="AD51">MIN(IF(B:B=AC51, C:C))</f>
        <v>9171.0634100000007</v>
      </c>
      <c r="AF51">
        <f t="shared" si="4"/>
        <v>13.226010000000315</v>
      </c>
      <c r="AG51" s="41">
        <v>13.226010000000315</v>
      </c>
    </row>
    <row r="52" spans="1:33" x14ac:dyDescent="0.2">
      <c r="A52" s="35">
        <v>3</v>
      </c>
      <c r="B52" s="35">
        <v>285.318513</v>
      </c>
      <c r="C52" s="35">
        <v>443.96057100000002</v>
      </c>
      <c r="D52" s="35">
        <v>1</v>
      </c>
      <c r="E52">
        <v>2039.1473402121635</v>
      </c>
      <c r="F52">
        <v>2078.5337885239692</v>
      </c>
      <c r="G52" t="b">
        <f t="shared" si="0"/>
        <v>0</v>
      </c>
      <c r="H52">
        <f t="shared" si="5"/>
        <v>-2039.1473402121635</v>
      </c>
      <c r="I52" s="41">
        <v>13.519829344750178</v>
      </c>
      <c r="L52">
        <v>2</v>
      </c>
      <c r="M52">
        <v>1992.5102910364478</v>
      </c>
      <c r="N52">
        <v>2176.8498831714005</v>
      </c>
      <c r="O52" t="b">
        <f t="shared" si="1"/>
        <v>0</v>
      </c>
      <c r="P52">
        <f t="shared" si="2"/>
        <v>-1992.5102910364478</v>
      </c>
      <c r="T52">
        <v>3</v>
      </c>
      <c r="U52" s="36">
        <v>18329.138500000001</v>
      </c>
      <c r="V52" cm="1">
        <f t="array" ref="V52">MIN(IF(B:B=U52, C:C))</f>
        <v>18378.8151</v>
      </c>
      <c r="X52">
        <f t="shared" si="3"/>
        <v>49.676599999998871</v>
      </c>
      <c r="Y52" s="41">
        <v>49.676599999998871</v>
      </c>
      <c r="AB52">
        <v>4</v>
      </c>
      <c r="AC52">
        <v>9707.9706499999993</v>
      </c>
      <c r="AD52" cm="1">
        <f t="array" ref="AD52">MIN(IF(B:B=AC52, C:C))</f>
        <v>9758.3285599999999</v>
      </c>
      <c r="AF52">
        <f t="shared" si="4"/>
        <v>50.357910000000629</v>
      </c>
      <c r="AG52" s="41">
        <v>50.357910000000629</v>
      </c>
    </row>
    <row r="53" spans="1:33" x14ac:dyDescent="0.2">
      <c r="A53" s="35">
        <v>3</v>
      </c>
      <c r="B53" s="35">
        <v>285.318513</v>
      </c>
      <c r="C53" s="35">
        <v>432.41289</v>
      </c>
      <c r="D53" s="35">
        <v>1</v>
      </c>
      <c r="E53">
        <v>2039.1473402121635</v>
      </c>
      <c r="F53">
        <v>2091.6882951357934</v>
      </c>
      <c r="G53" t="b">
        <f t="shared" si="0"/>
        <v>0</v>
      </c>
      <c r="H53">
        <f t="shared" si="5"/>
        <v>-2039.1473402121635</v>
      </c>
      <c r="I53" s="41">
        <v>12.768818116186594</v>
      </c>
      <c r="L53">
        <v>2</v>
      </c>
      <c r="M53">
        <v>1992.5102910364478</v>
      </c>
      <c r="N53">
        <v>2189.2121601427407</v>
      </c>
      <c r="O53" t="b">
        <f t="shared" si="1"/>
        <v>0</v>
      </c>
      <c r="P53">
        <f t="shared" si="2"/>
        <v>-1992.5102910364478</v>
      </c>
      <c r="T53">
        <v>3</v>
      </c>
      <c r="U53" s="36">
        <v>18814.559399999998</v>
      </c>
      <c r="V53" cm="1">
        <f t="array" ref="V53">MIN(IF(B:B=U53, C:C))</f>
        <v>18865.616399999999</v>
      </c>
      <c r="X53">
        <f t="shared" si="3"/>
        <v>51.057000000000698</v>
      </c>
      <c r="Y53" s="41">
        <v>51.057000000000698</v>
      </c>
      <c r="AB53">
        <v>4</v>
      </c>
      <c r="AC53">
        <v>9837.6693500000001</v>
      </c>
      <c r="AD53" cm="1">
        <f t="array" ref="AD53">MIN(IF(B:B=AC53, C:C))</f>
        <v>9850.2804099999994</v>
      </c>
      <c r="AF53">
        <f t="shared" si="4"/>
        <v>12.61105999999927</v>
      </c>
      <c r="AG53" s="41">
        <v>12.61105999999927</v>
      </c>
    </row>
    <row r="54" spans="1:33" x14ac:dyDescent="0.2">
      <c r="A54" s="35">
        <v>2</v>
      </c>
      <c r="B54" s="35">
        <v>11.6306625</v>
      </c>
      <c r="C54" s="35">
        <v>104.821574</v>
      </c>
      <c r="D54" s="35">
        <v>1</v>
      </c>
      <c r="E54">
        <v>2039.1473402121635</v>
      </c>
      <c r="F54">
        <v>2104.4203923085306</v>
      </c>
      <c r="G54" t="b">
        <f t="shared" si="0"/>
        <v>0</v>
      </c>
      <c r="H54">
        <f t="shared" si="5"/>
        <v>-2039.1473402121635</v>
      </c>
      <c r="I54" s="41">
        <v>44.872574652195908</v>
      </c>
      <c r="L54">
        <v>2</v>
      </c>
      <c r="M54">
        <v>1992.5102910364478</v>
      </c>
      <c r="N54">
        <v>2201.6794763530106</v>
      </c>
      <c r="O54" t="b">
        <f t="shared" si="1"/>
        <v>0</v>
      </c>
      <c r="P54">
        <f t="shared" si="2"/>
        <v>-1992.5102910364478</v>
      </c>
      <c r="T54">
        <v>3</v>
      </c>
      <c r="U54" s="36">
        <v>18915.3851</v>
      </c>
      <c r="V54" cm="1">
        <f t="array" ref="V54">MIN(IF(B:B=U54, C:C))</f>
        <v>18927.8554</v>
      </c>
      <c r="X54">
        <f t="shared" si="3"/>
        <v>12.470300000000861</v>
      </c>
      <c r="Y54" s="41">
        <v>12.470300000000861</v>
      </c>
      <c r="AB54">
        <v>4</v>
      </c>
      <c r="AC54">
        <v>9928.0152899999994</v>
      </c>
      <c r="AD54" cm="1">
        <f t="array" ref="AD54">MIN(IF(B:B=AC54, C:C))</f>
        <v>9940.8110199999992</v>
      </c>
      <c r="AF54">
        <f t="shared" si="4"/>
        <v>12.795729999999821</v>
      </c>
      <c r="AG54" s="41">
        <v>12.795729999999821</v>
      </c>
    </row>
    <row r="55" spans="1:33" x14ac:dyDescent="0.2">
      <c r="A55" s="35">
        <v>1</v>
      </c>
      <c r="B55" s="35">
        <v>11.6306625</v>
      </c>
      <c r="C55" s="35">
        <v>110.181431</v>
      </c>
      <c r="D55" s="35">
        <v>1</v>
      </c>
      <c r="E55">
        <v>2039.1473402121635</v>
      </c>
      <c r="F55">
        <v>2117.2556213477228</v>
      </c>
      <c r="G55" t="b">
        <f t="shared" si="0"/>
        <v>0</v>
      </c>
      <c r="H55">
        <f t="shared" si="5"/>
        <v>-2039.1473402121635</v>
      </c>
      <c r="I55" s="41">
        <v>12.910125184058415</v>
      </c>
      <c r="L55">
        <v>2</v>
      </c>
      <c r="M55">
        <v>1992.5102910364478</v>
      </c>
      <c r="N55">
        <v>2214.1617352093072</v>
      </c>
      <c r="O55" t="b">
        <f t="shared" si="1"/>
        <v>0</v>
      </c>
      <c r="P55">
        <f t="shared" si="2"/>
        <v>-1992.5102910364478</v>
      </c>
      <c r="T55">
        <v>3</v>
      </c>
      <c r="U55" s="36">
        <v>20433.027600000001</v>
      </c>
      <c r="V55" cm="1">
        <f t="array" ref="V55">MIN(IF(B:B=U55, C:C))</f>
        <v>20483.270799999998</v>
      </c>
      <c r="X55">
        <f t="shared" si="3"/>
        <v>50.243199999997159</v>
      </c>
      <c r="Y55" s="41">
        <v>50.243199999997159</v>
      </c>
      <c r="AB55">
        <v>4</v>
      </c>
      <c r="AC55">
        <v>10019.0931</v>
      </c>
      <c r="AD55" cm="1">
        <f t="array" ref="AD55">MIN(IF(B:B=AC55, C:C))</f>
        <v>10032.595499999999</v>
      </c>
      <c r="AF55">
        <f t="shared" si="4"/>
        <v>13.502399999999398</v>
      </c>
      <c r="AG55" s="41">
        <v>13.502399999999398</v>
      </c>
    </row>
    <row r="56" spans="1:33" x14ac:dyDescent="0.2">
      <c r="A56" s="35">
        <v>6</v>
      </c>
      <c r="B56" s="35">
        <v>0</v>
      </c>
      <c r="C56" s="35">
        <v>0</v>
      </c>
      <c r="D56" s="35">
        <v>1</v>
      </c>
      <c r="E56">
        <v>2117.2556213477228</v>
      </c>
      <c r="F56">
        <v>2129.9936268189522</v>
      </c>
      <c r="G56">
        <f t="shared" si="0"/>
        <v>2129.9936268189522</v>
      </c>
      <c r="H56">
        <f t="shared" si="5"/>
        <v>12.738005471229371</v>
      </c>
      <c r="I56" s="41">
        <v>12.696517491342092</v>
      </c>
      <c r="L56">
        <v>2</v>
      </c>
      <c r="M56">
        <v>1992.5102910364478</v>
      </c>
      <c r="N56">
        <v>2226.0876471722931</v>
      </c>
      <c r="O56" t="b">
        <f t="shared" si="1"/>
        <v>0</v>
      </c>
      <c r="P56">
        <f t="shared" si="2"/>
        <v>-1992.5102910364478</v>
      </c>
      <c r="T56">
        <v>3</v>
      </c>
      <c r="U56" s="36">
        <v>20701.497800000001</v>
      </c>
      <c r="V56" cm="1">
        <f t="array" ref="V56">MIN(IF(B:B=U56, C:C))</f>
        <v>20713.306199999999</v>
      </c>
      <c r="X56">
        <f t="shared" si="3"/>
        <v>11.808399999998073</v>
      </c>
      <c r="Y56" s="41">
        <v>11.808399999998073</v>
      </c>
      <c r="AB56">
        <v>4</v>
      </c>
      <c r="AC56">
        <v>10109.6852</v>
      </c>
      <c r="AD56" cm="1">
        <f t="array" ref="AD56">MIN(IF(B:B=AC56, C:C))</f>
        <v>10122.875899999999</v>
      </c>
      <c r="AF56">
        <f t="shared" si="4"/>
        <v>13.190699999999197</v>
      </c>
      <c r="AG56" s="41">
        <v>13.190699999999197</v>
      </c>
    </row>
    <row r="57" spans="1:33" x14ac:dyDescent="0.2">
      <c r="A57" s="35">
        <v>6</v>
      </c>
      <c r="B57" s="35">
        <v>0</v>
      </c>
      <c r="C57" s="35">
        <v>0</v>
      </c>
      <c r="D57" s="35">
        <v>1</v>
      </c>
      <c r="E57">
        <v>2117.2556213477228</v>
      </c>
      <c r="F57">
        <v>2143.3722392180534</v>
      </c>
      <c r="G57" t="b">
        <f t="shared" si="0"/>
        <v>0</v>
      </c>
      <c r="H57">
        <f t="shared" si="5"/>
        <v>-2117.2556213477228</v>
      </c>
      <c r="I57" s="41">
        <v>12.578387570381892</v>
      </c>
      <c r="L57">
        <v>2</v>
      </c>
      <c r="M57">
        <v>1992.5102910364478</v>
      </c>
      <c r="N57">
        <v>2237.5948351944298</v>
      </c>
      <c r="O57" t="b">
        <f t="shared" si="1"/>
        <v>0</v>
      </c>
      <c r="P57">
        <f t="shared" si="2"/>
        <v>-1992.5102910364478</v>
      </c>
      <c r="T57">
        <v>3</v>
      </c>
      <c r="U57" s="36">
        <v>21433.061900000001</v>
      </c>
      <c r="V57" cm="1">
        <f t="array" ref="V57">MIN(IF(B:B=U57, C:C))</f>
        <v>21444.834800000001</v>
      </c>
      <c r="X57">
        <f t="shared" si="3"/>
        <v>11.772899999999936</v>
      </c>
      <c r="Y57" s="41">
        <v>11.772899999999936</v>
      </c>
      <c r="AB57">
        <v>4</v>
      </c>
      <c r="AC57">
        <v>10658.6358</v>
      </c>
      <c r="AD57" cm="1">
        <f t="array" ref="AD57">MIN(IF(B:B=AC57, C:C))</f>
        <v>10708.154399999999</v>
      </c>
      <c r="AF57">
        <f t="shared" si="4"/>
        <v>49.518599999999424</v>
      </c>
      <c r="AG57" s="41">
        <v>49.518599999999424</v>
      </c>
    </row>
    <row r="58" spans="1:33" x14ac:dyDescent="0.2">
      <c r="A58" s="35">
        <v>6</v>
      </c>
      <c r="B58" s="35">
        <v>0</v>
      </c>
      <c r="C58" s="35">
        <v>0</v>
      </c>
      <c r="D58" s="35">
        <v>1</v>
      </c>
      <c r="E58">
        <v>2117.2556213477228</v>
      </c>
      <c r="F58">
        <v>2169.3070108988854</v>
      </c>
      <c r="G58" t="b">
        <f t="shared" si="0"/>
        <v>0</v>
      </c>
      <c r="H58">
        <f t="shared" si="5"/>
        <v>-2117.2556213477228</v>
      </c>
      <c r="I58" s="41">
        <v>44.872574652195908</v>
      </c>
      <c r="L58">
        <v>2</v>
      </c>
      <c r="M58">
        <v>1992.5102910364478</v>
      </c>
      <c r="N58">
        <v>2261.8761141622872</v>
      </c>
      <c r="O58" t="b">
        <f t="shared" si="1"/>
        <v>0</v>
      </c>
      <c r="P58">
        <f t="shared" si="2"/>
        <v>-1992.5102910364478</v>
      </c>
      <c r="T58">
        <v>3</v>
      </c>
      <c r="U58" s="36">
        <v>22251.767899999999</v>
      </c>
      <c r="V58" cm="1">
        <f t="array" ref="V58">MIN(IF(B:B=U58, C:C))</f>
        <v>22302.181700000001</v>
      </c>
      <c r="X58">
        <f t="shared" si="3"/>
        <v>50.413800000002084</v>
      </c>
      <c r="Y58" s="41">
        <v>50.413800000002084</v>
      </c>
      <c r="AB58">
        <v>4</v>
      </c>
      <c r="AC58">
        <v>10786.676100000001</v>
      </c>
      <c r="AD58" cm="1">
        <f t="array" ref="AD58">MIN(IF(B:B=AC58, C:C))</f>
        <v>10799.8181</v>
      </c>
      <c r="AF58">
        <f t="shared" si="4"/>
        <v>13.141999999999825</v>
      </c>
      <c r="AG58" s="41">
        <v>13.141999999999825</v>
      </c>
    </row>
    <row r="59" spans="1:33" x14ac:dyDescent="0.2">
      <c r="A59" s="35">
        <v>5</v>
      </c>
      <c r="B59" s="35">
        <v>0</v>
      </c>
      <c r="C59" s="35">
        <v>0</v>
      </c>
      <c r="D59" s="35">
        <v>1</v>
      </c>
      <c r="E59">
        <v>2117.2556213477228</v>
      </c>
      <c r="F59">
        <v>2156.6656123021216</v>
      </c>
      <c r="G59" t="b">
        <f t="shared" si="0"/>
        <v>0</v>
      </c>
      <c r="H59">
        <f t="shared" si="5"/>
        <v>-2117.2556213477228</v>
      </c>
      <c r="I59" s="41">
        <v>12.562415337561106</v>
      </c>
      <c r="L59">
        <v>2</v>
      </c>
      <c r="M59">
        <v>1992.5102910364478</v>
      </c>
      <c r="N59">
        <v>2249.4231871093125</v>
      </c>
      <c r="O59" t="b">
        <f t="shared" si="1"/>
        <v>0</v>
      </c>
      <c r="P59">
        <f t="shared" si="2"/>
        <v>-1992.5102910364478</v>
      </c>
      <c r="T59">
        <v>3</v>
      </c>
      <c r="U59" s="36">
        <v>22282.8842</v>
      </c>
      <c r="V59" cm="1">
        <f t="array" ref="V59">MIN(IF(B:B=U59, C:C))</f>
        <v>22332.7605</v>
      </c>
      <c r="X59">
        <f t="shared" si="3"/>
        <v>49.876299999999901</v>
      </c>
      <c r="Y59" s="41">
        <v>49.876299999999901</v>
      </c>
      <c r="AB59">
        <v>4</v>
      </c>
      <c r="AC59">
        <v>10878.2657</v>
      </c>
      <c r="AD59" cm="1">
        <f t="array" ref="AD59">MIN(IF(B:B=AC59, C:C))</f>
        <v>10891.805200000001</v>
      </c>
      <c r="AF59">
        <f t="shared" si="4"/>
        <v>13.539500000000771</v>
      </c>
      <c r="AG59" s="41">
        <v>13.539500000000771</v>
      </c>
    </row>
    <row r="60" spans="1:33" x14ac:dyDescent="0.2">
      <c r="A60" s="35">
        <v>5</v>
      </c>
      <c r="B60" s="35">
        <v>0</v>
      </c>
      <c r="C60" s="35">
        <v>0</v>
      </c>
      <c r="D60" s="35">
        <v>1</v>
      </c>
      <c r="E60">
        <v>2117.2556213477228</v>
      </c>
      <c r="F60">
        <v>2182.5292322018718</v>
      </c>
      <c r="G60" t="b">
        <f t="shared" si="0"/>
        <v>0</v>
      </c>
      <c r="H60">
        <f t="shared" si="5"/>
        <v>-2117.2556213477228</v>
      </c>
      <c r="I60" s="41">
        <v>12.478287672995066</v>
      </c>
      <c r="L60">
        <v>2</v>
      </c>
      <c r="M60">
        <v>2945.5525982464164</v>
      </c>
      <c r="N60">
        <v>2996.0630084837289</v>
      </c>
      <c r="O60" s="36">
        <v>2996.0630099999998</v>
      </c>
      <c r="P60">
        <f t="shared" si="2"/>
        <v>50.510411753583412</v>
      </c>
      <c r="T60">
        <v>3</v>
      </c>
      <c r="U60" s="36">
        <v>22491.838</v>
      </c>
      <c r="V60" cm="1">
        <f t="array" ref="V60">MIN(IF(B:B=U60, C:C))</f>
        <v>22503.865900000001</v>
      </c>
      <c r="X60">
        <f t="shared" si="3"/>
        <v>12.027900000000955</v>
      </c>
      <c r="Y60" s="41">
        <v>12.027900000000955</v>
      </c>
      <c r="AB60">
        <v>4</v>
      </c>
      <c r="AC60">
        <v>10970.4354</v>
      </c>
      <c r="AD60" cm="1">
        <f t="array" ref="AD60">MIN(IF(B:B=AC60, C:C))</f>
        <v>10983.7495</v>
      </c>
      <c r="AF60">
        <f t="shared" si="4"/>
        <v>13.314099999999598</v>
      </c>
      <c r="AG60" s="41">
        <v>13.314099999999598</v>
      </c>
    </row>
    <row r="61" spans="1:33" x14ac:dyDescent="0.2">
      <c r="A61" s="35">
        <v>4</v>
      </c>
      <c r="B61" s="35">
        <v>634.29591400000004</v>
      </c>
      <c r="C61" s="35">
        <v>762.92611999999997</v>
      </c>
      <c r="D61" s="35">
        <v>1</v>
      </c>
      <c r="E61">
        <v>2117.2556213477228</v>
      </c>
      <c r="F61">
        <v>2195.7240742304898</v>
      </c>
      <c r="G61" t="b">
        <f t="shared" si="0"/>
        <v>0</v>
      </c>
      <c r="H61">
        <f t="shared" si="5"/>
        <v>-2117.2556213477228</v>
      </c>
      <c r="I61" s="41">
        <v>44.872574652195908</v>
      </c>
      <c r="L61">
        <v>2</v>
      </c>
      <c r="M61">
        <v>2945.5525982464164</v>
      </c>
      <c r="N61">
        <v>3008.1800663436265</v>
      </c>
      <c r="O61" t="b">
        <f t="shared" si="1"/>
        <v>0</v>
      </c>
      <c r="P61">
        <f t="shared" si="2"/>
        <v>-2945.5525982464164</v>
      </c>
      <c r="T61">
        <v>3</v>
      </c>
      <c r="U61" s="36">
        <v>23693.338800000001</v>
      </c>
      <c r="V61" cm="1">
        <f t="array" ref="V61">MIN(IF(B:B=U61, C:C))</f>
        <v>23744.244900000002</v>
      </c>
      <c r="X61">
        <f t="shared" si="3"/>
        <v>50.906100000000151</v>
      </c>
      <c r="Y61" s="41">
        <v>50.906100000000151</v>
      </c>
      <c r="AB61">
        <v>4</v>
      </c>
      <c r="AC61">
        <v>11063.068600000001</v>
      </c>
      <c r="AD61" cm="1">
        <f t="array" ref="AD61">MIN(IF(B:B=AC61, C:C))</f>
        <v>11076.234200000001</v>
      </c>
      <c r="AF61">
        <f t="shared" si="4"/>
        <v>13.165600000000268</v>
      </c>
      <c r="AG61" s="41">
        <v>13.165600000000268</v>
      </c>
    </row>
    <row r="62" spans="1:33" x14ac:dyDescent="0.2">
      <c r="A62" s="35">
        <v>4</v>
      </c>
      <c r="B62" s="35">
        <v>634.29591400000004</v>
      </c>
      <c r="C62" s="35">
        <v>750.37822700000004</v>
      </c>
      <c r="D62" s="35">
        <v>1</v>
      </c>
      <c r="E62">
        <v>2898.7458694257739</v>
      </c>
      <c r="F62">
        <v>2943.6184440779716</v>
      </c>
      <c r="G62">
        <f t="shared" si="0"/>
        <v>2943.6184440779716</v>
      </c>
      <c r="H62">
        <f t="shared" si="5"/>
        <v>44.872574652197727</v>
      </c>
      <c r="I62" s="41">
        <v>12.919322657584416</v>
      </c>
      <c r="L62">
        <v>2</v>
      </c>
      <c r="M62">
        <v>2945.5525982464164</v>
      </c>
      <c r="N62">
        <v>3019.9409876430841</v>
      </c>
      <c r="O62">
        <v>0</v>
      </c>
      <c r="P62">
        <f t="shared" si="2"/>
        <v>-2945.5525982464164</v>
      </c>
      <c r="T62">
        <v>3</v>
      </c>
      <c r="U62" s="36">
        <v>24259.841700000001</v>
      </c>
      <c r="V62" cm="1">
        <f t="array" ref="V62">MIN(IF(B:B=U62, C:C))</f>
        <v>24271.4872</v>
      </c>
      <c r="X62">
        <f t="shared" si="3"/>
        <v>11.645499999998719</v>
      </c>
      <c r="Y62" s="41">
        <v>11.645499999998719</v>
      </c>
      <c r="AB62">
        <v>4</v>
      </c>
      <c r="AC62">
        <v>11628.596</v>
      </c>
      <c r="AD62" cm="1">
        <f t="array" ref="AD62">MIN(IF(B:B=AC62, C:C))</f>
        <v>11678.234700000001</v>
      </c>
      <c r="AF62">
        <f t="shared" si="4"/>
        <v>49.638700000001336</v>
      </c>
      <c r="AG62" s="41">
        <v>49.638700000001336</v>
      </c>
    </row>
    <row r="63" spans="1:33" x14ac:dyDescent="0.2">
      <c r="A63" s="35">
        <v>3</v>
      </c>
      <c r="B63" s="35">
        <v>359.54301600000002</v>
      </c>
      <c r="C63" s="35">
        <v>410.81645800000001</v>
      </c>
      <c r="D63" s="35">
        <v>1</v>
      </c>
      <c r="E63">
        <v>2898.7458694257739</v>
      </c>
      <c r="F63">
        <v>2960.1358411130964</v>
      </c>
      <c r="G63" t="b">
        <f t="shared" si="0"/>
        <v>0</v>
      </c>
      <c r="H63">
        <f t="shared" si="5"/>
        <v>-2898.7458694257739</v>
      </c>
      <c r="I63" s="41">
        <v>13.248920655249094</v>
      </c>
      <c r="L63">
        <v>2</v>
      </c>
      <c r="M63">
        <v>2945.5525982464164</v>
      </c>
      <c r="N63">
        <v>3032.0136129821153</v>
      </c>
      <c r="O63" t="b">
        <f t="shared" si="1"/>
        <v>0</v>
      </c>
      <c r="P63">
        <f t="shared" si="2"/>
        <v>-2945.5525982464164</v>
      </c>
      <c r="T63">
        <v>3</v>
      </c>
      <c r="U63" s="36">
        <v>24423.792300000001</v>
      </c>
      <c r="V63" cm="1">
        <f t="array" ref="V63">MIN(IF(B:B=U63, C:C))</f>
        <v>24435.521000000001</v>
      </c>
      <c r="X63">
        <f t="shared" si="3"/>
        <v>11.728699999999662</v>
      </c>
      <c r="Y63" s="41">
        <v>11.728699999999662</v>
      </c>
      <c r="AB63">
        <v>4</v>
      </c>
      <c r="AC63">
        <v>11755.766100000001</v>
      </c>
      <c r="AD63" cm="1">
        <f t="array" ref="AD63">MIN(IF(B:B=AC63, C:C))</f>
        <v>11768.5502</v>
      </c>
      <c r="AF63">
        <f t="shared" si="4"/>
        <v>12.784099999998944</v>
      </c>
      <c r="AG63" s="41">
        <v>12.784099999998944</v>
      </c>
    </row>
    <row r="64" spans="1:33" x14ac:dyDescent="0.2">
      <c r="A64" s="35">
        <v>3</v>
      </c>
      <c r="B64" s="35">
        <v>285.318513</v>
      </c>
      <c r="C64" s="35">
        <v>479.73859199999998</v>
      </c>
      <c r="D64" s="35">
        <v>1</v>
      </c>
      <c r="E64">
        <v>2898.7458694257739</v>
      </c>
      <c r="F64">
        <v>2972.5790848312436</v>
      </c>
      <c r="G64" t="b">
        <f t="shared" si="0"/>
        <v>0</v>
      </c>
      <c r="H64">
        <f t="shared" si="5"/>
        <v>-2898.7458694257739</v>
      </c>
      <c r="I64" s="41">
        <v>44.872574652195908</v>
      </c>
      <c r="L64">
        <v>2</v>
      </c>
      <c r="M64">
        <v>2945.5525982464164</v>
      </c>
      <c r="N64">
        <v>3043.5355878437372</v>
      </c>
      <c r="O64" t="b">
        <f t="shared" si="1"/>
        <v>0</v>
      </c>
      <c r="P64">
        <f t="shared" si="2"/>
        <v>-2945.5525982464164</v>
      </c>
      <c r="T64">
        <v>3</v>
      </c>
      <c r="U64" s="36">
        <v>25808.136200000001</v>
      </c>
      <c r="V64" cm="1">
        <f t="array" ref="V64">MIN(IF(B:B=U64, C:C))</f>
        <v>25858.287799999998</v>
      </c>
      <c r="X64">
        <f t="shared" si="3"/>
        <v>50.151599999997416</v>
      </c>
      <c r="Y64" s="41">
        <v>50.151599999997416</v>
      </c>
      <c r="AB64">
        <v>4</v>
      </c>
      <c r="AC64">
        <v>11846.3271</v>
      </c>
      <c r="AD64" cm="1">
        <f t="array" ref="AD64">MIN(IF(B:B=AC64, C:C))</f>
        <v>11859.1711</v>
      </c>
      <c r="AF64">
        <f t="shared" si="4"/>
        <v>12.843999999999141</v>
      </c>
      <c r="AG64" s="41">
        <v>12.843999999999141</v>
      </c>
    </row>
    <row r="65" spans="1:33" x14ac:dyDescent="0.2">
      <c r="A65" s="35">
        <v>2</v>
      </c>
      <c r="B65" s="35">
        <v>11.6306625</v>
      </c>
      <c r="C65" s="35">
        <v>128.62786</v>
      </c>
      <c r="D65" s="35">
        <v>1</v>
      </c>
      <c r="E65">
        <v>2898.7458694257739</v>
      </c>
      <c r="F65">
        <v>2985.9444860277235</v>
      </c>
      <c r="G65" t="b">
        <f t="shared" si="0"/>
        <v>0</v>
      </c>
      <c r="H65">
        <f t="shared" si="5"/>
        <v>-2898.7458694257739</v>
      </c>
      <c r="I65" s="41">
        <v>12.491241383551824</v>
      </c>
      <c r="L65">
        <v>2</v>
      </c>
      <c r="M65">
        <v>2945.5525982464164</v>
      </c>
      <c r="N65">
        <v>3055.9863009417863</v>
      </c>
      <c r="O65" t="b">
        <f t="shared" si="1"/>
        <v>0</v>
      </c>
      <c r="P65">
        <f t="shared" si="2"/>
        <v>-2945.5525982464164</v>
      </c>
      <c r="T65">
        <v>3</v>
      </c>
      <c r="U65" s="36">
        <v>26193.474900000001</v>
      </c>
      <c r="V65" cm="1">
        <f t="array" ref="V65">MIN(IF(B:B=U65, C:C))</f>
        <v>26244.3603</v>
      </c>
      <c r="X65">
        <f t="shared" si="3"/>
        <v>50.885399999999208</v>
      </c>
      <c r="Y65" s="41">
        <v>50.885399999999208</v>
      </c>
      <c r="AB65">
        <v>4</v>
      </c>
      <c r="AC65">
        <v>11938.2986</v>
      </c>
      <c r="AD65" cm="1">
        <f t="array" ref="AD65">MIN(IF(B:B=AC65, C:C))</f>
        <v>11951.181200000001</v>
      </c>
      <c r="AF65">
        <f t="shared" si="4"/>
        <v>12.882600000000821</v>
      </c>
      <c r="AG65" s="41">
        <v>12.882600000000821</v>
      </c>
    </row>
    <row r="66" spans="1:33" x14ac:dyDescent="0.2">
      <c r="A66" s="35">
        <v>1</v>
      </c>
      <c r="B66" s="35">
        <v>122.69533199999999</v>
      </c>
      <c r="C66" s="35">
        <v>136.13800699999999</v>
      </c>
      <c r="D66" s="35">
        <v>1</v>
      </c>
      <c r="E66">
        <v>2898.7458694257739</v>
      </c>
      <c r="F66">
        <v>2999.0154188690244</v>
      </c>
      <c r="G66" t="b">
        <f t="shared" si="0"/>
        <v>0</v>
      </c>
      <c r="H66">
        <f t="shared" si="5"/>
        <v>-2898.7458694257739</v>
      </c>
      <c r="I66" s="41">
        <v>12.467606902122498</v>
      </c>
      <c r="L66">
        <v>2</v>
      </c>
      <c r="M66">
        <v>2945.5525982464164</v>
      </c>
      <c r="N66">
        <v>3068.2789936626764</v>
      </c>
      <c r="O66" t="b">
        <f t="shared" si="1"/>
        <v>0</v>
      </c>
      <c r="P66">
        <f t="shared" si="2"/>
        <v>-2945.5525982464164</v>
      </c>
      <c r="T66">
        <v>3</v>
      </c>
      <c r="U66" s="36">
        <v>26294.046600000001</v>
      </c>
      <c r="V66" cm="1">
        <f t="array" ref="V66">MIN(IF(B:B=U66, C:C))</f>
        <v>26305.967400000001</v>
      </c>
      <c r="X66">
        <f t="shared" si="3"/>
        <v>11.920799999999872</v>
      </c>
      <c r="Y66" s="41">
        <v>11.920799999999872</v>
      </c>
      <c r="AB66">
        <v>4</v>
      </c>
      <c r="AC66">
        <v>12028.5663</v>
      </c>
      <c r="AD66" cm="1">
        <f t="array" ref="AD66">MIN(IF(B:B=AC66, C:C))</f>
        <v>12041.3511</v>
      </c>
      <c r="AF66">
        <f t="shared" si="4"/>
        <v>12.78479999999945</v>
      </c>
      <c r="AG66" s="41">
        <v>12.78479999999945</v>
      </c>
    </row>
    <row r="67" spans="1:33" x14ac:dyDescent="0.2">
      <c r="A67" s="35">
        <v>5</v>
      </c>
      <c r="B67" s="35">
        <v>0</v>
      </c>
      <c r="C67" s="35">
        <v>0</v>
      </c>
      <c r="D67" s="35">
        <v>1</v>
      </c>
      <c r="E67">
        <v>2898.7458694257739</v>
      </c>
      <c r="F67">
        <v>3012.1897619543133</v>
      </c>
      <c r="G67" t="b">
        <f t="shared" ref="G67:G130" si="7">IF(MOD(ROW(F67)-2,6)=0,F67)</f>
        <v>0</v>
      </c>
      <c r="H67">
        <f t="shared" si="5"/>
        <v>-2898.7458694257739</v>
      </c>
      <c r="I67" s="41">
        <v>44.872574652195908</v>
      </c>
      <c r="L67">
        <v>2</v>
      </c>
      <c r="M67">
        <v>2945.5525982464164</v>
      </c>
      <c r="N67">
        <v>3080.4139115775438</v>
      </c>
      <c r="O67" t="b">
        <f t="shared" ref="O67:O130" si="8">IF(MOD(ROW(N67)-2,20)=0,N67)</f>
        <v>0</v>
      </c>
      <c r="P67">
        <f t="shared" ref="P67:P130" si="9">O67-M67</f>
        <v>-2945.5525982464164</v>
      </c>
      <c r="T67">
        <v>3</v>
      </c>
      <c r="U67" s="36">
        <v>27452.701799999999</v>
      </c>
      <c r="V67" cm="1">
        <f t="array" ref="V67">MIN(IF(B:B=U67, C:C))</f>
        <v>27503.5537</v>
      </c>
      <c r="X67">
        <f t="shared" ref="X67:X130" si="10">V67-U67</f>
        <v>50.851900000001478</v>
      </c>
      <c r="Y67" s="41">
        <v>50.851900000001478</v>
      </c>
      <c r="AB67">
        <v>4</v>
      </c>
      <c r="AC67">
        <v>12118.4254</v>
      </c>
      <c r="AD67" cm="1">
        <f t="array" ref="AD67">MIN(IF(B:B=AC67, C:C))</f>
        <v>12130.8568</v>
      </c>
      <c r="AF67">
        <f t="shared" ref="AF67:AF130" si="11">AD67-AC67</f>
        <v>12.431399999999485</v>
      </c>
      <c r="AG67" s="41">
        <v>12.431399999999485</v>
      </c>
    </row>
    <row r="68" spans="1:33" x14ac:dyDescent="0.2">
      <c r="A68" s="35">
        <v>5</v>
      </c>
      <c r="B68" s="35">
        <v>0</v>
      </c>
      <c r="C68" s="35">
        <v>0</v>
      </c>
      <c r="D68" s="35">
        <v>1</v>
      </c>
      <c r="E68">
        <v>3012.1897619543133</v>
      </c>
      <c r="F68">
        <v>3025.5062000331936</v>
      </c>
      <c r="G68">
        <f t="shared" si="7"/>
        <v>3025.5062000331936</v>
      </c>
      <c r="H68">
        <f t="shared" si="5"/>
        <v>13.31643807888031</v>
      </c>
      <c r="I68" s="41">
        <v>12.49973475933075</v>
      </c>
      <c r="L68">
        <v>2</v>
      </c>
      <c r="M68">
        <v>2945.5525982464164</v>
      </c>
      <c r="N68">
        <v>3092.2390027607294</v>
      </c>
      <c r="O68" t="b">
        <f t="shared" si="8"/>
        <v>0</v>
      </c>
      <c r="P68">
        <f t="shared" si="9"/>
        <v>-2945.5525982464164</v>
      </c>
      <c r="T68">
        <v>3</v>
      </c>
      <c r="U68" s="36">
        <v>28041.919300000001</v>
      </c>
      <c r="V68" cm="1">
        <f t="array" ref="V68">MIN(IF(B:B=U68, C:C))</f>
        <v>28054.0101</v>
      </c>
      <c r="X68">
        <f t="shared" si="10"/>
        <v>12.090799999998126</v>
      </c>
      <c r="Y68" s="41">
        <v>12.090799999998126</v>
      </c>
      <c r="AB68">
        <v>4</v>
      </c>
      <c r="AC68">
        <v>12668.858899999999</v>
      </c>
      <c r="AD68" cm="1">
        <f t="array" ref="AD68">MIN(IF(B:B=AC68, C:C))</f>
        <v>12719.3334</v>
      </c>
      <c r="AF68">
        <f t="shared" si="11"/>
        <v>50.474500000000262</v>
      </c>
      <c r="AG68" s="41">
        <v>50.474500000000262</v>
      </c>
    </row>
    <row r="69" spans="1:33" x14ac:dyDescent="0.2">
      <c r="A69" s="35">
        <v>4</v>
      </c>
      <c r="B69" s="35">
        <v>682.54165699999999</v>
      </c>
      <c r="C69" s="35">
        <v>708.83512900000005</v>
      </c>
      <c r="D69" s="35">
        <v>1</v>
      </c>
      <c r="E69">
        <v>3012.1897619543133</v>
      </c>
      <c r="F69">
        <v>3038.9099862871226</v>
      </c>
      <c r="G69" t="b">
        <f t="shared" si="7"/>
        <v>0</v>
      </c>
      <c r="H69">
        <f t="shared" ref="H69:H132" si="12">G69-E69</f>
        <v>-3012.1897619543133</v>
      </c>
      <c r="I69" s="41">
        <v>13.317743134499324</v>
      </c>
      <c r="L69">
        <v>2</v>
      </c>
      <c r="M69">
        <v>2945.5525982464164</v>
      </c>
      <c r="N69">
        <v>3104.1243635381074</v>
      </c>
      <c r="O69" t="b">
        <f t="shared" si="8"/>
        <v>0</v>
      </c>
      <c r="P69">
        <f t="shared" si="9"/>
        <v>-2945.5525982464164</v>
      </c>
      <c r="T69">
        <v>3</v>
      </c>
      <c r="U69" s="36">
        <v>28262.661800000002</v>
      </c>
      <c r="V69" cm="1">
        <f t="array" ref="V69">MIN(IF(B:B=U69, C:C))</f>
        <v>28274.9414</v>
      </c>
      <c r="X69">
        <f t="shared" si="10"/>
        <v>12.279599999998027</v>
      </c>
      <c r="Y69" s="41">
        <v>12.279599999998027</v>
      </c>
      <c r="AB69">
        <v>4</v>
      </c>
      <c r="AC69">
        <v>12798.0005</v>
      </c>
      <c r="AD69" cm="1">
        <f t="array" ref="AD69">MIN(IF(B:B=AC69, C:C))</f>
        <v>12811.525299999999</v>
      </c>
      <c r="AF69">
        <f t="shared" si="11"/>
        <v>13.524799999999232</v>
      </c>
      <c r="AG69" s="41">
        <v>13.524799999999232</v>
      </c>
    </row>
    <row r="70" spans="1:33" x14ac:dyDescent="0.2">
      <c r="A70" s="35">
        <v>4</v>
      </c>
      <c r="B70" s="35">
        <v>682.54165699999999</v>
      </c>
      <c r="C70" s="35">
        <v>695.42371800000001</v>
      </c>
      <c r="D70" s="35">
        <v>1</v>
      </c>
      <c r="E70">
        <v>3012.1897619543133</v>
      </c>
      <c r="F70">
        <v>3051.7902838764248</v>
      </c>
      <c r="G70" t="b">
        <f t="shared" si="7"/>
        <v>0</v>
      </c>
      <c r="H70">
        <f t="shared" si="12"/>
        <v>-3012.1897619543133</v>
      </c>
      <c r="I70" s="41">
        <v>44.872574652195908</v>
      </c>
      <c r="L70">
        <v>2</v>
      </c>
      <c r="M70">
        <v>2945.5525982464164</v>
      </c>
      <c r="N70">
        <v>3116.4119033182474</v>
      </c>
      <c r="O70" t="b">
        <f t="shared" si="8"/>
        <v>0</v>
      </c>
      <c r="P70">
        <f t="shared" si="9"/>
        <v>-2945.5525982464164</v>
      </c>
      <c r="T70">
        <v>3</v>
      </c>
      <c r="U70" s="36">
        <v>29753.082299999998</v>
      </c>
      <c r="V70" cm="1">
        <f t="array" ref="V70">MIN(IF(B:B=U70, C:C))</f>
        <v>29803.403699999999</v>
      </c>
      <c r="X70">
        <f t="shared" si="10"/>
        <v>50.321400000000722</v>
      </c>
      <c r="Y70" s="41">
        <v>50.321400000000722</v>
      </c>
      <c r="AB70">
        <v>4</v>
      </c>
      <c r="AC70">
        <v>12889.061400000001</v>
      </c>
      <c r="AD70" cm="1">
        <f t="array" ref="AD70">MIN(IF(B:B=AC70, C:C))</f>
        <v>12901.5828</v>
      </c>
      <c r="AF70">
        <f t="shared" si="11"/>
        <v>12.52139999999963</v>
      </c>
      <c r="AG70" s="41">
        <v>12.52139999999963</v>
      </c>
    </row>
    <row r="71" spans="1:33" x14ac:dyDescent="0.2">
      <c r="A71" s="35">
        <v>3</v>
      </c>
      <c r="B71" s="35">
        <v>359.54301600000002</v>
      </c>
      <c r="C71" s="35">
        <v>435.035369</v>
      </c>
      <c r="D71" s="35">
        <v>1</v>
      </c>
      <c r="E71">
        <v>3012.1897619543133</v>
      </c>
      <c r="F71">
        <v>3065.3157422838267</v>
      </c>
      <c r="G71" t="b">
        <f t="shared" si="7"/>
        <v>0</v>
      </c>
      <c r="H71">
        <f t="shared" si="12"/>
        <v>-3012.1897619543133</v>
      </c>
      <c r="I71" s="41">
        <v>12.528657269478572</v>
      </c>
      <c r="L71">
        <v>2</v>
      </c>
      <c r="M71">
        <v>2945.5525982464164</v>
      </c>
      <c r="N71">
        <v>3128.3087655270906</v>
      </c>
      <c r="O71" t="b">
        <f t="shared" si="8"/>
        <v>0</v>
      </c>
      <c r="P71">
        <f t="shared" si="9"/>
        <v>-2945.5525982464164</v>
      </c>
      <c r="U71" s="36">
        <v>29949.302199999998</v>
      </c>
      <c r="V71" cm="1">
        <f t="array" ref="V71">MIN(IF(B:B=U71, C:C))</f>
        <v>30000.622800000001</v>
      </c>
      <c r="X71">
        <f t="shared" si="10"/>
        <v>51.320600000002742</v>
      </c>
      <c r="Y71" s="41">
        <v>51.320600000002742</v>
      </c>
      <c r="AB71">
        <v>4</v>
      </c>
      <c r="AC71">
        <v>12980.5368</v>
      </c>
      <c r="AD71" cm="1">
        <f t="array" ref="AD71">MIN(IF(B:B=AC71, C:C))</f>
        <v>12993.102500000001</v>
      </c>
      <c r="AF71">
        <f t="shared" si="11"/>
        <v>12.565700000001016</v>
      </c>
      <c r="AG71" s="41">
        <v>12.565700000001016</v>
      </c>
    </row>
    <row r="72" spans="1:33" x14ac:dyDescent="0.2">
      <c r="A72" s="35">
        <v>3</v>
      </c>
      <c r="B72" s="35">
        <v>359.54301600000002</v>
      </c>
      <c r="C72" s="35">
        <v>422.60714899999999</v>
      </c>
      <c r="D72" s="35">
        <v>1</v>
      </c>
      <c r="E72">
        <v>3012.1897619543133</v>
      </c>
      <c r="F72">
        <v>3077.9640977439935</v>
      </c>
      <c r="G72" t="b">
        <f t="shared" si="7"/>
        <v>0</v>
      </c>
      <c r="H72">
        <f t="shared" si="12"/>
        <v>-3012.1897619543133</v>
      </c>
      <c r="I72" s="41">
        <v>12.450162243843806</v>
      </c>
      <c r="L72">
        <v>2</v>
      </c>
      <c r="M72">
        <v>2945.5525982464164</v>
      </c>
      <c r="N72">
        <v>3140.5599939192148</v>
      </c>
      <c r="O72" t="b">
        <f t="shared" si="8"/>
        <v>0</v>
      </c>
      <c r="P72">
        <f t="shared" si="9"/>
        <v>-2945.5525982464164</v>
      </c>
      <c r="U72" s="36">
        <v>30048.2274</v>
      </c>
      <c r="V72" cm="1">
        <f t="array" ref="V72">MIN(IF(B:B=U72, C:C))</f>
        <v>30060.385300000002</v>
      </c>
      <c r="X72">
        <f t="shared" si="10"/>
        <v>12.157900000001973</v>
      </c>
      <c r="Y72" s="41">
        <v>12.157900000001973</v>
      </c>
      <c r="AB72">
        <v>4</v>
      </c>
      <c r="AC72">
        <v>13071.566800000001</v>
      </c>
      <c r="AD72" cm="1">
        <f t="array" ref="AD72">MIN(IF(B:B=AC72, C:C))</f>
        <v>13084.2912</v>
      </c>
      <c r="AF72">
        <f t="shared" si="11"/>
        <v>12.72439999999915</v>
      </c>
      <c r="AG72" s="41">
        <v>12.72439999999915</v>
      </c>
    </row>
    <row r="73" spans="1:33" x14ac:dyDescent="0.2">
      <c r="A73" s="35">
        <v>2</v>
      </c>
      <c r="B73" s="35">
        <v>11.6306625</v>
      </c>
      <c r="C73" s="35">
        <v>140.72072700000001</v>
      </c>
      <c r="D73" s="35">
        <v>1</v>
      </c>
      <c r="E73">
        <v>3012.1897619543133</v>
      </c>
      <c r="F73">
        <v>3091.4399357137736</v>
      </c>
      <c r="G73" t="b">
        <f t="shared" si="7"/>
        <v>0</v>
      </c>
      <c r="H73">
        <f t="shared" si="12"/>
        <v>-3012.1897619543133</v>
      </c>
      <c r="I73" s="41">
        <v>44.872574652195908</v>
      </c>
      <c r="L73">
        <v>2</v>
      </c>
      <c r="M73">
        <v>2945.5525982464164</v>
      </c>
      <c r="N73">
        <v>3152.5444858039232</v>
      </c>
      <c r="O73" t="b">
        <f t="shared" si="8"/>
        <v>0</v>
      </c>
      <c r="P73">
        <f t="shared" si="9"/>
        <v>-2945.5525982464164</v>
      </c>
      <c r="U73" s="36">
        <v>31551.5635</v>
      </c>
      <c r="V73" cm="1">
        <f t="array" ref="V73">MIN(IF(B:B=U73, C:C))</f>
        <v>31600.828799999999</v>
      </c>
      <c r="X73">
        <f t="shared" si="10"/>
        <v>49.265299999999115</v>
      </c>
      <c r="Y73" s="41">
        <v>49.265299999999115</v>
      </c>
      <c r="AB73">
        <v>4</v>
      </c>
      <c r="AC73">
        <v>13162.0052</v>
      </c>
      <c r="AD73" cm="1">
        <f t="array" ref="AD73">MIN(IF(B:B=AC73, C:C))</f>
        <v>13175.481400000001</v>
      </c>
      <c r="AF73">
        <f t="shared" si="11"/>
        <v>13.476200000000972</v>
      </c>
      <c r="AG73" s="41">
        <v>13.476200000000972</v>
      </c>
    </row>
    <row r="74" spans="1:33" x14ac:dyDescent="0.2">
      <c r="A74" s="35">
        <v>1</v>
      </c>
      <c r="B74" s="35">
        <v>122.69533199999999</v>
      </c>
      <c r="C74" s="35">
        <v>148.61573100000001</v>
      </c>
      <c r="D74" s="35">
        <v>1</v>
      </c>
      <c r="E74">
        <v>3091.4399357137736</v>
      </c>
      <c r="F74">
        <v>3104.7160226402339</v>
      </c>
      <c r="G74">
        <f t="shared" si="7"/>
        <v>3104.7160226402339</v>
      </c>
      <c r="H74">
        <f t="shared" si="12"/>
        <v>13.276086926460266</v>
      </c>
      <c r="I74" s="41">
        <v>12.670674157143367</v>
      </c>
      <c r="L74">
        <v>2</v>
      </c>
      <c r="M74">
        <v>2945.5525982464164</v>
      </c>
      <c r="N74">
        <v>3164.7863746250482</v>
      </c>
      <c r="O74" t="b">
        <f t="shared" si="8"/>
        <v>0</v>
      </c>
      <c r="P74">
        <f t="shared" si="9"/>
        <v>-2945.5525982464164</v>
      </c>
      <c r="U74" s="36">
        <v>31927.455999999998</v>
      </c>
      <c r="V74" cm="1">
        <f t="array" ref="V74">MIN(IF(B:B=U74, C:C))</f>
        <v>31978.3593</v>
      </c>
      <c r="X74">
        <f t="shared" si="10"/>
        <v>50.903300000001764</v>
      </c>
      <c r="Y74" s="41">
        <v>50.903300000001764</v>
      </c>
      <c r="AB74">
        <v>4</v>
      </c>
      <c r="AC74">
        <v>13715.046700000001</v>
      </c>
      <c r="AD74" cm="1">
        <f t="array" ref="AD74">MIN(IF(B:B=AC74, C:C))</f>
        <v>13765.499599999999</v>
      </c>
      <c r="AF74">
        <f t="shared" si="11"/>
        <v>50.452899999998408</v>
      </c>
      <c r="AG74" s="41">
        <v>50.452899999998408</v>
      </c>
    </row>
    <row r="75" spans="1:33" x14ac:dyDescent="0.2">
      <c r="A75" s="35">
        <v>5</v>
      </c>
      <c r="B75" s="35">
        <v>0</v>
      </c>
      <c r="C75" s="35">
        <v>0</v>
      </c>
      <c r="D75" s="35">
        <v>1</v>
      </c>
      <c r="E75">
        <v>3091.4399357137736</v>
      </c>
      <c r="F75">
        <v>3118.2528312978802</v>
      </c>
      <c r="G75" t="b">
        <f t="shared" si="7"/>
        <v>0</v>
      </c>
      <c r="H75">
        <f t="shared" si="12"/>
        <v>-3091.4399357137736</v>
      </c>
      <c r="I75" s="41">
        <v>12.645916724206472</v>
      </c>
      <c r="L75">
        <v>2</v>
      </c>
      <c r="M75">
        <v>2945.5525982464164</v>
      </c>
      <c r="N75">
        <v>3176.9673433268877</v>
      </c>
      <c r="O75" t="b">
        <f t="shared" si="8"/>
        <v>0</v>
      </c>
      <c r="P75">
        <f t="shared" si="9"/>
        <v>-2945.5525982464164</v>
      </c>
      <c r="U75" s="36">
        <v>31975.8786</v>
      </c>
      <c r="V75" cm="1">
        <f t="array" ref="V75">MIN(IF(B:B=U75, C:C))</f>
        <v>31988.173299999999</v>
      </c>
      <c r="X75">
        <f t="shared" si="10"/>
        <v>12.294699999998556</v>
      </c>
      <c r="Y75" s="41">
        <v>12.294699999998556</v>
      </c>
      <c r="AB75">
        <v>4</v>
      </c>
      <c r="AC75">
        <v>13842.9408</v>
      </c>
      <c r="AD75" cm="1">
        <f t="array" ref="AD75">MIN(IF(B:B=AC75, C:C))</f>
        <v>13856.2027</v>
      </c>
      <c r="AF75">
        <f t="shared" si="11"/>
        <v>13.261899999999514</v>
      </c>
      <c r="AG75" s="41">
        <v>13.261899999999514</v>
      </c>
    </row>
    <row r="76" spans="1:33" x14ac:dyDescent="0.2">
      <c r="A76" s="35">
        <v>5</v>
      </c>
      <c r="B76" s="35">
        <v>0</v>
      </c>
      <c r="C76" s="35">
        <v>0</v>
      </c>
      <c r="D76" s="35">
        <v>1</v>
      </c>
      <c r="E76">
        <v>3091.4399357137736</v>
      </c>
      <c r="F76">
        <v>3131.403434186941</v>
      </c>
      <c r="G76" t="b">
        <f t="shared" si="7"/>
        <v>0</v>
      </c>
      <c r="H76">
        <f t="shared" si="12"/>
        <v>-3091.4399357137736</v>
      </c>
      <c r="I76" s="41">
        <v>13.18136947154926</v>
      </c>
      <c r="L76">
        <v>2</v>
      </c>
      <c r="M76">
        <v>2945.5525982464164</v>
      </c>
      <c r="N76">
        <v>3188.6779692734094</v>
      </c>
      <c r="O76" t="b">
        <f t="shared" si="8"/>
        <v>0</v>
      </c>
      <c r="P76">
        <f t="shared" si="9"/>
        <v>-2945.5525982464164</v>
      </c>
      <c r="U76" s="36">
        <v>32121.835800000001</v>
      </c>
      <c r="V76" cm="1">
        <f t="array" ref="V76">MIN(IF(B:B=U76, C:C))</f>
        <v>32133.432700000001</v>
      </c>
      <c r="X76">
        <f t="shared" si="10"/>
        <v>11.59690000000046</v>
      </c>
      <c r="Y76" s="41">
        <v>11.59690000000046</v>
      </c>
      <c r="AB76">
        <v>4</v>
      </c>
      <c r="AC76">
        <v>13933.872300000001</v>
      </c>
      <c r="AD76" cm="1">
        <f t="array" ref="AD76">MIN(IF(B:B=AC76, C:C))</f>
        <v>13947.039500000001</v>
      </c>
      <c r="AF76">
        <f t="shared" si="11"/>
        <v>13.167199999999866</v>
      </c>
      <c r="AG76" s="41">
        <v>13.167199999999866</v>
      </c>
    </row>
    <row r="77" spans="1:33" x14ac:dyDescent="0.2">
      <c r="A77" s="35">
        <v>4</v>
      </c>
      <c r="B77" s="35">
        <v>682.54165699999999</v>
      </c>
      <c r="C77" s="35">
        <v>735.34643800000003</v>
      </c>
      <c r="D77" s="35">
        <v>1</v>
      </c>
      <c r="E77">
        <v>3091.4399357137736</v>
      </c>
      <c r="F77">
        <v>3144.3220694837628</v>
      </c>
      <c r="G77" t="b">
        <f t="shared" si="7"/>
        <v>0</v>
      </c>
      <c r="H77">
        <f t="shared" si="12"/>
        <v>-3091.4399357137736</v>
      </c>
      <c r="I77" s="41">
        <v>44.872574652195908</v>
      </c>
      <c r="L77">
        <v>2</v>
      </c>
      <c r="M77">
        <v>2945.5525982464164</v>
      </c>
      <c r="N77">
        <v>3201.0153202975603</v>
      </c>
      <c r="O77" t="b">
        <f t="shared" si="8"/>
        <v>0</v>
      </c>
      <c r="P77">
        <f t="shared" si="9"/>
        <v>-2945.5525982464164</v>
      </c>
      <c r="U77" s="36">
        <v>33174.716200000003</v>
      </c>
      <c r="V77" cm="1">
        <f t="array" ref="V77">MIN(IF(B:B=U77, C:C))</f>
        <v>33225.476999999999</v>
      </c>
      <c r="X77">
        <f t="shared" si="10"/>
        <v>50.760799999996379</v>
      </c>
      <c r="Y77" s="41">
        <v>50.760799999996379</v>
      </c>
      <c r="AB77">
        <v>4</v>
      </c>
      <c r="AC77">
        <v>14026.218999999999</v>
      </c>
      <c r="AD77" cm="1">
        <f t="array" ref="AD77">MIN(IF(B:B=AC77, C:C))</f>
        <v>14039.3547</v>
      </c>
      <c r="AF77">
        <f t="shared" si="11"/>
        <v>13.135700000000725</v>
      </c>
      <c r="AG77" s="41">
        <v>13.135700000000725</v>
      </c>
    </row>
    <row r="78" spans="1:33" x14ac:dyDescent="0.2">
      <c r="A78" s="35">
        <v>4</v>
      </c>
      <c r="B78" s="35">
        <v>682.54165699999999</v>
      </c>
      <c r="C78" s="35">
        <v>722.34934699999997</v>
      </c>
      <c r="D78" s="35">
        <v>1</v>
      </c>
      <c r="E78">
        <v>3091.4399357137736</v>
      </c>
      <c r="F78">
        <v>3157.2050618705807</v>
      </c>
      <c r="G78" t="b">
        <f t="shared" si="7"/>
        <v>0</v>
      </c>
      <c r="H78">
        <f t="shared" si="12"/>
        <v>-3091.4399357137736</v>
      </c>
      <c r="I78" s="41">
        <v>13.41117756366657</v>
      </c>
      <c r="L78">
        <v>2</v>
      </c>
      <c r="M78">
        <v>2945.5525982464164</v>
      </c>
      <c r="N78">
        <v>3213.2101280058237</v>
      </c>
      <c r="O78" t="b">
        <f t="shared" si="8"/>
        <v>0</v>
      </c>
      <c r="P78">
        <f t="shared" si="9"/>
        <v>-2945.5525982464164</v>
      </c>
      <c r="U78" s="36">
        <v>33368.4545</v>
      </c>
      <c r="V78" cm="1">
        <f t="array" ref="V78">MIN(IF(B:B=U78, C:C))</f>
        <v>33380.0671</v>
      </c>
      <c r="X78">
        <f t="shared" si="10"/>
        <v>11.612600000000384</v>
      </c>
      <c r="Y78" s="41">
        <v>11.612600000000384</v>
      </c>
      <c r="AB78">
        <v>4</v>
      </c>
      <c r="AC78">
        <v>14116.572899999999</v>
      </c>
      <c r="AD78" cm="1">
        <f t="array" ref="AD78">MIN(IF(B:B=AC78, C:C))</f>
        <v>14129.1294</v>
      </c>
      <c r="AF78">
        <f t="shared" si="11"/>
        <v>12.556500000000597</v>
      </c>
      <c r="AG78" s="41">
        <v>12.556500000000597</v>
      </c>
    </row>
    <row r="79" spans="1:33" x14ac:dyDescent="0.2">
      <c r="A79" s="35">
        <v>3</v>
      </c>
      <c r="B79" s="35">
        <v>359.54301600000002</v>
      </c>
      <c r="C79" s="35">
        <v>459.63876099999999</v>
      </c>
      <c r="D79" s="35">
        <v>1</v>
      </c>
      <c r="E79">
        <v>3091.4399357137736</v>
      </c>
      <c r="F79">
        <v>3170.0473496255931</v>
      </c>
      <c r="G79" t="b">
        <f t="shared" si="7"/>
        <v>0</v>
      </c>
      <c r="H79">
        <f t="shared" si="12"/>
        <v>-3091.4399357137736</v>
      </c>
      <c r="I79" s="41">
        <v>13.493768715859915</v>
      </c>
      <c r="L79">
        <v>2</v>
      </c>
      <c r="M79">
        <v>3892.5837588871341</v>
      </c>
      <c r="N79">
        <v>3943.319491704784</v>
      </c>
      <c r="O79">
        <v>3943.319491704784</v>
      </c>
      <c r="P79">
        <f t="shared" si="9"/>
        <v>50.735732817649932</v>
      </c>
      <c r="U79" s="36">
        <v>33416.460500000001</v>
      </c>
      <c r="V79" cm="1">
        <f t="array" ref="V79">MIN(IF(B:B=U79, C:C))</f>
        <v>33466.643600000003</v>
      </c>
      <c r="X79">
        <f t="shared" si="10"/>
        <v>50.183100000002014</v>
      </c>
      <c r="Y79" s="41">
        <v>50.183100000002014</v>
      </c>
      <c r="AB79">
        <v>4</v>
      </c>
      <c r="AC79">
        <v>14667.492399999999</v>
      </c>
      <c r="AD79" cm="1">
        <f t="array" ref="AD79">MIN(IF(B:B=AC79, C:C))</f>
        <v>14717.6656</v>
      </c>
      <c r="AF79">
        <f t="shared" si="11"/>
        <v>50.173200000001088</v>
      </c>
      <c r="AG79" s="41">
        <v>50.173200000001088</v>
      </c>
    </row>
    <row r="80" spans="1:33" x14ac:dyDescent="0.2">
      <c r="A80" s="35">
        <v>3</v>
      </c>
      <c r="B80" s="35">
        <v>359.54301600000002</v>
      </c>
      <c r="C80" s="35">
        <v>447.39111500000001</v>
      </c>
      <c r="D80" s="35">
        <v>1</v>
      </c>
      <c r="E80">
        <v>3848.4109205522545</v>
      </c>
      <c r="F80">
        <v>3893.2834952044523</v>
      </c>
      <c r="G80">
        <f t="shared" si="7"/>
        <v>3893.2834952044523</v>
      </c>
      <c r="H80">
        <f t="shared" si="12"/>
        <v>44.872574652197727</v>
      </c>
      <c r="I80" s="41">
        <v>44.872574652195908</v>
      </c>
      <c r="L80">
        <v>2</v>
      </c>
      <c r="M80">
        <v>3892.5837588871341</v>
      </c>
      <c r="N80">
        <v>3955.2011325562817</v>
      </c>
      <c r="O80" t="b">
        <f t="shared" si="8"/>
        <v>0</v>
      </c>
      <c r="P80">
        <f t="shared" si="9"/>
        <v>-3892.5837588871341</v>
      </c>
      <c r="U80" s="36">
        <v>35147.535199999998</v>
      </c>
      <c r="V80" cm="1">
        <f t="array" ref="V80">MIN(IF(B:B=U80, C:C))</f>
        <v>35198.705199999997</v>
      </c>
      <c r="X80">
        <f t="shared" si="10"/>
        <v>51.169999999998254</v>
      </c>
      <c r="Y80" s="41">
        <v>51.169999999998254</v>
      </c>
      <c r="AB80">
        <v>4</v>
      </c>
      <c r="AC80">
        <v>14794.870199999999</v>
      </c>
      <c r="AD80" cm="1">
        <f t="array" ref="AD80">MIN(IF(B:B=AC80, C:C))</f>
        <v>14808.3577</v>
      </c>
      <c r="AF80">
        <f t="shared" si="11"/>
        <v>13.487500000001091</v>
      </c>
      <c r="AG80" s="41">
        <v>13.487500000001091</v>
      </c>
    </row>
    <row r="81" spans="1:33" x14ac:dyDescent="0.2">
      <c r="A81" s="35">
        <v>2</v>
      </c>
      <c r="B81" s="35">
        <v>11.6306625</v>
      </c>
      <c r="C81" s="35">
        <v>152.896489</v>
      </c>
      <c r="D81" s="35">
        <v>1</v>
      </c>
      <c r="E81">
        <v>3848.4109205522545</v>
      </c>
      <c r="F81">
        <v>3910.3004179773393</v>
      </c>
      <c r="G81" t="b">
        <f t="shared" si="7"/>
        <v>0</v>
      </c>
      <c r="H81">
        <f t="shared" si="12"/>
        <v>-3848.4109205522545</v>
      </c>
      <c r="I81" s="41">
        <v>12.63176953792572</v>
      </c>
      <c r="L81">
        <v>2</v>
      </c>
      <c r="M81">
        <v>3892.5837588871341</v>
      </c>
      <c r="N81">
        <v>3967.1936328018528</v>
      </c>
      <c r="O81" t="b">
        <f t="shared" si="8"/>
        <v>0</v>
      </c>
      <c r="P81">
        <f t="shared" si="9"/>
        <v>-3892.5837588871341</v>
      </c>
      <c r="U81" s="36">
        <v>35341.691800000001</v>
      </c>
      <c r="V81" cm="1">
        <f t="array" ref="V81">MIN(IF(B:B=U81, C:C))</f>
        <v>35353.495999999999</v>
      </c>
      <c r="X81">
        <f t="shared" si="10"/>
        <v>11.804199999998673</v>
      </c>
      <c r="Y81" s="41">
        <v>11.804199999998673</v>
      </c>
      <c r="AB81">
        <v>4</v>
      </c>
      <c r="AC81">
        <v>14885.98</v>
      </c>
      <c r="AD81" cm="1">
        <f t="array" ref="AD81">MIN(IF(B:B=AC81, C:C))</f>
        <v>14899.169599999999</v>
      </c>
      <c r="AF81">
        <f t="shared" si="11"/>
        <v>13.1895999999997</v>
      </c>
      <c r="AG81" s="41">
        <v>13.1895999999997</v>
      </c>
    </row>
    <row r="82" spans="1:33" x14ac:dyDescent="0.2">
      <c r="A82" s="35">
        <v>1</v>
      </c>
      <c r="B82" s="35">
        <v>122.69533199999999</v>
      </c>
      <c r="C82" s="35">
        <v>161.75911300000001</v>
      </c>
      <c r="D82" s="35">
        <v>1</v>
      </c>
      <c r="E82">
        <v>3848.4109205522545</v>
      </c>
      <c r="F82">
        <v>3923.565379243857</v>
      </c>
      <c r="G82" t="b">
        <f t="shared" si="7"/>
        <v>0</v>
      </c>
      <c r="H82">
        <f t="shared" si="12"/>
        <v>-3848.4109205522545</v>
      </c>
      <c r="I82" s="41">
        <v>12.986857676507498</v>
      </c>
      <c r="L82">
        <v>2</v>
      </c>
      <c r="M82">
        <v>3892.5837588871341</v>
      </c>
      <c r="N82">
        <v>3979.5215755904537</v>
      </c>
      <c r="O82">
        <v>0</v>
      </c>
      <c r="P82">
        <f t="shared" si="9"/>
        <v>-3892.5837588871341</v>
      </c>
      <c r="U82" s="36">
        <v>35390.915200000003</v>
      </c>
      <c r="V82" cm="1">
        <f t="array" ref="V82">MIN(IF(B:B=U82, C:C))</f>
        <v>35440.936699999998</v>
      </c>
      <c r="X82">
        <f t="shared" si="10"/>
        <v>50.021499999995285</v>
      </c>
      <c r="Y82" s="41">
        <v>50.021499999995285</v>
      </c>
      <c r="AB82">
        <v>4</v>
      </c>
      <c r="AC82">
        <v>14976.4954</v>
      </c>
      <c r="AD82" cm="1">
        <f t="array" ref="AD82">MIN(IF(B:B=AC82, C:C))</f>
        <v>14989.357099999999</v>
      </c>
      <c r="AF82">
        <f t="shared" si="11"/>
        <v>12.861699999999473</v>
      </c>
      <c r="AG82" s="41">
        <v>12.861699999999473</v>
      </c>
    </row>
    <row r="83" spans="1:33" x14ac:dyDescent="0.2">
      <c r="A83" s="35">
        <v>6</v>
      </c>
      <c r="B83" s="35">
        <v>0</v>
      </c>
      <c r="C83" s="35">
        <v>0</v>
      </c>
      <c r="D83" s="35">
        <v>1</v>
      </c>
      <c r="E83">
        <v>3848.4109205522545</v>
      </c>
      <c r="F83">
        <v>3936.5219512758317</v>
      </c>
      <c r="G83" t="b">
        <f t="shared" si="7"/>
        <v>0</v>
      </c>
      <c r="H83">
        <f t="shared" si="12"/>
        <v>-3848.4109205522545</v>
      </c>
      <c r="I83" s="41">
        <v>12.890168404577707</v>
      </c>
      <c r="L83">
        <v>2</v>
      </c>
      <c r="M83">
        <v>3892.5837588871341</v>
      </c>
      <c r="N83">
        <v>3991.1621675098759</v>
      </c>
      <c r="O83" t="b">
        <f t="shared" si="8"/>
        <v>0</v>
      </c>
      <c r="P83">
        <f t="shared" si="9"/>
        <v>-3892.5837588871341</v>
      </c>
      <c r="U83" s="36">
        <v>37263.667699999998</v>
      </c>
      <c r="V83" cm="1">
        <f t="array" ref="V83">MIN(IF(B:B=U83, C:C))</f>
        <v>37314.949500000002</v>
      </c>
      <c r="X83">
        <f t="shared" si="10"/>
        <v>51.281800000004296</v>
      </c>
      <c r="Y83" s="41">
        <v>51.281800000004296</v>
      </c>
      <c r="AB83">
        <v>4</v>
      </c>
      <c r="AC83">
        <v>15067.423500000001</v>
      </c>
      <c r="AD83" cm="1">
        <f t="array" ref="AD83">MIN(IF(B:B=AC83, C:C))</f>
        <v>15080.325199999999</v>
      </c>
      <c r="AF83">
        <f t="shared" si="11"/>
        <v>12.901699999998527</v>
      </c>
      <c r="AG83" s="41">
        <v>12.901699999998527</v>
      </c>
    </row>
    <row r="84" spans="1:33" x14ac:dyDescent="0.2">
      <c r="A84" s="35">
        <v>6</v>
      </c>
      <c r="B84" s="35">
        <v>0</v>
      </c>
      <c r="C84" s="35">
        <v>0</v>
      </c>
      <c r="D84" s="35">
        <v>1</v>
      </c>
      <c r="E84">
        <v>3848.4109205522545</v>
      </c>
      <c r="F84">
        <v>3949.182644611365</v>
      </c>
      <c r="G84" t="b">
        <f t="shared" si="7"/>
        <v>0</v>
      </c>
      <c r="H84">
        <f t="shared" si="12"/>
        <v>-3848.4109205522545</v>
      </c>
      <c r="I84" s="41">
        <v>44.872574652195908</v>
      </c>
      <c r="L84">
        <v>2</v>
      </c>
      <c r="M84">
        <v>3892.5837588871341</v>
      </c>
      <c r="N84">
        <v>4002.6777152026516</v>
      </c>
      <c r="O84" t="b">
        <f t="shared" si="8"/>
        <v>0</v>
      </c>
      <c r="P84">
        <f t="shared" si="9"/>
        <v>-3892.5837588871341</v>
      </c>
      <c r="U84" s="36">
        <v>37310.355900000002</v>
      </c>
      <c r="V84" cm="1">
        <f t="array" ref="V84">MIN(IF(B:B=U84, C:C))</f>
        <v>37360.125</v>
      </c>
      <c r="X84">
        <f t="shared" si="10"/>
        <v>49.769099999997707</v>
      </c>
      <c r="Y84" s="41">
        <v>49.769099999997707</v>
      </c>
      <c r="AB84">
        <v>4</v>
      </c>
      <c r="AC84">
        <v>15424.707899999999</v>
      </c>
      <c r="AD84" cm="1">
        <f t="array" ref="AD84">MIN(IF(B:B=AC84, C:C))</f>
        <v>15474.321</v>
      </c>
      <c r="AF84">
        <f t="shared" si="11"/>
        <v>49.613100000000486</v>
      </c>
      <c r="AG84" s="41">
        <v>49.613100000000486</v>
      </c>
    </row>
    <row r="85" spans="1:33" x14ac:dyDescent="0.2">
      <c r="A85" s="35">
        <v>6</v>
      </c>
      <c r="B85" s="35">
        <v>0</v>
      </c>
      <c r="C85" s="35">
        <v>0</v>
      </c>
      <c r="D85" s="35">
        <v>1</v>
      </c>
      <c r="E85">
        <v>3848.4109205522545</v>
      </c>
      <c r="F85">
        <v>3962.2136866388387</v>
      </c>
      <c r="G85" t="b">
        <f t="shared" si="7"/>
        <v>0</v>
      </c>
      <c r="H85">
        <f t="shared" si="12"/>
        <v>-3848.4109205522545</v>
      </c>
      <c r="I85" s="41">
        <v>12.452247500419617</v>
      </c>
      <c r="L85">
        <v>2</v>
      </c>
      <c r="M85">
        <v>3892.5837588871341</v>
      </c>
      <c r="N85">
        <v>4015.0344652737003</v>
      </c>
      <c r="O85" t="b">
        <f t="shared" si="8"/>
        <v>0</v>
      </c>
      <c r="P85">
        <f t="shared" si="9"/>
        <v>-3892.5837588871341</v>
      </c>
      <c r="U85" s="36">
        <v>37459.620199999998</v>
      </c>
      <c r="V85" cm="1">
        <f t="array" ref="V85">MIN(IF(B:B=U85, C:C))</f>
        <v>37471.131399999998</v>
      </c>
      <c r="X85">
        <f t="shared" si="10"/>
        <v>11.511200000000827</v>
      </c>
      <c r="Y85" s="41">
        <v>11.511200000000827</v>
      </c>
      <c r="AB85">
        <v>4</v>
      </c>
      <c r="AC85">
        <v>15672.140799999999</v>
      </c>
      <c r="AD85" cm="1">
        <f t="array" ref="AD85">MIN(IF(B:B=AC85, C:C))</f>
        <v>15685.5394</v>
      </c>
      <c r="AF85">
        <f t="shared" si="11"/>
        <v>13.398600000000442</v>
      </c>
      <c r="AG85" s="41">
        <v>13.398600000000442</v>
      </c>
    </row>
    <row r="86" spans="1:33" x14ac:dyDescent="0.2">
      <c r="A86" s="35">
        <v>5</v>
      </c>
      <c r="B86" s="35">
        <v>0</v>
      </c>
      <c r="C86" s="35">
        <v>0</v>
      </c>
      <c r="D86" s="35">
        <v>1</v>
      </c>
      <c r="E86">
        <v>3962.2136866388387</v>
      </c>
      <c r="F86">
        <v>3974.826336389548</v>
      </c>
      <c r="G86">
        <f t="shared" si="7"/>
        <v>3974.826336389548</v>
      </c>
      <c r="H86">
        <f t="shared" si="12"/>
        <v>12.612649750709352</v>
      </c>
      <c r="I86" s="41">
        <v>13.118502926823567</v>
      </c>
      <c r="L86">
        <v>2</v>
      </c>
      <c r="M86">
        <v>3892.5837588871341</v>
      </c>
      <c r="N86">
        <v>4026.8423150981289</v>
      </c>
      <c r="O86" t="b">
        <f t="shared" si="8"/>
        <v>0</v>
      </c>
      <c r="P86">
        <f t="shared" si="9"/>
        <v>-3892.5837588871341</v>
      </c>
      <c r="U86" s="36">
        <v>39306.1158</v>
      </c>
      <c r="V86" cm="1">
        <f t="array" ref="V86">MIN(IF(B:B=U86, C:C))</f>
        <v>39356.593099999998</v>
      </c>
      <c r="X86">
        <f t="shared" si="10"/>
        <v>50.47729999999865</v>
      </c>
      <c r="Y86" s="41">
        <v>50.47729999999865</v>
      </c>
      <c r="AB86">
        <v>4</v>
      </c>
      <c r="AC86">
        <v>15763.9607</v>
      </c>
      <c r="AD86" cm="1">
        <f t="array" ref="AD86">MIN(IF(B:B=AC86, C:C))</f>
        <v>15777.015799999999</v>
      </c>
      <c r="AF86">
        <f t="shared" si="11"/>
        <v>13.055099999999584</v>
      </c>
      <c r="AG86" s="41">
        <v>13.055099999999584</v>
      </c>
    </row>
    <row r="87" spans="1:33" x14ac:dyDescent="0.2">
      <c r="A87" s="35">
        <v>5</v>
      </c>
      <c r="B87" s="35">
        <v>0</v>
      </c>
      <c r="C87" s="35">
        <v>0</v>
      </c>
      <c r="D87" s="35">
        <v>1</v>
      </c>
      <c r="E87">
        <v>3962.2136866388387</v>
      </c>
      <c r="F87">
        <v>3988.1989553747239</v>
      </c>
      <c r="G87" t="b">
        <f t="shared" si="7"/>
        <v>0</v>
      </c>
      <c r="H87">
        <f t="shared" si="12"/>
        <v>-3962.2136866388387</v>
      </c>
      <c r="I87" s="41">
        <v>13.406080365180969</v>
      </c>
      <c r="L87">
        <v>2</v>
      </c>
      <c r="M87">
        <v>3892.5837588871341</v>
      </c>
      <c r="N87">
        <v>4038.6005700434071</v>
      </c>
      <c r="O87" t="b">
        <f t="shared" si="8"/>
        <v>0</v>
      </c>
      <c r="P87">
        <f t="shared" si="9"/>
        <v>-3892.5837588871341</v>
      </c>
      <c r="U87" s="36">
        <v>39347.8226</v>
      </c>
      <c r="V87" cm="1">
        <f t="array" ref="V87">MIN(IF(B:B=U87, C:C))</f>
        <v>39397.9018</v>
      </c>
      <c r="X87">
        <f t="shared" si="10"/>
        <v>50.079200000000128</v>
      </c>
      <c r="Y87" s="41">
        <v>50.079200000000128</v>
      </c>
      <c r="AB87">
        <v>4</v>
      </c>
      <c r="AC87">
        <v>15856.9208</v>
      </c>
      <c r="AD87" cm="1">
        <f t="array" ref="AD87">MIN(IF(B:B=AC87, C:C))</f>
        <v>15870.161599999999</v>
      </c>
      <c r="AF87">
        <f t="shared" si="11"/>
        <v>13.240799999999581</v>
      </c>
      <c r="AG87" s="41">
        <v>13.240799999999581</v>
      </c>
    </row>
    <row r="88" spans="1:33" x14ac:dyDescent="0.2">
      <c r="A88" s="35">
        <v>4</v>
      </c>
      <c r="B88" s="35">
        <v>682.54165699999999</v>
      </c>
      <c r="C88" s="35">
        <v>761.86064099999999</v>
      </c>
      <c r="D88" s="35">
        <v>1</v>
      </c>
      <c r="E88">
        <v>3962.2136866388387</v>
      </c>
      <c r="F88">
        <v>4000.8795113620822</v>
      </c>
      <c r="G88" t="b">
        <f t="shared" si="7"/>
        <v>0</v>
      </c>
      <c r="H88">
        <f t="shared" si="12"/>
        <v>-3962.2136866388387</v>
      </c>
      <c r="I88" s="41">
        <v>44.872574652195908</v>
      </c>
      <c r="L88">
        <v>2</v>
      </c>
      <c r="M88">
        <v>3892.5837588871341</v>
      </c>
      <c r="N88">
        <v>4050.4350985492092</v>
      </c>
      <c r="O88" t="b">
        <f t="shared" si="8"/>
        <v>0</v>
      </c>
      <c r="P88">
        <f t="shared" si="9"/>
        <v>-3892.5837588871341</v>
      </c>
      <c r="U88" s="36">
        <v>39499.164199999999</v>
      </c>
      <c r="V88" cm="1">
        <f t="array" ref="V88">MIN(IF(B:B=U88, C:C))</f>
        <v>39510.837299999999</v>
      </c>
      <c r="X88">
        <f t="shared" si="10"/>
        <v>11.673099999999977</v>
      </c>
      <c r="Y88" s="41">
        <v>11.673099999999977</v>
      </c>
      <c r="AB88">
        <v>4</v>
      </c>
      <c r="AC88">
        <v>15950.2112</v>
      </c>
      <c r="AD88" cm="1">
        <f t="array" ref="AD88">MIN(IF(B:B=AC88, C:C))</f>
        <v>15963.59</v>
      </c>
      <c r="AF88">
        <f t="shared" si="11"/>
        <v>13.37880000000041</v>
      </c>
      <c r="AG88" s="41">
        <v>13.37880000000041</v>
      </c>
    </row>
    <row r="89" spans="1:33" x14ac:dyDescent="0.2">
      <c r="A89" s="35">
        <v>4</v>
      </c>
      <c r="B89" s="35">
        <v>682.54165699999999</v>
      </c>
      <c r="C89" s="35">
        <v>748.77002400000003</v>
      </c>
      <c r="D89" s="35">
        <v>1</v>
      </c>
      <c r="E89">
        <v>3962.2136866388387</v>
      </c>
      <c r="F89">
        <v>4013.6002306757036</v>
      </c>
      <c r="G89" t="b">
        <f t="shared" si="7"/>
        <v>0</v>
      </c>
      <c r="H89">
        <f t="shared" si="12"/>
        <v>-3962.2136866388387</v>
      </c>
      <c r="I89" s="41">
        <v>12.874612307547068</v>
      </c>
      <c r="L89">
        <v>2</v>
      </c>
      <c r="M89">
        <v>3892.5837588871341</v>
      </c>
      <c r="N89">
        <v>4062.2436905706745</v>
      </c>
      <c r="O89" t="b">
        <f t="shared" si="8"/>
        <v>0</v>
      </c>
      <c r="P89">
        <f t="shared" si="9"/>
        <v>-3892.5837588871341</v>
      </c>
      <c r="U89" s="36">
        <v>41294.637199999997</v>
      </c>
      <c r="V89" cm="1">
        <f t="array" ref="V89">MIN(IF(B:B=U89, C:C))</f>
        <v>41344.778700000003</v>
      </c>
      <c r="X89">
        <f t="shared" si="10"/>
        <v>50.14150000000518</v>
      </c>
      <c r="Y89" s="41">
        <v>50.14150000000518</v>
      </c>
      <c r="AB89">
        <v>4</v>
      </c>
      <c r="AC89">
        <v>16093.069100000001</v>
      </c>
      <c r="AD89" cm="1">
        <f t="array" ref="AD89">MIN(IF(B:B=AC89, C:C))</f>
        <v>16106.0843</v>
      </c>
      <c r="AF89">
        <f t="shared" si="11"/>
        <v>13.015199999999822</v>
      </c>
      <c r="AG89" s="41">
        <v>13.015199999999822</v>
      </c>
    </row>
    <row r="90" spans="1:33" x14ac:dyDescent="0.2">
      <c r="A90" s="35">
        <v>3</v>
      </c>
      <c r="B90" s="35">
        <v>359.54301600000002</v>
      </c>
      <c r="C90" s="35">
        <v>482.962874</v>
      </c>
      <c r="D90" s="35">
        <v>1</v>
      </c>
      <c r="E90">
        <v>3962.2136866388387</v>
      </c>
      <c r="F90">
        <v>4026.763280445105</v>
      </c>
      <c r="G90" t="b">
        <f t="shared" si="7"/>
        <v>0</v>
      </c>
      <c r="H90">
        <f t="shared" si="12"/>
        <v>-3962.2136866388387</v>
      </c>
      <c r="I90" s="41">
        <v>44.872574652195908</v>
      </c>
      <c r="L90">
        <v>2</v>
      </c>
      <c r="M90">
        <v>3892.5837588871341</v>
      </c>
      <c r="N90">
        <v>4073.939872166</v>
      </c>
      <c r="O90" t="b">
        <f t="shared" si="8"/>
        <v>0</v>
      </c>
      <c r="P90">
        <f t="shared" si="9"/>
        <v>-3892.5837588871341</v>
      </c>
      <c r="U90" s="36">
        <v>41492.944900000002</v>
      </c>
      <c r="V90" cm="1">
        <f t="array" ref="V90">MIN(IF(B:B=U90, C:C))</f>
        <v>41543.901599999997</v>
      </c>
      <c r="X90">
        <f t="shared" si="10"/>
        <v>50.95669999999518</v>
      </c>
      <c r="Y90" s="41">
        <v>50.95669999999518</v>
      </c>
      <c r="AB90">
        <v>4</v>
      </c>
      <c r="AC90">
        <v>17238.031900000002</v>
      </c>
      <c r="AD90" cm="1">
        <f t="array" ref="AD90">MIN(IF(B:B=AC90, C:C))</f>
        <v>17287.875899999999</v>
      </c>
      <c r="AF90">
        <f t="shared" si="11"/>
        <v>49.843999999997322</v>
      </c>
      <c r="AG90" s="41">
        <v>49.843999999997322</v>
      </c>
    </row>
    <row r="91" spans="1:33" x14ac:dyDescent="0.2">
      <c r="A91" s="35">
        <v>3</v>
      </c>
      <c r="B91" s="35">
        <v>359.54301600000002</v>
      </c>
      <c r="C91" s="35">
        <v>471.13935900000001</v>
      </c>
      <c r="D91" s="35">
        <v>1</v>
      </c>
      <c r="E91">
        <v>3962.2136866388387</v>
      </c>
      <c r="F91">
        <v>4039.4303000745836</v>
      </c>
      <c r="G91" t="b">
        <f t="shared" si="7"/>
        <v>0</v>
      </c>
      <c r="H91">
        <f t="shared" si="12"/>
        <v>-3962.2136866388387</v>
      </c>
      <c r="I91" s="41">
        <v>13.165099835394358</v>
      </c>
      <c r="L91">
        <v>2</v>
      </c>
      <c r="M91">
        <v>3892.5837588871341</v>
      </c>
      <c r="N91">
        <v>4085.7622750604969</v>
      </c>
      <c r="O91" t="b">
        <f t="shared" si="8"/>
        <v>0</v>
      </c>
      <c r="P91">
        <f t="shared" si="9"/>
        <v>-3892.5837588871341</v>
      </c>
      <c r="U91" s="36">
        <v>41584.766499999998</v>
      </c>
      <c r="V91" cm="1">
        <f t="array" ref="V91">MIN(IF(B:B=U91, C:C))</f>
        <v>41596.924299999999</v>
      </c>
      <c r="X91">
        <f t="shared" si="10"/>
        <v>12.157800000000861</v>
      </c>
      <c r="Y91" s="41">
        <v>12.157800000000861</v>
      </c>
      <c r="AB91">
        <v>4</v>
      </c>
      <c r="AC91">
        <v>17366.308300000001</v>
      </c>
      <c r="AD91" cm="1">
        <f t="array" ref="AD91">MIN(IF(B:B=AC91, C:C))</f>
        <v>17379.499899999999</v>
      </c>
      <c r="AF91">
        <f t="shared" si="11"/>
        <v>13.191599999998289</v>
      </c>
      <c r="AG91" s="41">
        <v>13.191599999998289</v>
      </c>
    </row>
    <row r="92" spans="1:33" x14ac:dyDescent="0.2">
      <c r="A92" s="35">
        <v>2</v>
      </c>
      <c r="B92" s="35">
        <v>11.6306625</v>
      </c>
      <c r="C92" s="35">
        <v>165.11797899999999</v>
      </c>
      <c r="D92" s="35">
        <v>1</v>
      </c>
      <c r="E92">
        <v>4039.4303000745836</v>
      </c>
      <c r="F92">
        <v>4052.8814747390811</v>
      </c>
      <c r="G92">
        <f t="shared" si="7"/>
        <v>4052.8814747390811</v>
      </c>
      <c r="H92">
        <f t="shared" si="12"/>
        <v>13.451174664497557</v>
      </c>
      <c r="I92" s="41">
        <v>44.872574652195908</v>
      </c>
      <c r="L92">
        <v>2</v>
      </c>
      <c r="M92">
        <v>3892.5837588871341</v>
      </c>
      <c r="N92">
        <v>4098.1999143565517</v>
      </c>
      <c r="O92" t="b">
        <f t="shared" si="8"/>
        <v>0</v>
      </c>
      <c r="P92">
        <f t="shared" si="9"/>
        <v>-3892.5837588871341</v>
      </c>
      <c r="U92" s="36">
        <v>43204.7546</v>
      </c>
      <c r="V92" cm="1">
        <f t="array" ref="V92">MIN(IF(B:B=U92, C:C))</f>
        <v>43255.9355</v>
      </c>
      <c r="X92">
        <f t="shared" si="10"/>
        <v>51.180899999999383</v>
      </c>
      <c r="Y92" s="41">
        <v>51.180899999999383</v>
      </c>
      <c r="AB92">
        <v>4</v>
      </c>
      <c r="AC92">
        <v>17628.319599999999</v>
      </c>
      <c r="AD92" cm="1">
        <f t="array" ref="AD92">MIN(IF(B:B=AC92, C:C))</f>
        <v>17641.553599999999</v>
      </c>
      <c r="AF92">
        <f t="shared" si="11"/>
        <v>13.234000000000378</v>
      </c>
      <c r="AG92" s="41">
        <v>13.234000000000378</v>
      </c>
    </row>
    <row r="93" spans="1:33" x14ac:dyDescent="0.2">
      <c r="A93" s="35">
        <v>1</v>
      </c>
      <c r="B93" s="35">
        <v>122.69533199999999</v>
      </c>
      <c r="C93" s="35">
        <v>175.029516</v>
      </c>
      <c r="D93" s="35">
        <v>1</v>
      </c>
      <c r="E93">
        <v>4039.4303000745836</v>
      </c>
      <c r="F93">
        <v>4065.9870784578388</v>
      </c>
      <c r="G93" t="b">
        <f t="shared" si="7"/>
        <v>0</v>
      </c>
      <c r="H93">
        <f t="shared" si="12"/>
        <v>-4039.4303000745836</v>
      </c>
      <c r="I93" s="41">
        <v>13.29385244846344</v>
      </c>
      <c r="L93">
        <v>2</v>
      </c>
      <c r="M93">
        <v>3892.5837588871341</v>
      </c>
      <c r="N93">
        <v>4110.1010210121494</v>
      </c>
      <c r="O93" t="b">
        <f t="shared" si="8"/>
        <v>0</v>
      </c>
      <c r="P93">
        <f t="shared" si="9"/>
        <v>-3892.5837588871341</v>
      </c>
      <c r="U93" s="36">
        <v>43248.378700000001</v>
      </c>
      <c r="V93" cm="1">
        <f t="array" ref="V93">MIN(IF(B:B=U93, C:C))</f>
        <v>43298.078399999999</v>
      </c>
      <c r="X93">
        <f t="shared" si="10"/>
        <v>49.699699999997392</v>
      </c>
      <c r="Y93" s="41">
        <v>49.699699999997392</v>
      </c>
      <c r="AB93">
        <v>4</v>
      </c>
      <c r="AC93">
        <v>17718.554100000001</v>
      </c>
      <c r="AD93" cm="1">
        <f t="array" ref="AD93">MIN(IF(B:B=AC93, C:C))</f>
        <v>17731.097099999999</v>
      </c>
      <c r="AF93">
        <f t="shared" si="11"/>
        <v>12.542999999997846</v>
      </c>
      <c r="AG93" s="41">
        <v>12.542999999997846</v>
      </c>
    </row>
    <row r="94" spans="1:33" x14ac:dyDescent="0.2">
      <c r="A94" s="35">
        <v>5</v>
      </c>
      <c r="B94" s="35">
        <v>0</v>
      </c>
      <c r="C94" s="35">
        <v>0</v>
      </c>
      <c r="D94" s="35">
        <v>1</v>
      </c>
      <c r="E94">
        <v>4039.4303000745836</v>
      </c>
      <c r="F94">
        <v>4078.5117857990331</v>
      </c>
      <c r="G94" t="b">
        <f t="shared" si="7"/>
        <v>0</v>
      </c>
      <c r="H94">
        <f t="shared" si="12"/>
        <v>-4039.4303000745836</v>
      </c>
      <c r="I94" s="41">
        <v>12.974829792976379</v>
      </c>
      <c r="L94">
        <v>2</v>
      </c>
      <c r="M94">
        <v>3892.5837588871341</v>
      </c>
      <c r="N94">
        <v>4121.9072979892117</v>
      </c>
      <c r="O94" t="b">
        <f t="shared" si="8"/>
        <v>0</v>
      </c>
      <c r="P94">
        <f t="shared" si="9"/>
        <v>-3892.5837588871341</v>
      </c>
      <c r="U94" s="36">
        <v>43400.661699999997</v>
      </c>
      <c r="V94" cm="1">
        <f t="array" ref="V94">MIN(IF(B:B=U94, C:C))</f>
        <v>43413.0861</v>
      </c>
      <c r="X94">
        <f t="shared" si="10"/>
        <v>12.424400000003516</v>
      </c>
      <c r="Y94" s="41">
        <v>12.424400000003516</v>
      </c>
      <c r="AB94">
        <v>4</v>
      </c>
      <c r="AC94">
        <v>17866.0501</v>
      </c>
      <c r="AD94" cm="1">
        <f t="array" ref="AD94">MIN(IF(B:B=AC94, C:C))</f>
        <v>17879.1806</v>
      </c>
      <c r="AF94">
        <f t="shared" si="11"/>
        <v>13.130499999999302</v>
      </c>
      <c r="AG94" s="41">
        <v>13.130499999999302</v>
      </c>
    </row>
    <row r="95" spans="1:33" x14ac:dyDescent="0.2">
      <c r="A95" s="35">
        <v>5</v>
      </c>
      <c r="B95" s="35">
        <v>0</v>
      </c>
      <c r="C95" s="35">
        <v>0</v>
      </c>
      <c r="D95" s="35">
        <v>1</v>
      </c>
      <c r="E95">
        <v>4039.4303000745836</v>
      </c>
      <c r="F95">
        <v>4091.2492110548087</v>
      </c>
      <c r="G95" t="b">
        <f t="shared" si="7"/>
        <v>0</v>
      </c>
      <c r="H95">
        <f t="shared" si="12"/>
        <v>-4039.4303000745836</v>
      </c>
      <c r="I95" s="41">
        <v>12.596577954289387</v>
      </c>
      <c r="L95">
        <v>2</v>
      </c>
      <c r="M95">
        <v>3892.5837588871341</v>
      </c>
      <c r="N95">
        <v>4134.0861919725758</v>
      </c>
      <c r="O95" t="b">
        <f t="shared" si="8"/>
        <v>0</v>
      </c>
      <c r="P95">
        <f t="shared" si="9"/>
        <v>-3892.5837588871341</v>
      </c>
      <c r="U95" s="36">
        <v>44985.3603</v>
      </c>
      <c r="V95" cm="1">
        <f t="array" ref="V95">MIN(IF(B:B=U95, C:C))</f>
        <v>45035.3652</v>
      </c>
      <c r="X95">
        <f t="shared" si="10"/>
        <v>50.004899999999907</v>
      </c>
      <c r="Y95" s="41">
        <v>50.004899999999907</v>
      </c>
      <c r="AB95">
        <v>4</v>
      </c>
      <c r="AC95">
        <v>17958.200499999999</v>
      </c>
      <c r="AD95" cm="1">
        <f t="array" ref="AD95">MIN(IF(B:B=AC95, C:C))</f>
        <v>17971.445100000001</v>
      </c>
      <c r="AF95">
        <f t="shared" si="11"/>
        <v>13.24460000000181</v>
      </c>
      <c r="AG95" s="41">
        <v>13.24460000000181</v>
      </c>
    </row>
    <row r="96" spans="1:33" x14ac:dyDescent="0.2">
      <c r="A96" s="35">
        <v>4</v>
      </c>
      <c r="B96" s="35">
        <v>762.92611999999997</v>
      </c>
      <c r="C96" s="35">
        <v>775.99614199999996</v>
      </c>
      <c r="D96" s="35">
        <v>1</v>
      </c>
      <c r="E96">
        <v>4039.4303000745836</v>
      </c>
      <c r="F96">
        <v>4104.5356350002357</v>
      </c>
      <c r="G96" t="b">
        <f t="shared" si="7"/>
        <v>0</v>
      </c>
      <c r="H96">
        <f t="shared" si="12"/>
        <v>-4039.4303000745836</v>
      </c>
      <c r="I96" s="41">
        <v>13.261474394799734</v>
      </c>
      <c r="L96">
        <v>2</v>
      </c>
      <c r="M96">
        <v>3892.5837588871341</v>
      </c>
      <c r="N96">
        <v>4145.7124034369808</v>
      </c>
      <c r="O96" t="b">
        <f t="shared" si="8"/>
        <v>0</v>
      </c>
      <c r="P96">
        <f t="shared" si="9"/>
        <v>-3892.5837588871341</v>
      </c>
      <c r="U96" s="36">
        <v>46433.5933</v>
      </c>
      <c r="V96" cm="1">
        <f t="array" ref="V96">MIN(IF(B:B=U96, C:C))</f>
        <v>46484.1898</v>
      </c>
      <c r="X96">
        <f t="shared" si="10"/>
        <v>50.596499999999651</v>
      </c>
      <c r="Y96" s="41">
        <v>50.596499999999651</v>
      </c>
      <c r="AB96">
        <v>4</v>
      </c>
      <c r="AC96">
        <v>19071.963199999998</v>
      </c>
      <c r="AD96" cm="1">
        <f t="array" ref="AD96">MIN(IF(B:B=AC96, C:C))</f>
        <v>19121.676899999999</v>
      </c>
      <c r="AF96">
        <f t="shared" si="11"/>
        <v>49.713700000000244</v>
      </c>
      <c r="AG96" s="41">
        <v>49.713700000000244</v>
      </c>
    </row>
    <row r="97" spans="1:32" x14ac:dyDescent="0.2">
      <c r="A97" s="35">
        <v>4</v>
      </c>
      <c r="B97" s="35">
        <v>682.54165699999999</v>
      </c>
      <c r="C97" s="35">
        <v>774.57628199999999</v>
      </c>
      <c r="D97" s="35">
        <v>1</v>
      </c>
      <c r="E97">
        <v>4039.4303000745836</v>
      </c>
      <c r="F97">
        <v>4117.3256678876942</v>
      </c>
      <c r="G97" t="b">
        <f t="shared" si="7"/>
        <v>0</v>
      </c>
      <c r="H97">
        <f t="shared" si="12"/>
        <v>-4039.4303000745836</v>
      </c>
      <c r="I97" s="41">
        <v>13.333085656166077</v>
      </c>
      <c r="L97">
        <v>2</v>
      </c>
      <c r="M97">
        <v>3892.5837588871341</v>
      </c>
      <c r="N97">
        <v>4157.9117019976002</v>
      </c>
      <c r="O97" t="b">
        <f t="shared" si="8"/>
        <v>0</v>
      </c>
      <c r="P97">
        <f t="shared" si="9"/>
        <v>-3892.5837588871341</v>
      </c>
      <c r="U97" s="36"/>
      <c r="X97">
        <f t="shared" si="10"/>
        <v>0</v>
      </c>
      <c r="AB97">
        <v>4</v>
      </c>
      <c r="AC97">
        <v>19200.745800000001</v>
      </c>
      <c r="AF97">
        <f t="shared" si="11"/>
        <v>-19200.745800000001</v>
      </c>
    </row>
    <row r="98" spans="1:32" x14ac:dyDescent="0.2">
      <c r="A98" s="35">
        <v>3</v>
      </c>
      <c r="B98" s="35">
        <v>359.54301600000002</v>
      </c>
      <c r="C98" s="35">
        <v>506.92300699999998</v>
      </c>
      <c r="D98" s="35">
        <v>1</v>
      </c>
      <c r="E98">
        <v>4889.0745958843254</v>
      </c>
      <c r="F98">
        <v>4950.9990654525836</v>
      </c>
      <c r="G98">
        <f t="shared" si="7"/>
        <v>4950.9990654525836</v>
      </c>
      <c r="H98">
        <f t="shared" si="12"/>
        <v>61.924469568258246</v>
      </c>
      <c r="I98" s="41">
        <v>44.872574652195908</v>
      </c>
      <c r="L98">
        <v>2</v>
      </c>
      <c r="M98">
        <v>4935.0928868616456</v>
      </c>
      <c r="N98">
        <v>4985.8464308346147</v>
      </c>
      <c r="O98" s="36">
        <v>4985.8464299999996</v>
      </c>
      <c r="P98">
        <f t="shared" si="9"/>
        <v>50.753543138353962</v>
      </c>
      <c r="X98">
        <f t="shared" si="10"/>
        <v>0</v>
      </c>
      <c r="AB98">
        <v>4</v>
      </c>
      <c r="AC98">
        <v>19667.328000000001</v>
      </c>
      <c r="AF98">
        <f t="shared" si="11"/>
        <v>-19667.328000000001</v>
      </c>
    </row>
    <row r="99" spans="1:32" x14ac:dyDescent="0.2">
      <c r="A99" s="35">
        <v>3</v>
      </c>
      <c r="B99" s="35">
        <v>359.54301600000002</v>
      </c>
      <c r="C99" s="35">
        <v>494.81900200000001</v>
      </c>
      <c r="D99" s="35">
        <v>1</v>
      </c>
      <c r="E99">
        <v>4889.0745958843254</v>
      </c>
      <c r="F99">
        <v>4933.9471705365231</v>
      </c>
      <c r="G99" t="b">
        <f t="shared" si="7"/>
        <v>0</v>
      </c>
      <c r="H99">
        <f t="shared" si="12"/>
        <v>-4889.0745958843254</v>
      </c>
      <c r="I99" s="41">
        <v>44.872574652195908</v>
      </c>
      <c r="L99">
        <v>2</v>
      </c>
      <c r="M99">
        <v>4935.0928868616456</v>
      </c>
      <c r="N99">
        <v>4997.4112575019235</v>
      </c>
      <c r="O99" t="b">
        <f t="shared" si="8"/>
        <v>0</v>
      </c>
      <c r="P99">
        <f t="shared" si="9"/>
        <v>-4935.0928868616456</v>
      </c>
      <c r="X99">
        <f t="shared" si="10"/>
        <v>0</v>
      </c>
      <c r="AB99">
        <v>4</v>
      </c>
      <c r="AC99">
        <v>19759.131099999999</v>
      </c>
      <c r="AF99">
        <f t="shared" si="11"/>
        <v>-19759.131099999999</v>
      </c>
    </row>
    <row r="100" spans="1:32" x14ac:dyDescent="0.2">
      <c r="A100" s="35">
        <v>2</v>
      </c>
      <c r="B100" s="35">
        <v>11.6306625</v>
      </c>
      <c r="C100" s="35">
        <v>177.42782600000001</v>
      </c>
      <c r="D100" s="35">
        <v>1</v>
      </c>
      <c r="E100">
        <v>4889.0745958843254</v>
      </c>
      <c r="F100">
        <v>4964.3241446790771</v>
      </c>
      <c r="G100" t="b">
        <f t="shared" si="7"/>
        <v>0</v>
      </c>
      <c r="H100">
        <f t="shared" si="12"/>
        <v>-4889.0745958843254</v>
      </c>
      <c r="I100" s="41">
        <v>12.973918843272259</v>
      </c>
      <c r="L100">
        <v>2</v>
      </c>
      <c r="M100">
        <v>4935.0928868616456</v>
      </c>
      <c r="N100">
        <v>5009.6640749538774</v>
      </c>
      <c r="O100" t="b">
        <f t="shared" si="8"/>
        <v>0</v>
      </c>
      <c r="P100">
        <f t="shared" si="9"/>
        <v>-4935.0928868616456</v>
      </c>
      <c r="X100">
        <f t="shared" si="10"/>
        <v>0</v>
      </c>
      <c r="AB100">
        <v>4</v>
      </c>
      <c r="AC100">
        <v>19850.8577</v>
      </c>
      <c r="AF100">
        <f t="shared" si="11"/>
        <v>-19850.8577</v>
      </c>
    </row>
    <row r="101" spans="1:32" x14ac:dyDescent="0.2">
      <c r="A101" s="35">
        <v>1</v>
      </c>
      <c r="B101" s="35">
        <v>122.69533199999999</v>
      </c>
      <c r="C101" s="35">
        <v>188.31527600000001</v>
      </c>
      <c r="D101" s="35">
        <v>1</v>
      </c>
      <c r="E101">
        <v>4889.0745958843254</v>
      </c>
      <c r="F101">
        <v>4977.8749880848009</v>
      </c>
      <c r="G101" t="b">
        <f t="shared" si="7"/>
        <v>0</v>
      </c>
      <c r="H101">
        <f t="shared" si="12"/>
        <v>-4889.0745958843254</v>
      </c>
      <c r="I101" s="41">
        <v>12.737531399725412</v>
      </c>
      <c r="L101">
        <v>2</v>
      </c>
      <c r="M101">
        <v>4935.0928868616456</v>
      </c>
      <c r="N101">
        <v>5021.3640580142373</v>
      </c>
      <c r="O101" t="b">
        <f t="shared" si="8"/>
        <v>0</v>
      </c>
      <c r="P101">
        <f t="shared" si="9"/>
        <v>-4935.0928868616456</v>
      </c>
      <c r="X101">
        <f t="shared" si="10"/>
        <v>0</v>
      </c>
      <c r="AB101">
        <v>4</v>
      </c>
      <c r="AC101">
        <v>21523.191800000001</v>
      </c>
      <c r="AF101">
        <f t="shared" si="11"/>
        <v>-21523.191800000001</v>
      </c>
    </row>
    <row r="102" spans="1:32" x14ac:dyDescent="0.2">
      <c r="A102" s="35">
        <v>5</v>
      </c>
      <c r="B102" s="35">
        <v>0</v>
      </c>
      <c r="C102" s="35">
        <v>0</v>
      </c>
      <c r="D102" s="35">
        <v>1</v>
      </c>
      <c r="E102">
        <v>4889.0745958843254</v>
      </c>
      <c r="F102">
        <v>4990.7002448854528</v>
      </c>
      <c r="G102" t="b">
        <f t="shared" si="7"/>
        <v>0</v>
      </c>
      <c r="H102">
        <f t="shared" si="12"/>
        <v>-4889.0745958843254</v>
      </c>
      <c r="I102" s="41">
        <v>12.483222937582468</v>
      </c>
      <c r="L102">
        <v>2</v>
      </c>
      <c r="M102">
        <v>4935.0928868616456</v>
      </c>
      <c r="N102">
        <v>5033.6380584801072</v>
      </c>
      <c r="O102">
        <v>0</v>
      </c>
      <c r="P102">
        <f t="shared" si="9"/>
        <v>-4935.0928868616456</v>
      </c>
      <c r="X102">
        <f t="shared" si="10"/>
        <v>0</v>
      </c>
      <c r="AB102">
        <v>4</v>
      </c>
      <c r="AC102">
        <v>21652.093099999998</v>
      </c>
      <c r="AF102">
        <f t="shared" si="11"/>
        <v>-21652.093099999998</v>
      </c>
    </row>
    <row r="103" spans="1:32" x14ac:dyDescent="0.2">
      <c r="A103" s="35">
        <v>5</v>
      </c>
      <c r="B103" s="35">
        <v>0</v>
      </c>
      <c r="C103" s="35">
        <v>0</v>
      </c>
      <c r="D103" s="35">
        <v>1</v>
      </c>
      <c r="E103">
        <v>5004.1775366840448</v>
      </c>
      <c r="F103">
        <v>5030.1976747093286</v>
      </c>
      <c r="G103" t="b">
        <f t="shared" si="7"/>
        <v>0</v>
      </c>
      <c r="H103">
        <f t="shared" si="12"/>
        <v>-5004.1775366840448</v>
      </c>
      <c r="L103">
        <v>2</v>
      </c>
      <c r="M103">
        <v>4935.0928868616456</v>
      </c>
      <c r="N103">
        <v>5069.6983574593896</v>
      </c>
      <c r="O103" t="b">
        <f t="shared" si="8"/>
        <v>0</v>
      </c>
      <c r="P103">
        <f t="shared" si="9"/>
        <v>-4935.0928868616456</v>
      </c>
      <c r="X103">
        <f t="shared" si="10"/>
        <v>0</v>
      </c>
      <c r="AB103">
        <v>4</v>
      </c>
      <c r="AC103">
        <v>21742.8613</v>
      </c>
      <c r="AF103">
        <f t="shared" si="11"/>
        <v>-21742.8613</v>
      </c>
    </row>
    <row r="104" spans="1:32" x14ac:dyDescent="0.2">
      <c r="A104" s="35">
        <v>4</v>
      </c>
      <c r="B104" s="35">
        <v>762.92611999999997</v>
      </c>
      <c r="C104" s="35">
        <v>802.436463</v>
      </c>
      <c r="D104" s="35">
        <v>1</v>
      </c>
      <c r="E104">
        <v>4889.0745958843254</v>
      </c>
      <c r="F104">
        <v>5004.1775366840448</v>
      </c>
      <c r="G104">
        <v>0</v>
      </c>
      <c r="H104">
        <f t="shared" si="12"/>
        <v>-4889.0745958843254</v>
      </c>
      <c r="L104">
        <v>2</v>
      </c>
      <c r="M104">
        <v>4935.0928868616456</v>
      </c>
      <c r="N104">
        <v>5045.6240555013055</v>
      </c>
      <c r="O104" t="b">
        <f t="shared" si="8"/>
        <v>0</v>
      </c>
      <c r="P104">
        <f t="shared" si="9"/>
        <v>-4935.0928868616456</v>
      </c>
      <c r="X104">
        <f t="shared" si="10"/>
        <v>0</v>
      </c>
      <c r="AB104">
        <v>4</v>
      </c>
      <c r="AC104">
        <v>21834.711200000002</v>
      </c>
      <c r="AF104">
        <f t="shared" si="11"/>
        <v>-21834.711200000002</v>
      </c>
    </row>
    <row r="105" spans="1:32" x14ac:dyDescent="0.2">
      <c r="A105" s="35">
        <v>4</v>
      </c>
      <c r="B105" s="35">
        <v>762.92611999999997</v>
      </c>
      <c r="C105" s="35">
        <v>789.49012500000003</v>
      </c>
      <c r="D105" s="35">
        <v>1</v>
      </c>
      <c r="E105">
        <v>5004.1775366840448</v>
      </c>
      <c r="F105">
        <v>5017.6399415788737</v>
      </c>
      <c r="G105" t="b">
        <f t="shared" si="7"/>
        <v>0</v>
      </c>
      <c r="H105">
        <f t="shared" si="12"/>
        <v>-5004.1775366840448</v>
      </c>
      <c r="L105">
        <v>2</v>
      </c>
      <c r="M105">
        <v>4935.0928868616456</v>
      </c>
      <c r="N105">
        <v>5057.2109622324342</v>
      </c>
      <c r="O105" t="b">
        <f t="shared" si="8"/>
        <v>0</v>
      </c>
      <c r="P105">
        <f t="shared" si="9"/>
        <v>-4935.0928868616456</v>
      </c>
      <c r="X105">
        <f t="shared" si="10"/>
        <v>0</v>
      </c>
      <c r="AB105">
        <v>4</v>
      </c>
      <c r="AC105">
        <v>21926.033200000002</v>
      </c>
      <c r="AF105">
        <f t="shared" si="11"/>
        <v>-21926.033200000002</v>
      </c>
    </row>
    <row r="106" spans="1:32" x14ac:dyDescent="0.2">
      <c r="A106" s="35">
        <v>3</v>
      </c>
      <c r="B106" s="35">
        <v>359.54301600000002</v>
      </c>
      <c r="C106" s="35">
        <v>530.43057099999999</v>
      </c>
      <c r="D106" s="35">
        <v>1</v>
      </c>
      <c r="E106">
        <v>5004.1775366840448</v>
      </c>
      <c r="F106">
        <v>5043.6273885545816</v>
      </c>
      <c r="G106" t="b">
        <f t="shared" si="7"/>
        <v>0</v>
      </c>
      <c r="H106">
        <f t="shared" si="12"/>
        <v>-5004.1775366840448</v>
      </c>
      <c r="L106">
        <v>2</v>
      </c>
      <c r="M106">
        <v>4935.0928868616456</v>
      </c>
      <c r="N106">
        <v>5081.9630615080232</v>
      </c>
      <c r="O106" t="b">
        <f t="shared" si="8"/>
        <v>0</v>
      </c>
      <c r="P106">
        <f t="shared" si="9"/>
        <v>-4935.0928868616456</v>
      </c>
      <c r="X106">
        <f t="shared" si="10"/>
        <v>0</v>
      </c>
      <c r="AB106">
        <v>4</v>
      </c>
      <c r="AC106">
        <v>22507.162899999999</v>
      </c>
      <c r="AF106">
        <f t="shared" si="11"/>
        <v>-22507.162899999999</v>
      </c>
    </row>
    <row r="107" spans="1:32" x14ac:dyDescent="0.2">
      <c r="A107" s="35">
        <v>3</v>
      </c>
      <c r="B107" s="35">
        <v>359.54301600000002</v>
      </c>
      <c r="C107" s="35">
        <v>518.50287800000001</v>
      </c>
      <c r="D107" s="35">
        <v>1</v>
      </c>
      <c r="E107">
        <v>5004.1775366840448</v>
      </c>
      <c r="F107">
        <v>5057.1587100563138</v>
      </c>
      <c r="G107" t="b">
        <f t="shared" si="7"/>
        <v>0</v>
      </c>
      <c r="H107">
        <f t="shared" si="12"/>
        <v>-5004.1775366840448</v>
      </c>
      <c r="L107">
        <v>2</v>
      </c>
      <c r="M107">
        <v>4935.0928868616456</v>
      </c>
      <c r="N107">
        <v>5093.9599479401941</v>
      </c>
      <c r="O107" t="b">
        <f t="shared" si="8"/>
        <v>0</v>
      </c>
      <c r="P107">
        <f t="shared" si="9"/>
        <v>-4935.0928868616456</v>
      </c>
      <c r="X107">
        <f t="shared" si="10"/>
        <v>0</v>
      </c>
      <c r="AB107">
        <v>4</v>
      </c>
      <c r="AC107">
        <v>22634.8734</v>
      </c>
      <c r="AF107">
        <f t="shared" si="11"/>
        <v>-22634.8734</v>
      </c>
    </row>
    <row r="108" spans="1:32" x14ac:dyDescent="0.2">
      <c r="A108" s="35">
        <v>2</v>
      </c>
      <c r="B108" s="35">
        <v>11.6306625</v>
      </c>
      <c r="C108" s="35">
        <v>189.18956900000001</v>
      </c>
      <c r="D108" s="35">
        <v>1</v>
      </c>
      <c r="E108">
        <v>5004.1775366840448</v>
      </c>
      <c r="F108">
        <v>5069.5970541296092</v>
      </c>
      <c r="G108" t="b">
        <f t="shared" si="7"/>
        <v>0</v>
      </c>
      <c r="H108">
        <f t="shared" si="12"/>
        <v>-5004.1775366840448</v>
      </c>
      <c r="L108">
        <v>2</v>
      </c>
      <c r="M108">
        <v>4935.0928868616456</v>
      </c>
      <c r="N108">
        <v>5105.9142255152101</v>
      </c>
      <c r="O108" t="b">
        <f t="shared" si="8"/>
        <v>0</v>
      </c>
      <c r="P108">
        <f t="shared" si="9"/>
        <v>-4935.0928868616456</v>
      </c>
      <c r="X108">
        <f t="shared" si="10"/>
        <v>0</v>
      </c>
      <c r="AB108">
        <v>4</v>
      </c>
      <c r="AC108">
        <v>22725.982100000001</v>
      </c>
      <c r="AF108">
        <f t="shared" si="11"/>
        <v>-22725.982100000001</v>
      </c>
    </row>
    <row r="109" spans="1:32" x14ac:dyDescent="0.2">
      <c r="A109" s="35">
        <v>1</v>
      </c>
      <c r="B109" s="35">
        <v>122.69533199999999</v>
      </c>
      <c r="C109" s="35">
        <v>200.848311</v>
      </c>
      <c r="D109" s="35">
        <v>1</v>
      </c>
      <c r="E109">
        <v>5004.1775366840448</v>
      </c>
      <c r="F109">
        <v>5082.986527400979</v>
      </c>
      <c r="G109" t="b">
        <f t="shared" si="7"/>
        <v>0</v>
      </c>
      <c r="H109">
        <f t="shared" si="12"/>
        <v>-5004.1775366840448</v>
      </c>
      <c r="L109">
        <v>2</v>
      </c>
      <c r="M109">
        <v>4935.0928868616456</v>
      </c>
      <c r="N109">
        <v>5118.3660699094171</v>
      </c>
      <c r="O109" t="b">
        <f t="shared" si="8"/>
        <v>0</v>
      </c>
      <c r="P109">
        <f t="shared" si="9"/>
        <v>-4935.0928868616456</v>
      </c>
      <c r="X109">
        <f t="shared" si="10"/>
        <v>0</v>
      </c>
      <c r="AB109">
        <v>4</v>
      </c>
      <c r="AC109">
        <v>22882.444200000002</v>
      </c>
      <c r="AF109">
        <f t="shared" si="11"/>
        <v>-22882.444200000002</v>
      </c>
    </row>
    <row r="110" spans="1:32" x14ac:dyDescent="0.2">
      <c r="A110" s="35">
        <v>6</v>
      </c>
      <c r="B110" s="35">
        <v>0</v>
      </c>
      <c r="C110" s="35">
        <v>0</v>
      </c>
      <c r="D110" s="35">
        <v>1</v>
      </c>
      <c r="E110">
        <v>5082.986527400979</v>
      </c>
      <c r="F110">
        <v>5095.911892539033</v>
      </c>
      <c r="G110">
        <f t="shared" si="7"/>
        <v>5095.911892539033</v>
      </c>
      <c r="H110">
        <f t="shared" si="12"/>
        <v>12.925365138054076</v>
      </c>
      <c r="L110">
        <v>2</v>
      </c>
      <c r="M110">
        <v>4935.0928868616456</v>
      </c>
      <c r="N110">
        <v>5130.4038522804613</v>
      </c>
      <c r="O110" t="b">
        <f t="shared" si="8"/>
        <v>0</v>
      </c>
      <c r="P110">
        <f t="shared" si="9"/>
        <v>-4935.0928868616456</v>
      </c>
      <c r="X110">
        <f t="shared" si="10"/>
        <v>0</v>
      </c>
      <c r="AB110">
        <v>4</v>
      </c>
      <c r="AC110">
        <v>22973.4283</v>
      </c>
      <c r="AF110">
        <f t="shared" si="11"/>
        <v>-22973.4283</v>
      </c>
    </row>
    <row r="111" spans="1:32" x14ac:dyDescent="0.2">
      <c r="A111" s="35">
        <v>6</v>
      </c>
      <c r="B111" s="35">
        <v>0</v>
      </c>
      <c r="C111" s="35">
        <v>0</v>
      </c>
      <c r="D111" s="35">
        <v>1</v>
      </c>
      <c r="E111">
        <v>5082.986527400979</v>
      </c>
      <c r="F111">
        <v>5108.7102837619868</v>
      </c>
      <c r="G111" t="b">
        <f t="shared" si="7"/>
        <v>0</v>
      </c>
      <c r="H111">
        <f t="shared" si="12"/>
        <v>-5082.986527400979</v>
      </c>
      <c r="L111">
        <v>2</v>
      </c>
      <c r="M111">
        <v>4935.0928868616456</v>
      </c>
      <c r="N111">
        <v>5142.4207462037439</v>
      </c>
      <c r="O111" t="b">
        <f t="shared" si="8"/>
        <v>0</v>
      </c>
      <c r="P111">
        <f t="shared" si="9"/>
        <v>-4935.0928868616456</v>
      </c>
      <c r="X111">
        <f t="shared" si="10"/>
        <v>0</v>
      </c>
      <c r="AB111">
        <v>4</v>
      </c>
      <c r="AC111">
        <v>23359.558199999999</v>
      </c>
      <c r="AF111">
        <f t="shared" si="11"/>
        <v>-23359.558199999999</v>
      </c>
    </row>
    <row r="112" spans="1:32" x14ac:dyDescent="0.2">
      <c r="A112" s="35">
        <v>6</v>
      </c>
      <c r="B112" s="35">
        <v>0</v>
      </c>
      <c r="C112" s="35">
        <v>0</v>
      </c>
      <c r="D112" s="35">
        <v>1</v>
      </c>
      <c r="E112">
        <v>5082.986527400979</v>
      </c>
      <c r="F112">
        <v>5121.7980033693402</v>
      </c>
      <c r="G112" t="b">
        <f t="shared" si="7"/>
        <v>0</v>
      </c>
      <c r="H112">
        <f t="shared" si="12"/>
        <v>-5082.986527400979</v>
      </c>
      <c r="L112">
        <v>2</v>
      </c>
      <c r="M112">
        <v>4935.0928868616456</v>
      </c>
      <c r="N112">
        <v>5154.3158675993318</v>
      </c>
      <c r="O112" t="b">
        <f t="shared" si="8"/>
        <v>0</v>
      </c>
      <c r="P112">
        <f t="shared" si="9"/>
        <v>-4935.0928868616456</v>
      </c>
      <c r="X112">
        <f t="shared" si="10"/>
        <v>0</v>
      </c>
      <c r="AB112">
        <v>4</v>
      </c>
      <c r="AC112">
        <v>24515.159800000001</v>
      </c>
      <c r="AF112">
        <f t="shared" si="11"/>
        <v>-24515.159800000001</v>
      </c>
    </row>
    <row r="113" spans="1:32" x14ac:dyDescent="0.2">
      <c r="A113" s="35">
        <v>5</v>
      </c>
      <c r="B113" s="35">
        <v>0</v>
      </c>
      <c r="C113" s="35">
        <v>0</v>
      </c>
      <c r="D113" s="35">
        <v>1</v>
      </c>
      <c r="E113">
        <v>5082.986527400979</v>
      </c>
      <c r="F113">
        <v>5146.7613151369187</v>
      </c>
      <c r="G113" t="b">
        <f t="shared" si="7"/>
        <v>0</v>
      </c>
      <c r="H113">
        <f t="shared" si="12"/>
        <v>-5082.986527400979</v>
      </c>
      <c r="L113">
        <v>2</v>
      </c>
      <c r="M113">
        <v>4935.0928868616456</v>
      </c>
      <c r="N113">
        <v>5178.5550041759843</v>
      </c>
      <c r="O113" t="b">
        <f t="shared" si="8"/>
        <v>0</v>
      </c>
      <c r="P113">
        <f t="shared" si="9"/>
        <v>-4935.0928868616456</v>
      </c>
      <c r="X113">
        <f t="shared" si="10"/>
        <v>0</v>
      </c>
      <c r="AB113">
        <v>4</v>
      </c>
      <c r="AC113">
        <v>24643.7611</v>
      </c>
      <c r="AF113">
        <f t="shared" si="11"/>
        <v>-24643.7611</v>
      </c>
    </row>
    <row r="114" spans="1:32" x14ac:dyDescent="0.2">
      <c r="A114" s="35">
        <v>5</v>
      </c>
      <c r="B114" s="35">
        <v>0</v>
      </c>
      <c r="C114" s="35">
        <v>0</v>
      </c>
      <c r="D114" s="35">
        <v>1</v>
      </c>
      <c r="E114">
        <v>5082.986527400979</v>
      </c>
      <c r="F114">
        <v>5134.2769356308072</v>
      </c>
      <c r="G114" t="b">
        <f t="shared" si="7"/>
        <v>0</v>
      </c>
      <c r="H114">
        <f t="shared" si="12"/>
        <v>-5082.986527400979</v>
      </c>
      <c r="L114">
        <v>2</v>
      </c>
      <c r="M114">
        <v>4935.0928868616456</v>
      </c>
      <c r="N114">
        <v>5166.6593340600366</v>
      </c>
      <c r="O114" t="b">
        <f t="shared" si="8"/>
        <v>0</v>
      </c>
      <c r="P114">
        <f t="shared" si="9"/>
        <v>-4935.0928868616456</v>
      </c>
      <c r="X114">
        <f t="shared" si="10"/>
        <v>0</v>
      </c>
      <c r="AB114">
        <v>4</v>
      </c>
      <c r="AC114">
        <v>24734.7827</v>
      </c>
      <c r="AF114">
        <f t="shared" si="11"/>
        <v>-24734.7827</v>
      </c>
    </row>
    <row r="115" spans="1:32" x14ac:dyDescent="0.2">
      <c r="A115" s="35">
        <v>4</v>
      </c>
      <c r="B115" s="35">
        <v>762.92611999999997</v>
      </c>
      <c r="C115" s="35">
        <v>828.53050800000005</v>
      </c>
      <c r="D115" s="35">
        <v>1</v>
      </c>
      <c r="E115">
        <v>5082.986527400979</v>
      </c>
      <c r="F115">
        <v>5160.1159500179383</v>
      </c>
      <c r="G115" t="b">
        <f t="shared" si="7"/>
        <v>0</v>
      </c>
      <c r="H115">
        <f t="shared" si="12"/>
        <v>-5082.986527400979</v>
      </c>
      <c r="L115">
        <v>2</v>
      </c>
      <c r="M115">
        <v>4935.0928868616456</v>
      </c>
      <c r="N115">
        <v>5190.6712784732217</v>
      </c>
      <c r="O115" t="b">
        <f t="shared" si="8"/>
        <v>0</v>
      </c>
      <c r="P115">
        <f t="shared" si="9"/>
        <v>-4935.0928868616456</v>
      </c>
      <c r="X115">
        <f t="shared" si="10"/>
        <v>0</v>
      </c>
      <c r="AB115">
        <v>4</v>
      </c>
      <c r="AC115">
        <v>24826.209500000001</v>
      </c>
      <c r="AF115">
        <f t="shared" si="11"/>
        <v>-24826.209500000001</v>
      </c>
    </row>
    <row r="116" spans="1:32" x14ac:dyDescent="0.2">
      <c r="A116" s="35">
        <v>4</v>
      </c>
      <c r="B116" s="35">
        <v>762.92611999999997</v>
      </c>
      <c r="C116" s="35">
        <v>815.17858200000001</v>
      </c>
      <c r="D116" s="35">
        <v>1</v>
      </c>
      <c r="E116">
        <v>5160.1159500179383</v>
      </c>
      <c r="F116">
        <v>5172.6192949590777</v>
      </c>
      <c r="G116">
        <f t="shared" si="7"/>
        <v>5172.6192949590777</v>
      </c>
      <c r="H116">
        <f t="shared" si="12"/>
        <v>12.503344941139403</v>
      </c>
      <c r="L116">
        <v>2</v>
      </c>
      <c r="M116">
        <v>4935.0928868616456</v>
      </c>
      <c r="N116">
        <v>5202.2488828266496</v>
      </c>
      <c r="O116" t="b">
        <f t="shared" si="8"/>
        <v>0</v>
      </c>
      <c r="P116">
        <f t="shared" si="9"/>
        <v>-4935.0928868616456</v>
      </c>
      <c r="X116">
        <f t="shared" si="10"/>
        <v>0</v>
      </c>
      <c r="AB116">
        <v>4</v>
      </c>
      <c r="AC116">
        <v>24917.011900000001</v>
      </c>
      <c r="AF116">
        <f t="shared" si="11"/>
        <v>-24917.011900000001</v>
      </c>
    </row>
    <row r="117" spans="1:32" x14ac:dyDescent="0.2">
      <c r="A117" s="35">
        <v>3</v>
      </c>
      <c r="B117" s="35">
        <v>359.54301600000002</v>
      </c>
      <c r="C117" s="35">
        <v>554.83547499999997</v>
      </c>
      <c r="D117" s="35">
        <v>1</v>
      </c>
      <c r="E117">
        <v>5160.1159500179383</v>
      </c>
      <c r="F117">
        <v>5185.4951865730382</v>
      </c>
      <c r="G117" t="b">
        <f t="shared" si="7"/>
        <v>0</v>
      </c>
      <c r="H117">
        <f t="shared" si="12"/>
        <v>-5160.1159500179383</v>
      </c>
      <c r="L117">
        <v>2</v>
      </c>
      <c r="M117">
        <v>4935.0928868616456</v>
      </c>
      <c r="N117">
        <v>5213.7974504197473</v>
      </c>
      <c r="O117" t="b">
        <f t="shared" si="8"/>
        <v>0</v>
      </c>
      <c r="P117">
        <f t="shared" si="9"/>
        <v>-4935.0928868616456</v>
      </c>
      <c r="X117">
        <f t="shared" si="10"/>
        <v>0</v>
      </c>
      <c r="AB117">
        <v>4</v>
      </c>
      <c r="AC117">
        <v>25197.9463</v>
      </c>
      <c r="AF117">
        <f t="shared" si="11"/>
        <v>-25197.9463</v>
      </c>
    </row>
    <row r="118" spans="1:32" x14ac:dyDescent="0.2">
      <c r="A118" s="35">
        <v>3</v>
      </c>
      <c r="B118" s="35">
        <v>359.54301600000002</v>
      </c>
      <c r="C118" s="35">
        <v>542.53128200000003</v>
      </c>
      <c r="D118" s="35">
        <v>1</v>
      </c>
      <c r="E118">
        <v>5160.1159500179383</v>
      </c>
      <c r="F118">
        <v>5198.0399741468527</v>
      </c>
      <c r="G118" t="b">
        <f t="shared" si="7"/>
        <v>0</v>
      </c>
      <c r="H118">
        <f t="shared" si="12"/>
        <v>-5160.1159500179383</v>
      </c>
      <c r="L118">
        <v>2</v>
      </c>
      <c r="M118">
        <v>6146.8049480522504</v>
      </c>
      <c r="N118">
        <v>6197.4035531843538</v>
      </c>
      <c r="O118" s="36">
        <v>6197.40355</v>
      </c>
      <c r="P118">
        <f t="shared" si="9"/>
        <v>50.598601947749557</v>
      </c>
      <c r="X118">
        <f t="shared" si="10"/>
        <v>0</v>
      </c>
      <c r="AB118">
        <v>4</v>
      </c>
      <c r="AC118">
        <v>26448.587800000001</v>
      </c>
      <c r="AF118">
        <f t="shared" si="11"/>
        <v>-26448.587800000001</v>
      </c>
    </row>
    <row r="119" spans="1:32" x14ac:dyDescent="0.2">
      <c r="A119" s="35">
        <v>2</v>
      </c>
      <c r="B119" s="35">
        <v>11.6306625</v>
      </c>
      <c r="C119" s="35">
        <v>201.27092200000001</v>
      </c>
      <c r="D119" s="35">
        <v>1</v>
      </c>
      <c r="E119">
        <v>5160.1159500179383</v>
      </c>
      <c r="F119">
        <v>5210.7659646091561</v>
      </c>
      <c r="G119" t="b">
        <f t="shared" si="7"/>
        <v>0</v>
      </c>
      <c r="H119">
        <f t="shared" si="12"/>
        <v>-5160.1159500179383</v>
      </c>
      <c r="L119">
        <v>2</v>
      </c>
      <c r="M119">
        <v>6146.8049480522504</v>
      </c>
      <c r="N119">
        <v>6209.3245199883813</v>
      </c>
      <c r="O119" t="b">
        <f t="shared" si="8"/>
        <v>0</v>
      </c>
      <c r="P119">
        <f t="shared" si="9"/>
        <v>-6146.8049480522504</v>
      </c>
      <c r="X119">
        <f t="shared" si="10"/>
        <v>0</v>
      </c>
      <c r="AB119">
        <v>4</v>
      </c>
      <c r="AC119">
        <v>26577.9005</v>
      </c>
      <c r="AF119">
        <f t="shared" si="11"/>
        <v>-26577.9005</v>
      </c>
    </row>
    <row r="120" spans="1:32" x14ac:dyDescent="0.2">
      <c r="A120" s="35">
        <v>1</v>
      </c>
      <c r="B120" s="35">
        <v>200.848311</v>
      </c>
      <c r="C120" s="35">
        <v>213.461478</v>
      </c>
      <c r="D120" s="35">
        <v>1</v>
      </c>
      <c r="E120">
        <v>5160.1159500179383</v>
      </c>
      <c r="F120">
        <v>5223.4173334417446</v>
      </c>
      <c r="G120" t="b">
        <f t="shared" si="7"/>
        <v>0</v>
      </c>
      <c r="H120">
        <f t="shared" si="12"/>
        <v>-5160.1159500179383</v>
      </c>
      <c r="L120">
        <v>2</v>
      </c>
      <c r="M120">
        <v>6146.8049480522504</v>
      </c>
      <c r="N120">
        <v>6221.389765318715</v>
      </c>
      <c r="O120" t="b">
        <f t="shared" si="8"/>
        <v>0</v>
      </c>
      <c r="P120">
        <f t="shared" si="9"/>
        <v>-6146.8049480522504</v>
      </c>
      <c r="X120">
        <f t="shared" si="10"/>
        <v>0</v>
      </c>
      <c r="AB120">
        <v>4</v>
      </c>
      <c r="AC120">
        <v>26668.0844</v>
      </c>
      <c r="AF120">
        <f t="shared" si="11"/>
        <v>-26668.0844</v>
      </c>
    </row>
    <row r="121" spans="1:32" x14ac:dyDescent="0.2">
      <c r="A121" s="35">
        <v>5</v>
      </c>
      <c r="B121" s="35">
        <v>0</v>
      </c>
      <c r="C121" s="35">
        <v>0</v>
      </c>
      <c r="D121" s="35">
        <v>1</v>
      </c>
      <c r="E121">
        <v>5160.1159500179383</v>
      </c>
      <c r="F121">
        <v>5236.0590187130074</v>
      </c>
      <c r="G121" t="b">
        <f t="shared" si="7"/>
        <v>0</v>
      </c>
      <c r="H121">
        <f t="shared" si="12"/>
        <v>-5160.1159500179383</v>
      </c>
      <c r="L121">
        <v>2</v>
      </c>
      <c r="M121">
        <v>6146.8049480522504</v>
      </c>
      <c r="N121">
        <v>6233.2253148520822</v>
      </c>
      <c r="O121" t="b">
        <f t="shared" si="8"/>
        <v>0</v>
      </c>
      <c r="P121">
        <f t="shared" si="9"/>
        <v>-6146.8049480522504</v>
      </c>
      <c r="X121">
        <f t="shared" si="10"/>
        <v>0</v>
      </c>
      <c r="AB121">
        <v>4</v>
      </c>
      <c r="AC121">
        <v>26758.346699999998</v>
      </c>
      <c r="AF121">
        <f t="shared" si="11"/>
        <v>-26758.346699999998</v>
      </c>
    </row>
    <row r="122" spans="1:32" x14ac:dyDescent="0.2">
      <c r="A122" s="35">
        <v>5</v>
      </c>
      <c r="B122" s="35">
        <v>0</v>
      </c>
      <c r="C122" s="35">
        <v>0</v>
      </c>
      <c r="D122" s="35">
        <v>1</v>
      </c>
      <c r="E122">
        <v>6101.1061799802801</v>
      </c>
      <c r="F122">
        <v>6145.9787546324778</v>
      </c>
      <c r="G122">
        <f t="shared" si="7"/>
        <v>6145.9787546324778</v>
      </c>
      <c r="H122">
        <f t="shared" si="12"/>
        <v>44.872574652197727</v>
      </c>
      <c r="L122">
        <v>2</v>
      </c>
      <c r="M122">
        <v>6146.8049480522504</v>
      </c>
      <c r="N122">
        <v>6245.478690561139</v>
      </c>
      <c r="O122">
        <v>0</v>
      </c>
      <c r="P122">
        <f t="shared" si="9"/>
        <v>-6146.8049480522504</v>
      </c>
      <c r="X122">
        <f t="shared" si="10"/>
        <v>0</v>
      </c>
      <c r="AB122">
        <v>4</v>
      </c>
      <c r="AC122">
        <v>26848.7464</v>
      </c>
      <c r="AF122">
        <f t="shared" si="11"/>
        <v>-26848.7464</v>
      </c>
    </row>
    <row r="123" spans="1:32" x14ac:dyDescent="0.2">
      <c r="A123" s="35">
        <v>4</v>
      </c>
      <c r="B123" s="35">
        <v>762.92611999999997</v>
      </c>
      <c r="C123" s="35">
        <v>853.87535100000002</v>
      </c>
      <c r="D123" s="35">
        <v>1</v>
      </c>
      <c r="E123">
        <v>6101.1061799802801</v>
      </c>
      <c r="F123">
        <v>6162.3501515207363</v>
      </c>
      <c r="G123" t="b">
        <f t="shared" si="7"/>
        <v>0</v>
      </c>
      <c r="H123">
        <f t="shared" si="12"/>
        <v>-6101.1061799802801</v>
      </c>
      <c r="L123">
        <v>2</v>
      </c>
      <c r="M123">
        <v>6146.8049480522504</v>
      </c>
      <c r="N123">
        <v>6257.4037427867288</v>
      </c>
      <c r="O123" t="b">
        <f t="shared" si="8"/>
        <v>0</v>
      </c>
      <c r="P123">
        <f t="shared" si="9"/>
        <v>-6146.8049480522504</v>
      </c>
      <c r="X123">
        <f t="shared" si="10"/>
        <v>0</v>
      </c>
      <c r="AB123">
        <v>4</v>
      </c>
      <c r="AC123">
        <v>28980.904500000001</v>
      </c>
      <c r="AF123">
        <f t="shared" si="11"/>
        <v>-28980.904500000001</v>
      </c>
    </row>
    <row r="124" spans="1:32" x14ac:dyDescent="0.2">
      <c r="A124" s="35">
        <v>4</v>
      </c>
      <c r="B124" s="35">
        <v>762.92611999999997</v>
      </c>
      <c r="C124" s="35">
        <v>840.94528200000002</v>
      </c>
      <c r="D124" s="35">
        <v>1</v>
      </c>
      <c r="E124">
        <v>6101.1061799802801</v>
      </c>
      <c r="F124">
        <v>6175.489661079414</v>
      </c>
      <c r="G124" t="b">
        <f t="shared" si="7"/>
        <v>0</v>
      </c>
      <c r="H124">
        <f t="shared" si="12"/>
        <v>-6101.1061799802801</v>
      </c>
      <c r="L124">
        <v>2</v>
      </c>
      <c r="M124">
        <v>6146.8049480522504</v>
      </c>
      <c r="N124">
        <v>6269.5382943714494</v>
      </c>
      <c r="O124" t="b">
        <f t="shared" si="8"/>
        <v>0</v>
      </c>
      <c r="P124">
        <f t="shared" si="9"/>
        <v>-6146.8049480522504</v>
      </c>
      <c r="X124">
        <f t="shared" si="10"/>
        <v>0</v>
      </c>
      <c r="AB124">
        <v>4</v>
      </c>
      <c r="AC124">
        <v>29110.736400000002</v>
      </c>
      <c r="AF124">
        <f t="shared" si="11"/>
        <v>-29110.736400000002</v>
      </c>
    </row>
    <row r="125" spans="1:32" x14ac:dyDescent="0.2">
      <c r="A125" s="35">
        <v>3</v>
      </c>
      <c r="B125" s="35">
        <v>479.73859199999998</v>
      </c>
      <c r="C125" s="35">
        <v>503.36455000000001</v>
      </c>
      <c r="D125" s="35">
        <v>1</v>
      </c>
      <c r="E125">
        <v>6101.1061799802801</v>
      </c>
      <c r="F125">
        <v>6188.6543625173645</v>
      </c>
      <c r="G125" t="b">
        <f t="shared" si="7"/>
        <v>0</v>
      </c>
      <c r="H125">
        <f t="shared" si="12"/>
        <v>-6101.1061799802801</v>
      </c>
      <c r="L125">
        <v>2</v>
      </c>
      <c r="M125">
        <v>6146.8049480522504</v>
      </c>
      <c r="N125">
        <v>6281.0434020722741</v>
      </c>
      <c r="O125" t="b">
        <f t="shared" si="8"/>
        <v>0</v>
      </c>
      <c r="P125">
        <f t="shared" si="9"/>
        <v>-6146.8049480522504</v>
      </c>
      <c r="X125">
        <f t="shared" si="10"/>
        <v>0</v>
      </c>
      <c r="AB125">
        <v>4</v>
      </c>
      <c r="AC125">
        <v>29200.955399999999</v>
      </c>
      <c r="AF125">
        <f t="shared" si="11"/>
        <v>-29200.955399999999</v>
      </c>
    </row>
    <row r="126" spans="1:32" x14ac:dyDescent="0.2">
      <c r="A126" s="35">
        <v>3</v>
      </c>
      <c r="B126" s="35">
        <v>479.73859199999998</v>
      </c>
      <c r="C126" s="35">
        <v>491.61717299999998</v>
      </c>
      <c r="D126" s="35">
        <v>1</v>
      </c>
      <c r="E126">
        <v>6101.1061799802801</v>
      </c>
      <c r="F126">
        <v>6202.0059860286792</v>
      </c>
      <c r="G126" t="b">
        <f t="shared" si="7"/>
        <v>0</v>
      </c>
      <c r="H126">
        <f t="shared" si="12"/>
        <v>-6101.1061799802801</v>
      </c>
      <c r="L126">
        <v>2</v>
      </c>
      <c r="M126">
        <v>6146.8049480522504</v>
      </c>
      <c r="N126">
        <v>6292.8189441526765</v>
      </c>
      <c r="O126" t="b">
        <f t="shared" si="8"/>
        <v>0</v>
      </c>
      <c r="P126">
        <f t="shared" si="9"/>
        <v>-6146.8049480522504</v>
      </c>
      <c r="X126">
        <f t="shared" si="10"/>
        <v>0</v>
      </c>
      <c r="AB126">
        <v>4</v>
      </c>
      <c r="AC126">
        <v>29290.789700000001</v>
      </c>
      <c r="AF126">
        <f t="shared" si="11"/>
        <v>-29290.789700000001</v>
      </c>
    </row>
    <row r="127" spans="1:32" x14ac:dyDescent="0.2">
      <c r="A127" s="35">
        <v>2</v>
      </c>
      <c r="B127" s="35">
        <v>11.6306625</v>
      </c>
      <c r="C127" s="35">
        <v>213.62799799999999</v>
      </c>
      <c r="D127" s="35">
        <v>1</v>
      </c>
      <c r="E127">
        <v>6101.1061799802801</v>
      </c>
      <c r="F127">
        <v>6215.303282290467</v>
      </c>
      <c r="G127" t="b">
        <f t="shared" si="7"/>
        <v>0</v>
      </c>
      <c r="H127">
        <f t="shared" si="12"/>
        <v>-6101.1061799802801</v>
      </c>
      <c r="L127">
        <v>2</v>
      </c>
      <c r="M127">
        <v>6146.8049480522504</v>
      </c>
      <c r="N127">
        <v>6304.994117733323</v>
      </c>
      <c r="O127" t="b">
        <f t="shared" si="8"/>
        <v>0</v>
      </c>
      <c r="P127">
        <f t="shared" si="9"/>
        <v>-6146.8049480522504</v>
      </c>
      <c r="X127">
        <f t="shared" si="10"/>
        <v>0</v>
      </c>
      <c r="AB127">
        <v>4</v>
      </c>
      <c r="AC127">
        <v>29382.721300000001</v>
      </c>
      <c r="AF127">
        <f t="shared" si="11"/>
        <v>-29382.721300000001</v>
      </c>
    </row>
    <row r="128" spans="1:32" x14ac:dyDescent="0.2">
      <c r="A128" s="35">
        <v>1</v>
      </c>
      <c r="B128" s="35">
        <v>200.848311</v>
      </c>
      <c r="C128" s="35">
        <v>226.338269</v>
      </c>
      <c r="D128" s="35">
        <v>1</v>
      </c>
      <c r="E128">
        <v>6215.303282290467</v>
      </c>
      <c r="F128">
        <v>6228.679767805108</v>
      </c>
      <c r="G128">
        <f t="shared" si="7"/>
        <v>6228.679767805108</v>
      </c>
      <c r="H128">
        <f t="shared" si="12"/>
        <v>13.37648551464099</v>
      </c>
      <c r="L128">
        <v>2</v>
      </c>
      <c r="M128">
        <v>6146.8049480522504</v>
      </c>
      <c r="N128">
        <v>6317.4828152025575</v>
      </c>
      <c r="O128" t="b">
        <f t="shared" si="8"/>
        <v>0</v>
      </c>
      <c r="P128">
        <f t="shared" si="9"/>
        <v>-6146.8049480522504</v>
      </c>
      <c r="X128">
        <f t="shared" si="10"/>
        <v>0</v>
      </c>
      <c r="AB128">
        <v>4</v>
      </c>
      <c r="AC128">
        <v>30205.148799999999</v>
      </c>
      <c r="AF128">
        <f t="shared" si="11"/>
        <v>-30205.148799999999</v>
      </c>
    </row>
    <row r="129" spans="1:32" x14ac:dyDescent="0.2">
      <c r="A129" s="35">
        <v>5</v>
      </c>
      <c r="B129" s="35">
        <v>0</v>
      </c>
      <c r="C129" s="35">
        <v>0</v>
      </c>
      <c r="D129" s="35">
        <v>1</v>
      </c>
      <c r="E129">
        <v>6215.303282290467</v>
      </c>
      <c r="F129">
        <v>6241.3481437025157</v>
      </c>
      <c r="G129" t="b">
        <f t="shared" si="7"/>
        <v>0</v>
      </c>
      <c r="H129">
        <f t="shared" si="12"/>
        <v>-6215.303282290467</v>
      </c>
      <c r="L129">
        <v>2</v>
      </c>
      <c r="M129">
        <v>6146.8049480522504</v>
      </c>
      <c r="N129">
        <v>6329.9531314338083</v>
      </c>
      <c r="O129" t="b">
        <f t="shared" si="8"/>
        <v>0</v>
      </c>
      <c r="P129">
        <f t="shared" si="9"/>
        <v>-6146.8049480522504</v>
      </c>
      <c r="X129">
        <f t="shared" si="10"/>
        <v>0</v>
      </c>
      <c r="AB129">
        <v>4</v>
      </c>
      <c r="AC129">
        <v>30333.214599999999</v>
      </c>
      <c r="AF129">
        <f t="shared" si="11"/>
        <v>-30333.214599999999</v>
      </c>
    </row>
    <row r="130" spans="1:32" x14ac:dyDescent="0.2">
      <c r="A130" s="35">
        <v>5</v>
      </c>
      <c r="B130" s="35">
        <v>0</v>
      </c>
      <c r="C130" s="35">
        <v>0</v>
      </c>
      <c r="D130" s="35">
        <v>1</v>
      </c>
      <c r="E130">
        <v>6215.303282290467</v>
      </c>
      <c r="F130">
        <v>6254.918166261682</v>
      </c>
      <c r="G130" t="b">
        <f t="shared" si="7"/>
        <v>0</v>
      </c>
      <c r="H130">
        <f t="shared" si="12"/>
        <v>-6215.303282290467</v>
      </c>
      <c r="L130">
        <v>2</v>
      </c>
      <c r="M130">
        <v>6146.8049480522504</v>
      </c>
      <c r="N130">
        <v>6342.1024610365266</v>
      </c>
      <c r="O130" t="b">
        <f t="shared" si="8"/>
        <v>0</v>
      </c>
      <c r="P130">
        <f t="shared" si="9"/>
        <v>-6146.8049480522504</v>
      </c>
      <c r="X130">
        <f t="shared" si="10"/>
        <v>0</v>
      </c>
      <c r="AB130">
        <v>4</v>
      </c>
      <c r="AC130">
        <v>30424.244699999999</v>
      </c>
      <c r="AF130">
        <f t="shared" si="11"/>
        <v>-30424.244699999999</v>
      </c>
    </row>
    <row r="131" spans="1:32" x14ac:dyDescent="0.2">
      <c r="A131" s="35">
        <v>4</v>
      </c>
      <c r="B131" s="35">
        <v>774.57628199999999</v>
      </c>
      <c r="C131" s="35">
        <v>800.77527599999996</v>
      </c>
      <c r="D131" s="35">
        <v>1</v>
      </c>
      <c r="E131">
        <v>6215.303282290467</v>
      </c>
      <c r="F131">
        <v>6267.4702468690966</v>
      </c>
      <c r="G131" t="b">
        <f t="shared" ref="G131:G194" si="13">IF(MOD(ROW(F131)-2,6)=0,F131)</f>
        <v>0</v>
      </c>
      <c r="H131">
        <f t="shared" si="12"/>
        <v>-6215.303282290467</v>
      </c>
      <c r="L131">
        <v>2</v>
      </c>
      <c r="M131">
        <v>6146.8049480522504</v>
      </c>
      <c r="N131">
        <v>6353.6165337527627</v>
      </c>
      <c r="O131" t="b">
        <f t="shared" ref="O131:O194" si="14">IF(MOD(ROW(N131)-2,20)=0,N131)</f>
        <v>0</v>
      </c>
      <c r="P131">
        <f t="shared" ref="P131:P194" si="15">O131-M131</f>
        <v>-6146.8049480522504</v>
      </c>
      <c r="X131">
        <f t="shared" ref="X131:X185" si="16">V131-U131</f>
        <v>0</v>
      </c>
      <c r="AB131">
        <v>4</v>
      </c>
      <c r="AC131">
        <v>30514.716499999999</v>
      </c>
      <c r="AF131">
        <f t="shared" ref="AF131:AF194" si="17">AD131-AC131</f>
        <v>-30514.716499999999</v>
      </c>
    </row>
    <row r="132" spans="1:32" x14ac:dyDescent="0.2">
      <c r="A132" s="35">
        <v>4</v>
      </c>
      <c r="B132" s="35">
        <v>774.57628199999999</v>
      </c>
      <c r="C132" s="35">
        <v>787.85027100000002</v>
      </c>
      <c r="D132" s="35">
        <v>1</v>
      </c>
      <c r="E132">
        <v>6215.303282290467</v>
      </c>
      <c r="F132">
        <v>6280.610928016672</v>
      </c>
      <c r="G132" t="b">
        <f t="shared" si="13"/>
        <v>0</v>
      </c>
      <c r="H132">
        <f t="shared" si="12"/>
        <v>-6215.303282290467</v>
      </c>
      <c r="L132">
        <v>2</v>
      </c>
      <c r="M132">
        <v>6146.8049480522504</v>
      </c>
      <c r="N132">
        <v>6365.7972473467225</v>
      </c>
      <c r="O132" t="b">
        <f t="shared" si="14"/>
        <v>0</v>
      </c>
      <c r="P132">
        <f t="shared" si="15"/>
        <v>-6146.8049480522504</v>
      </c>
      <c r="X132">
        <f t="shared" si="16"/>
        <v>0</v>
      </c>
      <c r="AC132">
        <v>30604.757900000001</v>
      </c>
      <c r="AF132">
        <f t="shared" si="17"/>
        <v>-30604.757900000001</v>
      </c>
    </row>
    <row r="133" spans="1:32" x14ac:dyDescent="0.2">
      <c r="A133" s="35">
        <v>3</v>
      </c>
      <c r="B133" s="35">
        <v>479.73859199999998</v>
      </c>
      <c r="C133" s="35">
        <v>526.57652499999995</v>
      </c>
      <c r="D133" s="35">
        <v>1</v>
      </c>
      <c r="E133">
        <v>6215.303282290467</v>
      </c>
      <c r="F133">
        <v>6293.4260628042312</v>
      </c>
      <c r="G133" t="b">
        <f t="shared" si="13"/>
        <v>0</v>
      </c>
      <c r="H133">
        <f t="shared" ref="H133:H196" si="18">G133-E133</f>
        <v>-6215.303282290467</v>
      </c>
      <c r="L133">
        <v>2</v>
      </c>
      <c r="M133">
        <v>6146.8049480522504</v>
      </c>
      <c r="N133">
        <v>6378.2580232585306</v>
      </c>
      <c r="O133" t="b">
        <f t="shared" si="14"/>
        <v>0</v>
      </c>
      <c r="P133">
        <f t="shared" si="15"/>
        <v>-6146.8049480522504</v>
      </c>
      <c r="X133">
        <f t="shared" si="16"/>
        <v>0</v>
      </c>
      <c r="AC133">
        <v>30712.2215</v>
      </c>
      <c r="AF133">
        <f t="shared" si="17"/>
        <v>-30712.2215</v>
      </c>
    </row>
    <row r="134" spans="1:32" x14ac:dyDescent="0.2">
      <c r="A134" s="35">
        <v>3</v>
      </c>
      <c r="B134" s="35">
        <v>479.73859199999998</v>
      </c>
      <c r="C134" s="35">
        <v>515.01643899999999</v>
      </c>
      <c r="D134" s="35">
        <v>1</v>
      </c>
      <c r="E134">
        <v>6293.4260628042312</v>
      </c>
      <c r="F134">
        <v>6306.5474949894042</v>
      </c>
      <c r="G134">
        <f t="shared" si="13"/>
        <v>6306.5474949894042</v>
      </c>
      <c r="H134">
        <f t="shared" si="18"/>
        <v>13.121432185173035</v>
      </c>
      <c r="L134">
        <v>2</v>
      </c>
      <c r="M134">
        <v>6146.8049480522504</v>
      </c>
      <c r="N134">
        <v>6390.7069352234239</v>
      </c>
      <c r="O134" t="b">
        <f t="shared" si="14"/>
        <v>0</v>
      </c>
      <c r="P134">
        <f t="shared" si="15"/>
        <v>-6146.8049480522504</v>
      </c>
      <c r="X134">
        <f t="shared" si="16"/>
        <v>0</v>
      </c>
      <c r="AC134">
        <v>32279.587500000001</v>
      </c>
      <c r="AF134">
        <f t="shared" si="17"/>
        <v>-32279.587500000001</v>
      </c>
    </row>
    <row r="135" spans="1:32" x14ac:dyDescent="0.2">
      <c r="A135" s="35">
        <v>2</v>
      </c>
      <c r="B135" s="35">
        <v>11.6306625</v>
      </c>
      <c r="C135" s="35">
        <v>225.838741</v>
      </c>
      <c r="D135" s="35">
        <v>1</v>
      </c>
      <c r="E135">
        <v>6293.4260628042312</v>
      </c>
      <c r="F135">
        <v>6319.598390513429</v>
      </c>
      <c r="G135" t="b">
        <f t="shared" si="13"/>
        <v>0</v>
      </c>
      <c r="H135">
        <f t="shared" si="18"/>
        <v>-6293.4260628042312</v>
      </c>
      <c r="L135">
        <v>2</v>
      </c>
      <c r="M135">
        <v>6146.8049480522504</v>
      </c>
      <c r="N135">
        <v>6402.5349441731805</v>
      </c>
      <c r="O135" t="b">
        <f t="shared" si="14"/>
        <v>0</v>
      </c>
      <c r="P135">
        <f t="shared" si="15"/>
        <v>-6146.8049480522504</v>
      </c>
      <c r="X135">
        <f t="shared" si="16"/>
        <v>0</v>
      </c>
      <c r="AC135">
        <v>32406.9535</v>
      </c>
      <c r="AF135">
        <f t="shared" si="17"/>
        <v>-32406.9535</v>
      </c>
    </row>
    <row r="136" spans="1:32" x14ac:dyDescent="0.2">
      <c r="A136" s="35">
        <v>1</v>
      </c>
      <c r="B136" s="35">
        <v>200.848311</v>
      </c>
      <c r="C136" s="35">
        <v>239.92610999999999</v>
      </c>
      <c r="D136" s="35">
        <v>1</v>
      </c>
      <c r="E136">
        <v>6293.4260628042312</v>
      </c>
      <c r="F136">
        <v>6332.9133171138856</v>
      </c>
      <c r="G136" t="b">
        <f t="shared" si="13"/>
        <v>0</v>
      </c>
      <c r="H136">
        <f t="shared" si="18"/>
        <v>-6293.4260628042312</v>
      </c>
      <c r="L136">
        <v>2</v>
      </c>
      <c r="M136">
        <v>6146.8049480522504</v>
      </c>
      <c r="N136">
        <v>6414.4652131164903</v>
      </c>
      <c r="O136" t="b">
        <f t="shared" si="14"/>
        <v>0</v>
      </c>
      <c r="P136">
        <f t="shared" si="15"/>
        <v>-6146.8049480522504</v>
      </c>
      <c r="X136">
        <f t="shared" si="16"/>
        <v>0</v>
      </c>
      <c r="AC136">
        <v>32499.254700000001</v>
      </c>
      <c r="AF136">
        <f t="shared" si="17"/>
        <v>-32499.254700000001</v>
      </c>
    </row>
    <row r="137" spans="1:32" x14ac:dyDescent="0.2">
      <c r="A137" s="35">
        <v>6</v>
      </c>
      <c r="B137" s="35">
        <v>0</v>
      </c>
      <c r="C137" s="35">
        <v>0</v>
      </c>
      <c r="D137" s="35">
        <v>1</v>
      </c>
      <c r="E137">
        <v>6293.4260628042312</v>
      </c>
      <c r="F137">
        <v>6345.5288127241229</v>
      </c>
      <c r="G137" t="b">
        <f t="shared" si="13"/>
        <v>0</v>
      </c>
      <c r="H137">
        <f t="shared" si="18"/>
        <v>-6293.4260628042312</v>
      </c>
      <c r="L137">
        <v>2</v>
      </c>
      <c r="M137">
        <v>7095.9728828037632</v>
      </c>
      <c r="N137">
        <v>7146.7359207952868</v>
      </c>
      <c r="O137" s="36">
        <v>7146.7359200000001</v>
      </c>
      <c r="P137">
        <f t="shared" si="15"/>
        <v>50.763037196236837</v>
      </c>
      <c r="X137">
        <f t="shared" si="16"/>
        <v>0</v>
      </c>
      <c r="AC137">
        <v>32591.074700000001</v>
      </c>
      <c r="AF137">
        <f t="shared" si="17"/>
        <v>-32591.074700000001</v>
      </c>
    </row>
    <row r="138" spans="1:32" x14ac:dyDescent="0.2">
      <c r="A138" s="35">
        <v>6</v>
      </c>
      <c r="B138" s="35">
        <v>0</v>
      </c>
      <c r="C138" s="35">
        <v>0</v>
      </c>
      <c r="D138" s="35">
        <v>1</v>
      </c>
      <c r="E138">
        <v>6293.4260628042312</v>
      </c>
      <c r="F138">
        <v>6358.7749118385409</v>
      </c>
      <c r="G138" t="b">
        <f t="shared" si="13"/>
        <v>0</v>
      </c>
      <c r="H138">
        <f t="shared" si="18"/>
        <v>-6293.4260628042312</v>
      </c>
      <c r="L138">
        <v>2</v>
      </c>
      <c r="M138">
        <v>7095.9728828037632</v>
      </c>
      <c r="N138">
        <v>7158.4458575929057</v>
      </c>
      <c r="O138" t="b">
        <f t="shared" si="14"/>
        <v>0</v>
      </c>
      <c r="P138">
        <f t="shared" si="15"/>
        <v>-7095.9728828037632</v>
      </c>
      <c r="X138">
        <f t="shared" si="16"/>
        <v>0</v>
      </c>
      <c r="AC138">
        <v>32681.4764</v>
      </c>
      <c r="AF138">
        <f t="shared" si="17"/>
        <v>-32681.4764</v>
      </c>
    </row>
    <row r="139" spans="1:32" x14ac:dyDescent="0.2">
      <c r="A139" s="35">
        <v>6</v>
      </c>
      <c r="B139" s="35">
        <v>0</v>
      </c>
      <c r="C139" s="35">
        <v>0</v>
      </c>
      <c r="D139" s="35">
        <v>1</v>
      </c>
      <c r="E139">
        <v>6293.4260628042312</v>
      </c>
      <c r="F139">
        <v>6372.3012952146628</v>
      </c>
      <c r="G139" t="b">
        <f t="shared" si="13"/>
        <v>0</v>
      </c>
      <c r="H139">
        <f t="shared" si="18"/>
        <v>-6293.4260628042312</v>
      </c>
      <c r="L139">
        <v>2</v>
      </c>
      <c r="M139">
        <v>7095.9728828037632</v>
      </c>
      <c r="N139">
        <v>7170.0040187919985</v>
      </c>
      <c r="O139" t="b">
        <f t="shared" si="14"/>
        <v>0</v>
      </c>
      <c r="P139">
        <f t="shared" si="15"/>
        <v>-7095.9728828037632</v>
      </c>
      <c r="X139">
        <f t="shared" si="16"/>
        <v>0</v>
      </c>
      <c r="AC139">
        <v>32771.538699999997</v>
      </c>
      <c r="AF139">
        <f t="shared" si="17"/>
        <v>-32771.538699999997</v>
      </c>
    </row>
    <row r="140" spans="1:32" x14ac:dyDescent="0.2">
      <c r="A140" s="35">
        <v>5</v>
      </c>
      <c r="B140" s="35">
        <v>0</v>
      </c>
      <c r="C140" s="35">
        <v>0</v>
      </c>
      <c r="D140" s="35">
        <v>1</v>
      </c>
      <c r="E140">
        <v>7028.2776350339018</v>
      </c>
      <c r="F140">
        <v>7073.1502096860995</v>
      </c>
      <c r="G140">
        <f t="shared" si="13"/>
        <v>7073.1502096860995</v>
      </c>
      <c r="H140">
        <f t="shared" si="18"/>
        <v>44.872574652197727</v>
      </c>
      <c r="L140">
        <v>2</v>
      </c>
      <c r="M140">
        <v>7095.9728828037632</v>
      </c>
      <c r="N140">
        <v>7182.1355738128077</v>
      </c>
      <c r="O140" t="b">
        <f t="shared" si="14"/>
        <v>0</v>
      </c>
      <c r="P140">
        <f t="shared" si="15"/>
        <v>-7095.9728828037632</v>
      </c>
      <c r="X140">
        <f t="shared" si="16"/>
        <v>0</v>
      </c>
      <c r="AC140">
        <v>33864.457199999997</v>
      </c>
      <c r="AF140">
        <f t="shared" si="17"/>
        <v>-33864.457199999997</v>
      </c>
    </row>
    <row r="141" spans="1:32" x14ac:dyDescent="0.2">
      <c r="A141" s="35">
        <v>5</v>
      </c>
      <c r="B141" s="35">
        <v>0</v>
      </c>
      <c r="C141" s="35">
        <v>0</v>
      </c>
      <c r="D141" s="35">
        <v>1</v>
      </c>
      <c r="E141">
        <v>7028.2776350339018</v>
      </c>
      <c r="F141">
        <v>7089.984858546557</v>
      </c>
      <c r="G141" t="b">
        <f t="shared" si="13"/>
        <v>0</v>
      </c>
      <c r="H141">
        <f t="shared" si="18"/>
        <v>-7028.2776350339018</v>
      </c>
      <c r="L141">
        <v>2</v>
      </c>
      <c r="M141">
        <v>7095.9728828037632</v>
      </c>
      <c r="N141">
        <v>7194.4801501119982</v>
      </c>
      <c r="O141" t="b">
        <f t="shared" si="14"/>
        <v>0</v>
      </c>
      <c r="P141">
        <f t="shared" si="15"/>
        <v>-7095.9728828037632</v>
      </c>
      <c r="X141">
        <f t="shared" si="16"/>
        <v>0</v>
      </c>
      <c r="AC141">
        <v>34034.641300000003</v>
      </c>
      <c r="AF141">
        <f t="shared" si="17"/>
        <v>-34034.641300000003</v>
      </c>
    </row>
    <row r="142" spans="1:32" x14ac:dyDescent="0.2">
      <c r="A142" s="35">
        <v>4</v>
      </c>
      <c r="B142" s="35">
        <v>774.57628199999999</v>
      </c>
      <c r="C142" s="35">
        <v>826.35262799999998</v>
      </c>
      <c r="D142" s="35">
        <v>1</v>
      </c>
      <c r="E142">
        <v>7028.2776350339018</v>
      </c>
      <c r="F142">
        <v>7103.3065207102918</v>
      </c>
      <c r="G142" t="b">
        <f t="shared" si="13"/>
        <v>0</v>
      </c>
      <c r="H142">
        <f t="shared" si="18"/>
        <v>-7028.2776350339018</v>
      </c>
      <c r="L142">
        <v>2</v>
      </c>
      <c r="M142">
        <v>7095.9728828037632</v>
      </c>
      <c r="N142">
        <v>7206.6244449103724</v>
      </c>
      <c r="O142">
        <v>0</v>
      </c>
      <c r="P142">
        <f t="shared" si="15"/>
        <v>-7095.9728828037632</v>
      </c>
      <c r="X142">
        <f t="shared" si="16"/>
        <v>0</v>
      </c>
      <c r="AC142">
        <v>34169.0311</v>
      </c>
      <c r="AF142">
        <f t="shared" si="17"/>
        <v>-34169.0311</v>
      </c>
    </row>
    <row r="143" spans="1:32" x14ac:dyDescent="0.2">
      <c r="A143" s="35">
        <v>4</v>
      </c>
      <c r="B143" s="35">
        <v>774.57628199999999</v>
      </c>
      <c r="C143" s="35">
        <v>813.47262000000001</v>
      </c>
      <c r="D143" s="35">
        <v>1</v>
      </c>
      <c r="E143">
        <v>7028.2776350339018</v>
      </c>
      <c r="F143">
        <v>7116.094242606463</v>
      </c>
      <c r="G143" t="b">
        <f t="shared" si="13"/>
        <v>0</v>
      </c>
      <c r="H143">
        <f t="shared" si="18"/>
        <v>-7028.2776350339018</v>
      </c>
      <c r="L143">
        <v>2</v>
      </c>
      <c r="M143">
        <v>7095.9728828037632</v>
      </c>
      <c r="N143">
        <v>7218.5362236584078</v>
      </c>
      <c r="O143" t="b">
        <f t="shared" si="14"/>
        <v>0</v>
      </c>
      <c r="P143">
        <f t="shared" si="15"/>
        <v>-7095.9728828037632</v>
      </c>
      <c r="X143">
        <f t="shared" si="16"/>
        <v>0</v>
      </c>
      <c r="AC143">
        <v>34260.393300000003</v>
      </c>
      <c r="AF143">
        <f t="shared" si="17"/>
        <v>-34260.393300000003</v>
      </c>
    </row>
    <row r="144" spans="1:32" x14ac:dyDescent="0.2">
      <c r="A144" s="35">
        <v>3</v>
      </c>
      <c r="B144" s="35">
        <v>479.73859199999998</v>
      </c>
      <c r="C144" s="35">
        <v>550.472531</v>
      </c>
      <c r="D144" s="35">
        <v>1</v>
      </c>
      <c r="E144">
        <v>7028.2776350339018</v>
      </c>
      <c r="F144">
        <v>7129.1745859244484</v>
      </c>
      <c r="G144" t="b">
        <f t="shared" si="13"/>
        <v>0</v>
      </c>
      <c r="H144">
        <f t="shared" si="18"/>
        <v>-7028.2776350339018</v>
      </c>
      <c r="L144">
        <v>2</v>
      </c>
      <c r="M144">
        <v>7095.9728828037632</v>
      </c>
      <c r="N144">
        <v>7230.1330582583796</v>
      </c>
      <c r="O144" t="b">
        <f t="shared" si="14"/>
        <v>0</v>
      </c>
      <c r="P144">
        <f t="shared" si="15"/>
        <v>-7095.9728828037632</v>
      </c>
      <c r="X144">
        <f t="shared" si="16"/>
        <v>0</v>
      </c>
      <c r="AC144">
        <v>34352.206299999998</v>
      </c>
      <c r="AF144">
        <f t="shared" si="17"/>
        <v>-34352.206299999998</v>
      </c>
    </row>
    <row r="145" spans="1:32" x14ac:dyDescent="0.2">
      <c r="A145" s="35">
        <v>3</v>
      </c>
      <c r="B145" s="35">
        <v>479.73859199999998</v>
      </c>
      <c r="C145" s="35">
        <v>538.56118500000002</v>
      </c>
      <c r="D145" s="35">
        <v>1</v>
      </c>
      <c r="E145">
        <v>7028.2776350339018</v>
      </c>
      <c r="F145">
        <v>7141.6956546166557</v>
      </c>
      <c r="G145" t="b">
        <f t="shared" si="13"/>
        <v>0</v>
      </c>
      <c r="H145">
        <f t="shared" si="18"/>
        <v>-7028.2776350339018</v>
      </c>
      <c r="L145">
        <v>2</v>
      </c>
      <c r="M145">
        <v>7095.9728828037632</v>
      </c>
      <c r="N145">
        <v>7242.2210410917651</v>
      </c>
      <c r="O145" t="b">
        <f t="shared" si="14"/>
        <v>0</v>
      </c>
      <c r="P145">
        <f t="shared" si="15"/>
        <v>-7095.9728828037632</v>
      </c>
      <c r="X145">
        <f t="shared" si="16"/>
        <v>0</v>
      </c>
      <c r="AC145">
        <v>35846.460599999999</v>
      </c>
      <c r="AF145">
        <f t="shared" si="17"/>
        <v>-35846.460599999999</v>
      </c>
    </row>
    <row r="146" spans="1:32" x14ac:dyDescent="0.2">
      <c r="A146" s="35">
        <v>2</v>
      </c>
      <c r="B146" s="35">
        <v>11.6306625</v>
      </c>
      <c r="C146" s="35">
        <v>237.92862099999999</v>
      </c>
      <c r="D146" s="35">
        <v>1</v>
      </c>
      <c r="E146">
        <v>7141.6956546166557</v>
      </c>
      <c r="F146">
        <v>7154.4463769057411</v>
      </c>
      <c r="G146">
        <f t="shared" si="13"/>
        <v>7154.4463769057411</v>
      </c>
      <c r="H146">
        <f t="shared" si="18"/>
        <v>12.750722289085388</v>
      </c>
      <c r="L146">
        <v>2</v>
      </c>
      <c r="M146">
        <v>7095.9728828037632</v>
      </c>
      <c r="N146">
        <v>7254.6567986691844</v>
      </c>
      <c r="O146" t="b">
        <f t="shared" si="14"/>
        <v>0</v>
      </c>
      <c r="P146">
        <f t="shared" si="15"/>
        <v>-7095.9728828037632</v>
      </c>
      <c r="X146">
        <f t="shared" si="16"/>
        <v>0</v>
      </c>
      <c r="AC146">
        <v>35975.149700000002</v>
      </c>
      <c r="AF146">
        <f t="shared" si="17"/>
        <v>-35975.149700000002</v>
      </c>
    </row>
    <row r="147" spans="1:32" x14ac:dyDescent="0.2">
      <c r="A147" s="35">
        <v>1</v>
      </c>
      <c r="B147" s="35">
        <v>200.848311</v>
      </c>
      <c r="C147" s="35">
        <v>253.306601</v>
      </c>
      <c r="D147" s="35">
        <v>1</v>
      </c>
      <c r="E147">
        <v>7141.6956546166557</v>
      </c>
      <c r="F147">
        <v>7181.1059917548318</v>
      </c>
      <c r="G147" t="b">
        <f t="shared" si="13"/>
        <v>0</v>
      </c>
      <c r="H147">
        <f t="shared" si="18"/>
        <v>-7141.6956546166557</v>
      </c>
      <c r="L147">
        <v>2</v>
      </c>
      <c r="M147">
        <v>7095.9728828037632</v>
      </c>
      <c r="N147">
        <v>7279.1198553527247</v>
      </c>
      <c r="O147" t="b">
        <f t="shared" si="14"/>
        <v>0</v>
      </c>
      <c r="P147">
        <f t="shared" si="15"/>
        <v>-7095.9728828037632</v>
      </c>
      <c r="X147">
        <f t="shared" si="16"/>
        <v>0</v>
      </c>
      <c r="AC147">
        <v>36066.381999999998</v>
      </c>
      <c r="AF147">
        <f t="shared" si="17"/>
        <v>-36066.381999999998</v>
      </c>
    </row>
    <row r="148" spans="1:32" x14ac:dyDescent="0.2">
      <c r="A148" s="35">
        <v>5</v>
      </c>
      <c r="B148" s="35">
        <v>0</v>
      </c>
      <c r="C148" s="35">
        <v>0</v>
      </c>
      <c r="D148" s="35">
        <v>1</v>
      </c>
      <c r="E148">
        <v>7141.6956546166557</v>
      </c>
      <c r="F148">
        <v>7167.8251312115808</v>
      </c>
      <c r="G148" t="b">
        <f t="shared" si="13"/>
        <v>0</v>
      </c>
      <c r="H148">
        <f t="shared" si="18"/>
        <v>-7141.6956546166557</v>
      </c>
      <c r="L148">
        <v>2</v>
      </c>
      <c r="M148">
        <v>7095.9728828037632</v>
      </c>
      <c r="N148">
        <v>7267.1095047081362</v>
      </c>
      <c r="O148" t="b">
        <f t="shared" si="14"/>
        <v>0</v>
      </c>
      <c r="P148">
        <f t="shared" si="15"/>
        <v>-7095.9728828037632</v>
      </c>
      <c r="X148">
        <f t="shared" si="16"/>
        <v>0</v>
      </c>
      <c r="AC148">
        <v>36213.362699999998</v>
      </c>
      <c r="AF148">
        <f t="shared" si="17"/>
        <v>-36213.362699999998</v>
      </c>
    </row>
    <row r="149" spans="1:32" x14ac:dyDescent="0.2">
      <c r="A149" s="35">
        <v>5</v>
      </c>
      <c r="B149" s="35">
        <v>0</v>
      </c>
      <c r="C149" s="35">
        <v>0</v>
      </c>
      <c r="D149" s="35">
        <v>1</v>
      </c>
      <c r="E149">
        <v>7141.6956546166557</v>
      </c>
      <c r="F149">
        <v>7193.8782449582241</v>
      </c>
      <c r="G149" t="b">
        <f t="shared" si="13"/>
        <v>0</v>
      </c>
      <c r="H149">
        <f t="shared" si="18"/>
        <v>-7141.6956546166557</v>
      </c>
      <c r="L149">
        <v>2</v>
      </c>
      <c r="M149">
        <v>7095.9728828037632</v>
      </c>
      <c r="N149">
        <v>7290.9942779625308</v>
      </c>
      <c r="O149" t="b">
        <f t="shared" si="14"/>
        <v>0</v>
      </c>
      <c r="P149">
        <f t="shared" si="15"/>
        <v>-7095.9728828037632</v>
      </c>
      <c r="X149">
        <f t="shared" si="16"/>
        <v>0</v>
      </c>
      <c r="AC149">
        <v>36950.343099999998</v>
      </c>
      <c r="AF149">
        <f t="shared" si="17"/>
        <v>-36950.343099999998</v>
      </c>
    </row>
    <row r="150" spans="1:32" x14ac:dyDescent="0.2">
      <c r="A150" s="35">
        <v>4</v>
      </c>
      <c r="B150" s="35">
        <v>774.57628199999999</v>
      </c>
      <c r="C150" s="35">
        <v>851.86824000000001</v>
      </c>
      <c r="D150" s="35">
        <v>1</v>
      </c>
      <c r="E150">
        <v>7141.6956546166557</v>
      </c>
      <c r="F150">
        <v>7206.6425747016092</v>
      </c>
      <c r="G150" t="b">
        <f t="shared" si="13"/>
        <v>0</v>
      </c>
      <c r="H150">
        <f t="shared" si="18"/>
        <v>-7141.6956546166557</v>
      </c>
      <c r="L150">
        <v>2</v>
      </c>
      <c r="M150">
        <v>7095.9728828037632</v>
      </c>
      <c r="N150">
        <v>7302.5092801535975</v>
      </c>
      <c r="O150" t="b">
        <f t="shared" si="14"/>
        <v>0</v>
      </c>
      <c r="P150">
        <f t="shared" si="15"/>
        <v>-7095.9728828037632</v>
      </c>
      <c r="X150">
        <f t="shared" si="16"/>
        <v>0</v>
      </c>
      <c r="AC150">
        <v>37506.107100000001</v>
      </c>
      <c r="AF150">
        <f t="shared" si="17"/>
        <v>-37506.107100000001</v>
      </c>
    </row>
    <row r="151" spans="1:32" x14ac:dyDescent="0.2">
      <c r="A151" s="35">
        <v>4</v>
      </c>
      <c r="B151" s="35">
        <v>774.57628199999999</v>
      </c>
      <c r="C151" s="35">
        <v>838.77472299999999</v>
      </c>
      <c r="D151" s="35">
        <v>1</v>
      </c>
      <c r="E151">
        <v>7141.6956546166557</v>
      </c>
      <c r="F151">
        <v>7220.1387895920889</v>
      </c>
      <c r="G151" t="b">
        <f t="shared" si="13"/>
        <v>0</v>
      </c>
      <c r="H151">
        <f t="shared" si="18"/>
        <v>-7141.6956546166557</v>
      </c>
      <c r="L151">
        <v>2</v>
      </c>
      <c r="M151">
        <v>7095.9728828037632</v>
      </c>
      <c r="N151">
        <v>7314.3998667086016</v>
      </c>
      <c r="O151" t="b">
        <f t="shared" si="14"/>
        <v>0</v>
      </c>
      <c r="P151">
        <f t="shared" si="15"/>
        <v>-7095.9728828037632</v>
      </c>
      <c r="X151">
        <f t="shared" si="16"/>
        <v>0</v>
      </c>
      <c r="AC151">
        <v>37731.748699999996</v>
      </c>
      <c r="AF151">
        <f t="shared" si="17"/>
        <v>-37731.748699999996</v>
      </c>
    </row>
    <row r="152" spans="1:32" x14ac:dyDescent="0.2">
      <c r="A152" s="35">
        <v>3</v>
      </c>
      <c r="B152" s="35">
        <v>479.73859199999998</v>
      </c>
      <c r="C152" s="35">
        <v>574.15588300000002</v>
      </c>
      <c r="D152" s="35">
        <v>1</v>
      </c>
      <c r="E152">
        <v>7220.1387895920889</v>
      </c>
      <c r="F152">
        <v>7233.1031890967506</v>
      </c>
      <c r="G152">
        <f t="shared" si="13"/>
        <v>7233.1031890967506</v>
      </c>
      <c r="H152">
        <f t="shared" si="18"/>
        <v>12.964399504661742</v>
      </c>
      <c r="L152">
        <v>2</v>
      </c>
      <c r="M152">
        <v>7095.9728828037632</v>
      </c>
      <c r="N152">
        <v>7326.7875308478724</v>
      </c>
      <c r="O152" t="b">
        <f t="shared" si="14"/>
        <v>0</v>
      </c>
      <c r="P152">
        <f t="shared" si="15"/>
        <v>-7095.9728828037632</v>
      </c>
      <c r="X152">
        <f t="shared" si="16"/>
        <v>0</v>
      </c>
      <c r="AC152">
        <v>37822.323600000003</v>
      </c>
      <c r="AF152">
        <f t="shared" si="17"/>
        <v>-37822.323600000003</v>
      </c>
    </row>
    <row r="153" spans="1:32" x14ac:dyDescent="0.2">
      <c r="A153" s="35">
        <v>3</v>
      </c>
      <c r="B153" s="35">
        <v>479.73859199999998</v>
      </c>
      <c r="C153" s="35">
        <v>562.47253000000001</v>
      </c>
      <c r="D153" s="35">
        <v>1</v>
      </c>
      <c r="E153">
        <v>7220.1387895920889</v>
      </c>
      <c r="F153">
        <v>7246.5056259492058</v>
      </c>
      <c r="G153" t="b">
        <f t="shared" si="13"/>
        <v>0</v>
      </c>
      <c r="H153">
        <f t="shared" si="18"/>
        <v>-7220.1387895920889</v>
      </c>
      <c r="L153">
        <v>2</v>
      </c>
      <c r="M153">
        <v>7095.9728828037632</v>
      </c>
      <c r="N153">
        <v>7338.3478045547854</v>
      </c>
      <c r="O153" t="b">
        <f t="shared" si="14"/>
        <v>0</v>
      </c>
      <c r="P153">
        <f t="shared" si="15"/>
        <v>-7095.9728828037632</v>
      </c>
      <c r="X153">
        <f t="shared" si="16"/>
        <v>0</v>
      </c>
      <c r="AC153">
        <v>38016.124300000003</v>
      </c>
      <c r="AF153">
        <f t="shared" si="17"/>
        <v>-38016.124300000003</v>
      </c>
    </row>
    <row r="154" spans="1:32" x14ac:dyDescent="0.2">
      <c r="A154" s="35">
        <v>2</v>
      </c>
      <c r="B154" s="35">
        <v>11.6306625</v>
      </c>
      <c r="C154" s="35">
        <v>249.81290000000001</v>
      </c>
      <c r="D154" s="35">
        <v>1</v>
      </c>
      <c r="E154">
        <v>7220.1387895920889</v>
      </c>
      <c r="F154">
        <v>7259.7970003226419</v>
      </c>
      <c r="G154" t="b">
        <f t="shared" si="13"/>
        <v>0</v>
      </c>
      <c r="H154">
        <f t="shared" si="18"/>
        <v>-7220.1387895920889</v>
      </c>
      <c r="L154">
        <v>2</v>
      </c>
      <c r="M154">
        <v>7095.9728828037632</v>
      </c>
      <c r="N154">
        <v>7350.0825091088664</v>
      </c>
      <c r="O154" t="b">
        <f t="shared" si="14"/>
        <v>0</v>
      </c>
      <c r="P154">
        <f t="shared" si="15"/>
        <v>-7095.9728828037632</v>
      </c>
      <c r="X154">
        <f t="shared" si="16"/>
        <v>0</v>
      </c>
      <c r="AC154">
        <v>38899.573499999999</v>
      </c>
      <c r="AF154">
        <f t="shared" si="17"/>
        <v>-38899.573499999999</v>
      </c>
    </row>
    <row r="155" spans="1:32" x14ac:dyDescent="0.2">
      <c r="A155" s="35">
        <v>1</v>
      </c>
      <c r="B155" s="35">
        <v>200.848311</v>
      </c>
      <c r="C155" s="35">
        <v>266.25432899999998</v>
      </c>
      <c r="D155" s="35">
        <v>1</v>
      </c>
      <c r="E155">
        <v>7220.1387895920889</v>
      </c>
      <c r="F155">
        <v>7272.7897240975517</v>
      </c>
      <c r="G155" t="b">
        <f t="shared" si="13"/>
        <v>0</v>
      </c>
      <c r="H155">
        <f t="shared" si="18"/>
        <v>-7220.1387895920889</v>
      </c>
      <c r="L155">
        <v>2</v>
      </c>
      <c r="M155">
        <v>7095.9728828037632</v>
      </c>
      <c r="N155">
        <v>7361.9878368461978</v>
      </c>
      <c r="O155" t="b">
        <f t="shared" si="14"/>
        <v>0</v>
      </c>
      <c r="P155">
        <f t="shared" si="15"/>
        <v>-7095.9728828037632</v>
      </c>
      <c r="X155">
        <f t="shared" si="16"/>
        <v>0</v>
      </c>
      <c r="AC155">
        <v>38989.972800000003</v>
      </c>
      <c r="AF155">
        <f t="shared" si="17"/>
        <v>-38989.972800000003</v>
      </c>
    </row>
    <row r="156" spans="1:32" x14ac:dyDescent="0.2">
      <c r="A156" s="35">
        <v>5</v>
      </c>
      <c r="B156" s="35">
        <v>0</v>
      </c>
      <c r="C156" s="35">
        <v>0</v>
      </c>
      <c r="D156" s="35">
        <v>1</v>
      </c>
      <c r="E156">
        <v>7220.1387895920889</v>
      </c>
      <c r="F156">
        <v>7285.9459075549266</v>
      </c>
      <c r="G156" t="b">
        <f t="shared" si="13"/>
        <v>0</v>
      </c>
      <c r="H156">
        <f t="shared" si="18"/>
        <v>-7220.1387895920889</v>
      </c>
      <c r="L156">
        <v>2</v>
      </c>
      <c r="M156">
        <v>8048.4532222593689</v>
      </c>
      <c r="N156">
        <v>8099.9068934524921</v>
      </c>
      <c r="O156">
        <v>8099.9068930000003</v>
      </c>
      <c r="P156">
        <f t="shared" si="15"/>
        <v>51.453670740631424</v>
      </c>
      <c r="X156">
        <f t="shared" si="16"/>
        <v>0</v>
      </c>
      <c r="AC156">
        <v>39542.010699999999</v>
      </c>
      <c r="AF156">
        <f t="shared" si="17"/>
        <v>-39542.010699999999</v>
      </c>
    </row>
    <row r="157" spans="1:32" x14ac:dyDescent="0.2">
      <c r="A157" s="35">
        <v>5</v>
      </c>
      <c r="B157" s="35">
        <v>0</v>
      </c>
      <c r="C157" s="35">
        <v>0</v>
      </c>
      <c r="D157" s="35">
        <v>1</v>
      </c>
      <c r="E157">
        <v>7220.1387895920889</v>
      </c>
      <c r="F157">
        <v>7298.6603809693479</v>
      </c>
      <c r="G157" t="b">
        <f t="shared" si="13"/>
        <v>0</v>
      </c>
      <c r="H157">
        <f t="shared" si="18"/>
        <v>-7220.1387895920889</v>
      </c>
      <c r="L157">
        <v>2</v>
      </c>
      <c r="M157">
        <v>8048.4532222593689</v>
      </c>
      <c r="N157">
        <v>8111.8442020619777</v>
      </c>
      <c r="O157" t="b">
        <f t="shared" si="14"/>
        <v>0</v>
      </c>
      <c r="P157">
        <f t="shared" si="15"/>
        <v>-8048.4532222593689</v>
      </c>
      <c r="X157">
        <f t="shared" si="16"/>
        <v>0</v>
      </c>
      <c r="AC157">
        <v>39670.876499999998</v>
      </c>
      <c r="AF157">
        <f t="shared" si="17"/>
        <v>-39670.876499999998</v>
      </c>
    </row>
    <row r="158" spans="1:32" x14ac:dyDescent="0.2">
      <c r="A158" s="35">
        <v>4</v>
      </c>
      <c r="B158" s="35">
        <v>853.87535100000002</v>
      </c>
      <c r="C158" s="35">
        <v>866.70144700000003</v>
      </c>
      <c r="D158" s="35">
        <v>1</v>
      </c>
      <c r="E158">
        <v>8002.6782170810748</v>
      </c>
      <c r="F158">
        <v>8047.5507917332725</v>
      </c>
      <c r="G158">
        <f t="shared" si="13"/>
        <v>8047.5507917332725</v>
      </c>
      <c r="H158">
        <f t="shared" si="18"/>
        <v>44.872574652197727</v>
      </c>
      <c r="L158">
        <v>2</v>
      </c>
      <c r="M158">
        <v>8048.4532222593689</v>
      </c>
      <c r="N158">
        <v>8123.6146732176212</v>
      </c>
      <c r="O158" t="b">
        <f t="shared" si="14"/>
        <v>0</v>
      </c>
      <c r="P158">
        <f t="shared" si="15"/>
        <v>-8048.4532222593689</v>
      </c>
      <c r="X158">
        <f t="shared" si="16"/>
        <v>0</v>
      </c>
      <c r="AC158">
        <v>39847.624600000003</v>
      </c>
      <c r="AF158">
        <f t="shared" si="17"/>
        <v>-39847.624600000003</v>
      </c>
    </row>
    <row r="159" spans="1:32" x14ac:dyDescent="0.2">
      <c r="A159" s="35">
        <v>4</v>
      </c>
      <c r="B159" s="35">
        <v>774.57628199999999</v>
      </c>
      <c r="C159" s="35">
        <v>865.14978599999995</v>
      </c>
      <c r="D159" s="35">
        <v>1</v>
      </c>
      <c r="E159">
        <v>8002.6782170810748</v>
      </c>
      <c r="F159">
        <v>8064.3226548729044</v>
      </c>
      <c r="G159" t="b">
        <f t="shared" si="13"/>
        <v>0</v>
      </c>
      <c r="H159">
        <f t="shared" si="18"/>
        <v>-8002.6782170810748</v>
      </c>
      <c r="L159">
        <v>2</v>
      </c>
      <c r="M159">
        <v>8048.4532222593689</v>
      </c>
      <c r="N159">
        <v>8135.7852378095058</v>
      </c>
      <c r="O159" t="b">
        <f t="shared" si="14"/>
        <v>0</v>
      </c>
      <c r="P159">
        <f t="shared" si="15"/>
        <v>-8048.4532222593689</v>
      </c>
      <c r="X159">
        <f t="shared" si="16"/>
        <v>0</v>
      </c>
      <c r="AC159">
        <v>40738.0389</v>
      </c>
      <c r="AF159">
        <f t="shared" si="17"/>
        <v>-40738.0389</v>
      </c>
    </row>
    <row r="160" spans="1:32" x14ac:dyDescent="0.2">
      <c r="A160" s="35">
        <v>3</v>
      </c>
      <c r="B160" s="35">
        <v>479.73859199999998</v>
      </c>
      <c r="C160" s="35">
        <v>598.11314000000004</v>
      </c>
      <c r="D160" s="35">
        <v>1</v>
      </c>
      <c r="E160">
        <v>8002.6782170810748</v>
      </c>
      <c r="F160">
        <v>8090.1964970646004</v>
      </c>
      <c r="G160" t="b">
        <f t="shared" si="13"/>
        <v>0</v>
      </c>
      <c r="H160">
        <f t="shared" si="18"/>
        <v>-8002.6782170810748</v>
      </c>
      <c r="L160">
        <v>2</v>
      </c>
      <c r="M160">
        <v>8048.4532222593689</v>
      </c>
      <c r="N160">
        <v>8160.0480215752987</v>
      </c>
      <c r="O160" t="b">
        <f t="shared" si="14"/>
        <v>0</v>
      </c>
      <c r="P160">
        <f t="shared" si="15"/>
        <v>-8048.4532222593689</v>
      </c>
      <c r="X160">
        <f t="shared" si="16"/>
        <v>0</v>
      </c>
      <c r="AC160">
        <v>40829.860699999997</v>
      </c>
      <c r="AF160">
        <f t="shared" si="17"/>
        <v>-40829.860699999997</v>
      </c>
    </row>
    <row r="161" spans="1:32" x14ac:dyDescent="0.2">
      <c r="A161" s="35">
        <v>3</v>
      </c>
      <c r="B161" s="35">
        <v>479.73859199999998</v>
      </c>
      <c r="C161" s="35">
        <v>586.07452799999999</v>
      </c>
      <c r="D161" s="35">
        <v>1</v>
      </c>
      <c r="E161">
        <v>8002.6782170810748</v>
      </c>
      <c r="F161">
        <v>8076.7404001531704</v>
      </c>
      <c r="G161" t="b">
        <f t="shared" si="13"/>
        <v>0</v>
      </c>
      <c r="H161">
        <f t="shared" si="18"/>
        <v>-8002.6782170810748</v>
      </c>
      <c r="L161">
        <v>2</v>
      </c>
      <c r="M161">
        <v>8048.4532222593689</v>
      </c>
      <c r="N161">
        <v>8148.1226127947239</v>
      </c>
      <c r="O161" t="b">
        <f t="shared" si="14"/>
        <v>0</v>
      </c>
      <c r="P161">
        <f t="shared" si="15"/>
        <v>-8048.4532222593689</v>
      </c>
      <c r="X161">
        <f t="shared" si="16"/>
        <v>0</v>
      </c>
      <c r="AC161">
        <v>40921.578099999999</v>
      </c>
      <c r="AF161">
        <f t="shared" si="17"/>
        <v>-40921.578099999999</v>
      </c>
    </row>
    <row r="162" spans="1:32" x14ac:dyDescent="0.2">
      <c r="A162" s="35">
        <v>2</v>
      </c>
      <c r="B162" s="35">
        <v>11.6306625</v>
      </c>
      <c r="C162" s="35">
        <v>262.003939</v>
      </c>
      <c r="D162" s="35">
        <v>1</v>
      </c>
      <c r="E162">
        <v>8002.6782170810748</v>
      </c>
      <c r="F162">
        <v>8103.1677871999836</v>
      </c>
      <c r="G162" t="b">
        <f t="shared" si="13"/>
        <v>0</v>
      </c>
      <c r="H162">
        <f t="shared" si="18"/>
        <v>-8002.6782170810748</v>
      </c>
      <c r="L162">
        <v>2</v>
      </c>
      <c r="M162">
        <v>8048.4532222593689</v>
      </c>
      <c r="N162">
        <v>8172.0741253698734</v>
      </c>
      <c r="O162">
        <v>0</v>
      </c>
      <c r="P162">
        <f t="shared" si="15"/>
        <v>-8048.4532222593689</v>
      </c>
      <c r="X162">
        <f t="shared" si="16"/>
        <v>0</v>
      </c>
      <c r="AC162">
        <v>41742.323499999999</v>
      </c>
      <c r="AF162">
        <f t="shared" si="17"/>
        <v>-41742.323499999999</v>
      </c>
    </row>
    <row r="163" spans="1:32" x14ac:dyDescent="0.2">
      <c r="A163" s="35">
        <v>1</v>
      </c>
      <c r="B163" s="35">
        <v>200.848311</v>
      </c>
      <c r="C163" s="35">
        <v>279.45318800000001</v>
      </c>
      <c r="D163" s="35">
        <v>1</v>
      </c>
      <c r="E163">
        <v>8116.7659911213013</v>
      </c>
      <c r="F163">
        <v>8129.2053601560683</v>
      </c>
      <c r="G163" t="b">
        <f t="shared" si="13"/>
        <v>0</v>
      </c>
      <c r="H163">
        <f t="shared" si="18"/>
        <v>-8116.7659911213013</v>
      </c>
      <c r="L163">
        <v>2</v>
      </c>
      <c r="M163">
        <v>8048.4532222593689</v>
      </c>
      <c r="N163">
        <v>8196.0320301855463</v>
      </c>
      <c r="O163" t="b">
        <f t="shared" si="14"/>
        <v>0</v>
      </c>
      <c r="P163">
        <f t="shared" si="15"/>
        <v>-8048.4532222593689</v>
      </c>
      <c r="X163">
        <f t="shared" si="16"/>
        <v>0</v>
      </c>
      <c r="AC163">
        <v>41871.294300000001</v>
      </c>
      <c r="AF163">
        <f t="shared" si="17"/>
        <v>-41871.294300000001</v>
      </c>
    </row>
    <row r="164" spans="1:32" x14ac:dyDescent="0.2">
      <c r="A164" s="35">
        <v>6</v>
      </c>
      <c r="B164" s="35">
        <v>0</v>
      </c>
      <c r="C164" s="35">
        <v>0</v>
      </c>
      <c r="D164" s="35">
        <v>1</v>
      </c>
      <c r="E164">
        <v>8002.6782170810748</v>
      </c>
      <c r="F164">
        <v>8116.7659911213013</v>
      </c>
      <c r="G164" t="b">
        <v>0</v>
      </c>
      <c r="H164">
        <f t="shared" si="18"/>
        <v>-8002.6782170810748</v>
      </c>
      <c r="L164">
        <v>2</v>
      </c>
      <c r="M164">
        <v>8048.4532222593689</v>
      </c>
      <c r="N164">
        <v>8184.3878814185528</v>
      </c>
      <c r="O164" t="b">
        <f t="shared" si="14"/>
        <v>0</v>
      </c>
      <c r="P164">
        <f t="shared" si="15"/>
        <v>-8048.4532222593689</v>
      </c>
      <c r="X164">
        <f t="shared" si="16"/>
        <v>0</v>
      </c>
      <c r="AC164">
        <v>42651.4133</v>
      </c>
      <c r="AF164">
        <f t="shared" si="17"/>
        <v>-42651.4133</v>
      </c>
    </row>
    <row r="165" spans="1:32" x14ac:dyDescent="0.2">
      <c r="A165" s="35">
        <v>6</v>
      </c>
      <c r="B165" s="35">
        <v>0</v>
      </c>
      <c r="C165" s="35">
        <v>0</v>
      </c>
      <c r="D165" s="35">
        <v>1</v>
      </c>
      <c r="E165">
        <v>8116.7659911213013</v>
      </c>
      <c r="F165">
        <v>8155.3234319982621</v>
      </c>
      <c r="G165" t="b">
        <f t="shared" si="13"/>
        <v>0</v>
      </c>
      <c r="H165">
        <f t="shared" si="18"/>
        <v>-8116.7659911213013</v>
      </c>
      <c r="L165">
        <v>2</v>
      </c>
      <c r="M165">
        <v>8048.4532222593689</v>
      </c>
      <c r="N165">
        <v>8220.4054048860926</v>
      </c>
      <c r="O165" t="b">
        <f t="shared" si="14"/>
        <v>0</v>
      </c>
      <c r="P165">
        <f t="shared" si="15"/>
        <v>-8048.4532222593689</v>
      </c>
      <c r="X165">
        <f t="shared" si="16"/>
        <v>0</v>
      </c>
      <c r="AC165">
        <v>42742.006300000001</v>
      </c>
      <c r="AF165">
        <f t="shared" si="17"/>
        <v>-42742.006300000001</v>
      </c>
    </row>
    <row r="166" spans="1:32" x14ac:dyDescent="0.2">
      <c r="A166" s="35">
        <v>5</v>
      </c>
      <c r="B166" s="35">
        <v>0</v>
      </c>
      <c r="C166" s="35">
        <v>0</v>
      </c>
      <c r="D166" s="35">
        <v>1</v>
      </c>
      <c r="E166">
        <v>8116.7659911213013</v>
      </c>
      <c r="F166">
        <v>8142.6681756076905</v>
      </c>
      <c r="G166" t="b">
        <f t="shared" si="13"/>
        <v>0</v>
      </c>
      <c r="H166">
        <f t="shared" si="18"/>
        <v>-8116.7659911213013</v>
      </c>
      <c r="L166">
        <v>2</v>
      </c>
      <c r="M166">
        <v>8048.4532222593689</v>
      </c>
      <c r="N166">
        <v>8208.4743757451433</v>
      </c>
      <c r="O166" t="b">
        <f t="shared" si="14"/>
        <v>0</v>
      </c>
      <c r="P166">
        <f t="shared" si="15"/>
        <v>-8048.4532222593689</v>
      </c>
      <c r="X166">
        <f t="shared" si="16"/>
        <v>0</v>
      </c>
      <c r="AC166">
        <v>42890.066800000001</v>
      </c>
      <c r="AF166">
        <f t="shared" si="17"/>
        <v>-42890.066800000001</v>
      </c>
    </row>
    <row r="167" spans="1:32" x14ac:dyDescent="0.2">
      <c r="A167" s="35">
        <v>5</v>
      </c>
      <c r="B167" s="35">
        <v>0</v>
      </c>
      <c r="C167" s="35">
        <v>0</v>
      </c>
      <c r="D167" s="35">
        <v>1</v>
      </c>
      <c r="E167">
        <v>8116.7659911213013</v>
      </c>
      <c r="F167">
        <v>8167.8966489849181</v>
      </c>
      <c r="G167" t="b">
        <f t="shared" si="13"/>
        <v>0</v>
      </c>
      <c r="H167">
        <f t="shared" si="18"/>
        <v>-8116.7659911213013</v>
      </c>
      <c r="L167">
        <v>2</v>
      </c>
      <c r="M167">
        <v>8048.4532222593689</v>
      </c>
      <c r="N167">
        <v>8232.0430246795077</v>
      </c>
      <c r="O167" t="b">
        <f t="shared" si="14"/>
        <v>0</v>
      </c>
      <c r="P167">
        <f t="shared" si="15"/>
        <v>-8048.4532222593689</v>
      </c>
      <c r="X167">
        <f t="shared" si="16"/>
        <v>0</v>
      </c>
      <c r="AC167">
        <v>43533.6754</v>
      </c>
      <c r="AF167">
        <f t="shared" si="17"/>
        <v>-43533.6754</v>
      </c>
    </row>
    <row r="168" spans="1:32" x14ac:dyDescent="0.2">
      <c r="A168" s="35">
        <v>4</v>
      </c>
      <c r="B168" s="35">
        <v>853.87535100000002</v>
      </c>
      <c r="C168" s="35">
        <v>892.21070199999997</v>
      </c>
      <c r="D168" s="35">
        <v>1</v>
      </c>
      <c r="E168">
        <v>8116.7659911213013</v>
      </c>
      <c r="F168">
        <v>8180.869446593294</v>
      </c>
      <c r="G168" t="b">
        <f t="shared" si="13"/>
        <v>0</v>
      </c>
      <c r="H168">
        <f t="shared" si="18"/>
        <v>-8116.7659911213013</v>
      </c>
      <c r="L168">
        <v>2</v>
      </c>
      <c r="M168">
        <v>8048.4532222593689</v>
      </c>
      <c r="N168">
        <v>8243.5585708225626</v>
      </c>
      <c r="O168" t="b">
        <f t="shared" si="14"/>
        <v>0</v>
      </c>
      <c r="P168">
        <f t="shared" si="15"/>
        <v>-8048.4532222593689</v>
      </c>
      <c r="X168">
        <f t="shared" si="16"/>
        <v>0</v>
      </c>
      <c r="AC168">
        <v>43660.642</v>
      </c>
      <c r="AF168">
        <f t="shared" si="17"/>
        <v>-43660.642</v>
      </c>
    </row>
    <row r="169" spans="1:32" x14ac:dyDescent="0.2">
      <c r="A169" s="35">
        <v>4</v>
      </c>
      <c r="B169" s="35">
        <v>853.87535100000002</v>
      </c>
      <c r="C169" s="35">
        <v>879.47486500000002</v>
      </c>
      <c r="D169" s="35">
        <v>1</v>
      </c>
      <c r="E169">
        <v>8116.7659911213013</v>
      </c>
      <c r="F169">
        <v>8194.170196395884</v>
      </c>
      <c r="G169" t="b">
        <f t="shared" si="13"/>
        <v>0</v>
      </c>
      <c r="H169">
        <f t="shared" si="18"/>
        <v>-8116.7659911213013</v>
      </c>
      <c r="L169">
        <v>2</v>
      </c>
      <c r="M169">
        <v>8048.4532222593689</v>
      </c>
      <c r="N169">
        <v>8255.1673956120867</v>
      </c>
      <c r="O169" t="b">
        <f t="shared" si="14"/>
        <v>0</v>
      </c>
      <c r="P169">
        <f t="shared" si="15"/>
        <v>-8048.4532222593689</v>
      </c>
      <c r="X169">
        <f t="shared" si="16"/>
        <v>0</v>
      </c>
      <c r="AC169">
        <v>43752.698100000001</v>
      </c>
      <c r="AF169">
        <f t="shared" si="17"/>
        <v>-43752.698100000001</v>
      </c>
    </row>
    <row r="170" spans="1:32" x14ac:dyDescent="0.2">
      <c r="A170" s="35">
        <v>3</v>
      </c>
      <c r="B170" s="35">
        <v>479.73859199999998</v>
      </c>
      <c r="C170" s="35">
        <v>622.14609199999995</v>
      </c>
      <c r="D170" s="35">
        <v>1</v>
      </c>
      <c r="E170">
        <v>8194.170196395884</v>
      </c>
      <c r="F170">
        <v>8206.9621908006775</v>
      </c>
      <c r="G170">
        <f t="shared" si="13"/>
        <v>8206.9621908006775</v>
      </c>
      <c r="H170">
        <f t="shared" si="18"/>
        <v>12.791994404793513</v>
      </c>
      <c r="L170">
        <v>2</v>
      </c>
      <c r="M170">
        <v>8048.4532222593689</v>
      </c>
      <c r="N170">
        <v>8267.3520025814432</v>
      </c>
      <c r="O170" t="b">
        <f t="shared" si="14"/>
        <v>0</v>
      </c>
      <c r="P170">
        <f t="shared" si="15"/>
        <v>-8048.4532222593689</v>
      </c>
      <c r="X170">
        <f t="shared" si="16"/>
        <v>0</v>
      </c>
      <c r="AC170">
        <v>43844.546999999999</v>
      </c>
      <c r="AF170">
        <f t="shared" si="17"/>
        <v>-43844.546999999999</v>
      </c>
    </row>
    <row r="171" spans="1:32" x14ac:dyDescent="0.2">
      <c r="A171" s="35">
        <v>3</v>
      </c>
      <c r="B171" s="35">
        <v>479.73859199999998</v>
      </c>
      <c r="C171" s="35">
        <v>609.979106</v>
      </c>
      <c r="D171" s="35">
        <v>1</v>
      </c>
      <c r="E171">
        <v>8194.170196395884</v>
      </c>
      <c r="F171">
        <v>8219.596230846415</v>
      </c>
      <c r="G171" t="b">
        <f t="shared" si="13"/>
        <v>0</v>
      </c>
      <c r="H171">
        <f t="shared" si="18"/>
        <v>-8194.170196395884</v>
      </c>
      <c r="L171">
        <v>2</v>
      </c>
      <c r="M171">
        <v>8048.4532222593689</v>
      </c>
      <c r="N171">
        <v>8279.1257635558504</v>
      </c>
      <c r="O171" t="b">
        <f t="shared" si="14"/>
        <v>0</v>
      </c>
      <c r="P171">
        <f t="shared" si="15"/>
        <v>-8048.4532222593689</v>
      </c>
      <c r="X171">
        <f t="shared" si="16"/>
        <v>0</v>
      </c>
      <c r="AC171">
        <v>44566.794600000001</v>
      </c>
      <c r="AF171">
        <f t="shared" si="17"/>
        <v>-44566.794600000001</v>
      </c>
    </row>
    <row r="172" spans="1:32" x14ac:dyDescent="0.2">
      <c r="A172" s="35">
        <v>2</v>
      </c>
      <c r="B172" s="35">
        <v>11.6306625</v>
      </c>
      <c r="C172" s="35">
        <v>273.570493</v>
      </c>
      <c r="D172" s="35">
        <v>1</v>
      </c>
      <c r="E172">
        <v>8194.170196395884</v>
      </c>
      <c r="F172">
        <v>8246.0002453384495</v>
      </c>
      <c r="G172" t="b">
        <f t="shared" si="13"/>
        <v>0</v>
      </c>
      <c r="H172">
        <f t="shared" si="18"/>
        <v>-8194.170196395884</v>
      </c>
      <c r="L172">
        <v>2</v>
      </c>
      <c r="M172">
        <v>8048.4532222593689</v>
      </c>
      <c r="N172">
        <v>8303.0768010819811</v>
      </c>
      <c r="O172" t="b">
        <f t="shared" si="14"/>
        <v>0</v>
      </c>
      <c r="P172">
        <f t="shared" si="15"/>
        <v>-8048.4532222593689</v>
      </c>
      <c r="X172">
        <f t="shared" si="16"/>
        <v>0</v>
      </c>
      <c r="AC172">
        <v>46698.118799999997</v>
      </c>
      <c r="AF172">
        <f t="shared" si="17"/>
        <v>-46698.118799999997</v>
      </c>
    </row>
    <row r="173" spans="1:32" x14ac:dyDescent="0.2">
      <c r="A173" s="35">
        <v>1</v>
      </c>
      <c r="B173" s="35">
        <v>279.45318800000001</v>
      </c>
      <c r="C173" s="35">
        <v>292.94323900000001</v>
      </c>
      <c r="D173" s="35">
        <v>1</v>
      </c>
      <c r="E173">
        <v>8194.170196395884</v>
      </c>
      <c r="F173">
        <v>8233.1545615491959</v>
      </c>
      <c r="G173" t="b">
        <f t="shared" si="13"/>
        <v>0</v>
      </c>
      <c r="H173">
        <f t="shared" si="18"/>
        <v>-8194.170196395884</v>
      </c>
      <c r="L173">
        <v>2</v>
      </c>
      <c r="M173">
        <v>8048.4532222593689</v>
      </c>
      <c r="N173">
        <v>8291.5554257238764</v>
      </c>
      <c r="O173" t="b">
        <f t="shared" si="14"/>
        <v>0</v>
      </c>
      <c r="P173">
        <f t="shared" si="15"/>
        <v>-8048.4532222593689</v>
      </c>
      <c r="X173">
        <f t="shared" si="16"/>
        <v>0</v>
      </c>
      <c r="AC173">
        <v>46826.3344</v>
      </c>
      <c r="AF173">
        <f t="shared" si="17"/>
        <v>-46826.3344</v>
      </c>
    </row>
    <row r="174" spans="1:32" x14ac:dyDescent="0.2">
      <c r="A174" s="35">
        <v>6</v>
      </c>
      <c r="B174" s="35">
        <v>0</v>
      </c>
      <c r="C174" s="35">
        <v>0</v>
      </c>
      <c r="D174" s="35">
        <v>1</v>
      </c>
      <c r="E174">
        <v>8194.170196395884</v>
      </c>
      <c r="F174">
        <v>8258.4468683538526</v>
      </c>
      <c r="G174" t="b">
        <f t="shared" si="13"/>
        <v>0</v>
      </c>
      <c r="H174">
        <f t="shared" si="18"/>
        <v>-8194.170196395884</v>
      </c>
      <c r="L174">
        <v>2</v>
      </c>
      <c r="M174">
        <v>8048.4532222593689</v>
      </c>
      <c r="N174">
        <v>8314.6004577482599</v>
      </c>
      <c r="O174" t="b">
        <f t="shared" si="14"/>
        <v>0</v>
      </c>
      <c r="P174">
        <f t="shared" si="15"/>
        <v>-8048.4532222593689</v>
      </c>
      <c r="X174">
        <f t="shared" si="16"/>
        <v>0</v>
      </c>
      <c r="AC174">
        <v>46917.211600000002</v>
      </c>
      <c r="AF174">
        <f t="shared" si="17"/>
        <v>-46917.211600000002</v>
      </c>
    </row>
    <row r="175" spans="1:32" x14ac:dyDescent="0.2">
      <c r="A175" s="35">
        <v>5</v>
      </c>
      <c r="B175" s="35">
        <v>0</v>
      </c>
      <c r="C175" s="35">
        <v>0</v>
      </c>
      <c r="D175" s="35">
        <v>1</v>
      </c>
      <c r="E175">
        <v>8194.170196395884</v>
      </c>
      <c r="F175">
        <v>8271.6621160564519</v>
      </c>
      <c r="G175" t="b">
        <f t="shared" si="13"/>
        <v>0</v>
      </c>
      <c r="H175">
        <f t="shared" si="18"/>
        <v>-8194.170196395884</v>
      </c>
      <c r="L175">
        <v>2</v>
      </c>
      <c r="M175">
        <v>9248.9740364039826</v>
      </c>
      <c r="N175">
        <v>9311.5204138363297</v>
      </c>
      <c r="O175" s="36">
        <v>9311.5204099999992</v>
      </c>
      <c r="P175">
        <f t="shared" si="15"/>
        <v>62.546373596016565</v>
      </c>
      <c r="X175">
        <f t="shared" si="16"/>
        <v>0</v>
      </c>
      <c r="AC175">
        <v>47005.844100000002</v>
      </c>
      <c r="AF175">
        <f t="shared" si="17"/>
        <v>-47005.844100000002</v>
      </c>
    </row>
    <row r="176" spans="1:32" x14ac:dyDescent="0.2">
      <c r="A176" s="35">
        <v>5</v>
      </c>
      <c r="B176" s="35">
        <v>0</v>
      </c>
      <c r="C176" s="35">
        <v>0</v>
      </c>
      <c r="D176" s="35">
        <v>1</v>
      </c>
      <c r="E176">
        <v>9203.0749370732374</v>
      </c>
      <c r="F176">
        <v>9247.9475117254333</v>
      </c>
      <c r="G176">
        <f t="shared" si="13"/>
        <v>9247.9475117254333</v>
      </c>
      <c r="H176">
        <f t="shared" si="18"/>
        <v>44.872574652195908</v>
      </c>
      <c r="L176">
        <v>2</v>
      </c>
      <c r="M176">
        <v>9248.9740364039826</v>
      </c>
      <c r="N176">
        <v>9323.4426504577095</v>
      </c>
      <c r="O176" t="b">
        <f t="shared" si="14"/>
        <v>0</v>
      </c>
      <c r="P176">
        <f t="shared" si="15"/>
        <v>-9248.9740364039826</v>
      </c>
      <c r="X176">
        <f t="shared" si="16"/>
        <v>0</v>
      </c>
      <c r="AC176">
        <v>47097.374900000003</v>
      </c>
      <c r="AF176">
        <f t="shared" si="17"/>
        <v>-47097.374900000003</v>
      </c>
    </row>
    <row r="177" spans="1:32" x14ac:dyDescent="0.2">
      <c r="A177" s="35">
        <v>4</v>
      </c>
      <c r="B177" s="35">
        <v>853.87535100000002</v>
      </c>
      <c r="C177" s="35">
        <v>918.68115299999999</v>
      </c>
      <c r="D177" s="35">
        <v>1</v>
      </c>
      <c r="E177">
        <v>9203.0749370732374</v>
      </c>
      <c r="F177">
        <v>9265.2370645222745</v>
      </c>
      <c r="G177" t="b">
        <f t="shared" si="13"/>
        <v>0</v>
      </c>
      <c r="H177">
        <f t="shared" si="18"/>
        <v>-9203.0749370732374</v>
      </c>
      <c r="L177">
        <v>2</v>
      </c>
      <c r="M177">
        <v>9248.9740364039826</v>
      </c>
      <c r="N177">
        <v>9299.8386492932732</v>
      </c>
      <c r="O177" t="b">
        <f t="shared" si="14"/>
        <v>0</v>
      </c>
      <c r="P177">
        <f t="shared" si="15"/>
        <v>-9248.9740364039826</v>
      </c>
      <c r="X177">
        <f t="shared" si="16"/>
        <v>0</v>
      </c>
      <c r="AF177">
        <f t="shared" si="17"/>
        <v>0</v>
      </c>
    </row>
    <row r="178" spans="1:32" x14ac:dyDescent="0.2">
      <c r="A178" s="35">
        <v>4</v>
      </c>
      <c r="B178" s="35">
        <v>853.87535100000002</v>
      </c>
      <c r="C178" s="35">
        <v>905.58384899999999</v>
      </c>
      <c r="D178" s="35">
        <v>1</v>
      </c>
      <c r="E178">
        <v>9203.0749370732374</v>
      </c>
      <c r="F178">
        <v>9278.2659363207895</v>
      </c>
      <c r="G178" t="b">
        <f t="shared" si="13"/>
        <v>0</v>
      </c>
      <c r="H178">
        <f t="shared" si="18"/>
        <v>-9203.0749370732374</v>
      </c>
      <c r="L178">
        <v>2</v>
      </c>
      <c r="M178">
        <v>9248.9740364039826</v>
      </c>
      <c r="N178">
        <v>9335.3706674183304</v>
      </c>
      <c r="O178" t="b">
        <f t="shared" si="14"/>
        <v>0</v>
      </c>
      <c r="P178">
        <f t="shared" si="15"/>
        <v>-9248.9740364039826</v>
      </c>
      <c r="X178">
        <f t="shared" si="16"/>
        <v>0</v>
      </c>
      <c r="AF178">
        <f t="shared" si="17"/>
        <v>0</v>
      </c>
    </row>
    <row r="179" spans="1:32" x14ac:dyDescent="0.2">
      <c r="A179" s="35">
        <v>3</v>
      </c>
      <c r="B179" s="35">
        <v>1169.05744</v>
      </c>
      <c r="C179" s="35">
        <v>1219.41553</v>
      </c>
      <c r="D179" s="35">
        <v>1</v>
      </c>
      <c r="E179">
        <v>9203.0749370732374</v>
      </c>
      <c r="F179">
        <v>9290.8989412484243</v>
      </c>
      <c r="G179" t="b">
        <f t="shared" si="13"/>
        <v>0</v>
      </c>
      <c r="H179">
        <f t="shared" si="18"/>
        <v>-9203.0749370732374</v>
      </c>
      <c r="L179">
        <v>2</v>
      </c>
      <c r="M179">
        <v>9248.9740364039826</v>
      </c>
      <c r="N179">
        <v>9347.5893904174263</v>
      </c>
      <c r="O179" t="b">
        <f t="shared" si="14"/>
        <v>0</v>
      </c>
      <c r="P179">
        <f t="shared" si="15"/>
        <v>-9248.9740364039826</v>
      </c>
      <c r="X179">
        <f t="shared" si="16"/>
        <v>0</v>
      </c>
      <c r="AF179">
        <f t="shared" si="17"/>
        <v>0</v>
      </c>
    </row>
    <row r="180" spans="1:32" x14ac:dyDescent="0.2">
      <c r="A180" s="35">
        <v>3</v>
      </c>
      <c r="B180" s="35">
        <v>479.73859199999998</v>
      </c>
      <c r="C180" s="35">
        <v>634.29591400000004</v>
      </c>
      <c r="D180" s="35">
        <v>1</v>
      </c>
      <c r="E180">
        <v>9203.0749370732374</v>
      </c>
      <c r="F180">
        <v>9304.0257485804632</v>
      </c>
      <c r="G180" t="b">
        <f t="shared" si="13"/>
        <v>0</v>
      </c>
      <c r="H180">
        <f t="shared" si="18"/>
        <v>-9203.0749370732374</v>
      </c>
      <c r="L180">
        <v>2</v>
      </c>
      <c r="M180">
        <v>9248.9740364039826</v>
      </c>
      <c r="N180">
        <v>9359.3707978332932</v>
      </c>
      <c r="O180" t="b">
        <f t="shared" si="14"/>
        <v>0</v>
      </c>
      <c r="P180">
        <f t="shared" si="15"/>
        <v>-9248.9740364039826</v>
      </c>
      <c r="X180">
        <f t="shared" si="16"/>
        <v>0</v>
      </c>
      <c r="AF180">
        <f t="shared" si="17"/>
        <v>0</v>
      </c>
    </row>
    <row r="181" spans="1:32" x14ac:dyDescent="0.2">
      <c r="A181" s="35">
        <v>2</v>
      </c>
      <c r="B181" s="35">
        <v>11.6306625</v>
      </c>
      <c r="C181" s="35">
        <v>285.318513</v>
      </c>
      <c r="D181" s="35">
        <v>1</v>
      </c>
      <c r="E181">
        <v>9203.0749370732374</v>
      </c>
      <c r="F181">
        <v>9316.7906455216489</v>
      </c>
      <c r="G181" t="b">
        <f t="shared" si="13"/>
        <v>0</v>
      </c>
      <c r="H181">
        <f t="shared" si="18"/>
        <v>-9203.0749370732374</v>
      </c>
      <c r="L181">
        <v>2</v>
      </c>
      <c r="M181">
        <v>9248.9740364039826</v>
      </c>
      <c r="N181">
        <v>9371.1614184583123</v>
      </c>
      <c r="O181" t="b">
        <f t="shared" si="14"/>
        <v>0</v>
      </c>
      <c r="P181">
        <f t="shared" si="15"/>
        <v>-9248.9740364039826</v>
      </c>
      <c r="X181">
        <f t="shared" si="16"/>
        <v>0</v>
      </c>
      <c r="AF181">
        <f t="shared" si="17"/>
        <v>0</v>
      </c>
    </row>
    <row r="182" spans="1:32" x14ac:dyDescent="0.2">
      <c r="A182" s="35">
        <v>1</v>
      </c>
      <c r="B182" s="35">
        <v>279.45318800000001</v>
      </c>
      <c r="C182" s="35">
        <v>306.459363</v>
      </c>
      <c r="D182" s="35">
        <v>1</v>
      </c>
      <c r="E182">
        <v>9316.7906455216489</v>
      </c>
      <c r="F182">
        <v>9330.0321770129285</v>
      </c>
      <c r="G182">
        <f t="shared" si="13"/>
        <v>9330.0321770129285</v>
      </c>
      <c r="H182">
        <f t="shared" si="18"/>
        <v>13.241531491279602</v>
      </c>
      <c r="L182">
        <v>2</v>
      </c>
      <c r="M182">
        <v>9248.9740364039826</v>
      </c>
      <c r="N182">
        <v>9383.1160074079926</v>
      </c>
      <c r="O182">
        <v>0</v>
      </c>
      <c r="P182">
        <f t="shared" si="15"/>
        <v>-9248.9740364039826</v>
      </c>
      <c r="X182">
        <f t="shared" si="16"/>
        <v>0</v>
      </c>
      <c r="AF182">
        <f t="shared" si="17"/>
        <v>0</v>
      </c>
    </row>
    <row r="183" spans="1:32" x14ac:dyDescent="0.2">
      <c r="A183" s="35">
        <v>5</v>
      </c>
      <c r="B183" s="35">
        <v>0</v>
      </c>
      <c r="C183" s="35">
        <v>0</v>
      </c>
      <c r="D183" s="35">
        <v>1</v>
      </c>
      <c r="E183">
        <v>9316.7906455216489</v>
      </c>
      <c r="F183">
        <v>9342.9568791089132</v>
      </c>
      <c r="G183" t="b">
        <f t="shared" si="13"/>
        <v>0</v>
      </c>
      <c r="H183">
        <f t="shared" si="18"/>
        <v>-9316.7906455216489</v>
      </c>
      <c r="L183">
        <v>2</v>
      </c>
      <c r="M183">
        <v>9248.9740364039826</v>
      </c>
      <c r="N183">
        <v>9395.00023736605</v>
      </c>
      <c r="O183" t="b">
        <f t="shared" si="14"/>
        <v>0</v>
      </c>
      <c r="P183">
        <f t="shared" si="15"/>
        <v>-9248.9740364039826</v>
      </c>
      <c r="X183">
        <f t="shared" si="16"/>
        <v>0</v>
      </c>
      <c r="AF183">
        <f t="shared" si="17"/>
        <v>0</v>
      </c>
    </row>
    <row r="184" spans="1:32" x14ac:dyDescent="0.2">
      <c r="A184" s="35">
        <v>5</v>
      </c>
      <c r="B184" s="35">
        <v>0</v>
      </c>
      <c r="C184" s="35">
        <v>0</v>
      </c>
      <c r="D184" s="35">
        <v>1</v>
      </c>
      <c r="E184">
        <v>9316.7906455216489</v>
      </c>
      <c r="F184">
        <v>9355.4539064822275</v>
      </c>
      <c r="G184" t="b">
        <f t="shared" si="13"/>
        <v>0</v>
      </c>
      <c r="H184">
        <f t="shared" si="18"/>
        <v>-9316.7906455216489</v>
      </c>
      <c r="L184">
        <v>2</v>
      </c>
      <c r="M184">
        <v>9248.9740364039826</v>
      </c>
      <c r="N184">
        <v>9407.1019309366638</v>
      </c>
      <c r="O184" t="b">
        <f t="shared" si="14"/>
        <v>0</v>
      </c>
      <c r="P184">
        <f t="shared" si="15"/>
        <v>-9248.9740364039826</v>
      </c>
      <c r="X184">
        <f t="shared" si="16"/>
        <v>0</v>
      </c>
      <c r="AF184">
        <f t="shared" si="17"/>
        <v>0</v>
      </c>
    </row>
    <row r="185" spans="1:32" x14ac:dyDescent="0.2">
      <c r="A185" s="35">
        <v>4</v>
      </c>
      <c r="B185" s="35">
        <v>853.87535100000002</v>
      </c>
      <c r="C185" s="35">
        <v>944.56807000000003</v>
      </c>
      <c r="D185" s="35">
        <v>1</v>
      </c>
      <c r="E185">
        <v>9316.7906455216489</v>
      </c>
      <c r="F185">
        <v>9368.094752329358</v>
      </c>
      <c r="G185" t="b">
        <f t="shared" si="13"/>
        <v>0</v>
      </c>
      <c r="H185">
        <f t="shared" si="18"/>
        <v>-9316.7906455216489</v>
      </c>
      <c r="L185">
        <v>2</v>
      </c>
      <c r="M185">
        <v>9248.9740364039826</v>
      </c>
      <c r="N185">
        <v>9419.2794989551003</v>
      </c>
      <c r="O185" t="b">
        <f t="shared" si="14"/>
        <v>0</v>
      </c>
      <c r="P185">
        <f t="shared" si="15"/>
        <v>-9248.9740364039826</v>
      </c>
      <c r="X185">
        <f t="shared" si="16"/>
        <v>0</v>
      </c>
      <c r="AF185">
        <f t="shared" si="17"/>
        <v>0</v>
      </c>
    </row>
    <row r="186" spans="1:32" x14ac:dyDescent="0.2">
      <c r="A186" s="35">
        <v>4</v>
      </c>
      <c r="B186" s="35">
        <v>853.87535100000002</v>
      </c>
      <c r="C186" s="35">
        <v>931.12463000000002</v>
      </c>
      <c r="D186" s="35">
        <v>1</v>
      </c>
      <c r="E186">
        <v>9316.7906455216489</v>
      </c>
      <c r="F186">
        <v>9381.535211175451</v>
      </c>
      <c r="G186" t="b">
        <f t="shared" si="13"/>
        <v>0</v>
      </c>
      <c r="H186">
        <f t="shared" si="18"/>
        <v>-9316.7906455216489</v>
      </c>
      <c r="L186">
        <v>2</v>
      </c>
      <c r="M186">
        <v>9248.9740364039826</v>
      </c>
      <c r="N186">
        <v>9430.8314215744431</v>
      </c>
      <c r="O186" t="b">
        <f t="shared" si="14"/>
        <v>0</v>
      </c>
      <c r="P186">
        <f t="shared" si="15"/>
        <v>-9248.9740364039826</v>
      </c>
      <c r="X186">
        <f t="shared" ref="X131:X194" si="19">W186-U186</f>
        <v>0</v>
      </c>
      <c r="AF186">
        <f t="shared" si="17"/>
        <v>0</v>
      </c>
    </row>
    <row r="187" spans="1:32" x14ac:dyDescent="0.2">
      <c r="A187" s="35">
        <v>3</v>
      </c>
      <c r="B187" s="35">
        <v>1169.05744</v>
      </c>
      <c r="C187" s="35">
        <v>1243.2946899999999</v>
      </c>
      <c r="D187" s="35">
        <v>1</v>
      </c>
      <c r="E187">
        <v>9316.7906455216489</v>
      </c>
      <c r="F187">
        <v>9394.0301318345155</v>
      </c>
      <c r="G187" t="b">
        <f t="shared" si="13"/>
        <v>0</v>
      </c>
      <c r="H187">
        <f t="shared" si="18"/>
        <v>-9316.7906455216489</v>
      </c>
      <c r="L187">
        <v>2</v>
      </c>
      <c r="M187">
        <v>9248.9740364039826</v>
      </c>
      <c r="N187">
        <v>9443.2326554263527</v>
      </c>
      <c r="O187" t="b">
        <f t="shared" si="14"/>
        <v>0</v>
      </c>
      <c r="P187">
        <f t="shared" si="15"/>
        <v>-9248.9740364039826</v>
      </c>
      <c r="X187">
        <f t="shared" si="19"/>
        <v>0</v>
      </c>
      <c r="AF187">
        <f t="shared" si="17"/>
        <v>0</v>
      </c>
    </row>
    <row r="188" spans="1:32" x14ac:dyDescent="0.2">
      <c r="A188" s="35">
        <v>3</v>
      </c>
      <c r="B188" s="35">
        <v>1169.05744</v>
      </c>
      <c r="C188" s="35">
        <v>1231.7945500000001</v>
      </c>
      <c r="D188" s="35">
        <v>1</v>
      </c>
      <c r="E188">
        <v>9394.0301318345155</v>
      </c>
      <c r="F188">
        <v>9406.8218484339795</v>
      </c>
      <c r="G188">
        <f t="shared" si="13"/>
        <v>9406.8218484339795</v>
      </c>
      <c r="H188">
        <f t="shared" si="18"/>
        <v>12.791716599464053</v>
      </c>
      <c r="L188">
        <v>2</v>
      </c>
      <c r="M188">
        <v>9248.9740364039826</v>
      </c>
      <c r="N188">
        <v>9455.311850746959</v>
      </c>
      <c r="O188" t="b">
        <f t="shared" si="14"/>
        <v>0</v>
      </c>
      <c r="P188">
        <f t="shared" si="15"/>
        <v>-9248.9740364039826</v>
      </c>
      <c r="X188">
        <f t="shared" si="19"/>
        <v>0</v>
      </c>
      <c r="AF188">
        <f t="shared" si="17"/>
        <v>0</v>
      </c>
    </row>
    <row r="189" spans="1:32" x14ac:dyDescent="0.2">
      <c r="A189" s="35">
        <v>2</v>
      </c>
      <c r="B189" s="35">
        <v>944.56807000000003</v>
      </c>
      <c r="C189" s="35">
        <v>996.14380000000006</v>
      </c>
      <c r="D189" s="35">
        <v>1</v>
      </c>
      <c r="E189">
        <v>9394.0301318345155</v>
      </c>
      <c r="F189">
        <v>9420.3174922642793</v>
      </c>
      <c r="G189" t="b">
        <f t="shared" si="13"/>
        <v>0</v>
      </c>
      <c r="H189">
        <f t="shared" si="18"/>
        <v>-9394.0301318345155</v>
      </c>
      <c r="L189">
        <v>2</v>
      </c>
      <c r="M189">
        <v>9248.9740364039826</v>
      </c>
      <c r="N189">
        <v>9467.023922702163</v>
      </c>
      <c r="O189" t="b">
        <f t="shared" si="14"/>
        <v>0</v>
      </c>
      <c r="P189">
        <f t="shared" si="15"/>
        <v>-9248.9740364039826</v>
      </c>
      <c r="X189">
        <f t="shared" si="19"/>
        <v>0</v>
      </c>
      <c r="AF189">
        <f t="shared" si="17"/>
        <v>0</v>
      </c>
    </row>
    <row r="190" spans="1:32" x14ac:dyDescent="0.2">
      <c r="A190" s="35">
        <v>1</v>
      </c>
      <c r="B190" s="35">
        <v>279.45318800000001</v>
      </c>
      <c r="C190" s="35">
        <v>319.70484499999998</v>
      </c>
      <c r="D190" s="35">
        <v>1</v>
      </c>
      <c r="E190">
        <v>9394.0301318345155</v>
      </c>
      <c r="F190">
        <v>9432.8339813170514</v>
      </c>
      <c r="G190" t="b">
        <f t="shared" si="13"/>
        <v>0</v>
      </c>
      <c r="H190">
        <f t="shared" si="18"/>
        <v>-9394.0301318345155</v>
      </c>
      <c r="L190">
        <v>2</v>
      </c>
      <c r="M190">
        <v>9248.9740364039826</v>
      </c>
      <c r="N190">
        <v>9478.8755316341812</v>
      </c>
      <c r="O190" t="b">
        <f t="shared" si="14"/>
        <v>0</v>
      </c>
      <c r="P190">
        <f t="shared" si="15"/>
        <v>-9248.9740364039826</v>
      </c>
      <c r="X190">
        <f t="shared" si="19"/>
        <v>0</v>
      </c>
      <c r="AF190">
        <f t="shared" si="17"/>
        <v>0</v>
      </c>
    </row>
    <row r="191" spans="1:32" x14ac:dyDescent="0.2">
      <c r="A191" s="35">
        <v>6</v>
      </c>
      <c r="B191" s="35">
        <v>0</v>
      </c>
      <c r="C191" s="35">
        <v>0</v>
      </c>
      <c r="D191" s="35">
        <v>1</v>
      </c>
      <c r="E191">
        <v>9394.0301318345155</v>
      </c>
      <c r="F191">
        <v>9459.5682777342881</v>
      </c>
      <c r="G191" t="b">
        <f t="shared" si="13"/>
        <v>0</v>
      </c>
      <c r="H191">
        <f t="shared" si="18"/>
        <v>-9394.0301318345155</v>
      </c>
      <c r="L191">
        <v>2</v>
      </c>
      <c r="M191">
        <v>9248.9740364039826</v>
      </c>
      <c r="N191">
        <v>9502.1574008072312</v>
      </c>
      <c r="O191" t="b">
        <f t="shared" si="14"/>
        <v>0</v>
      </c>
      <c r="P191">
        <f t="shared" si="15"/>
        <v>-9248.9740364039826</v>
      </c>
      <c r="X191">
        <f t="shared" si="19"/>
        <v>0</v>
      </c>
      <c r="AF191">
        <f t="shared" si="17"/>
        <v>0</v>
      </c>
    </row>
    <row r="192" spans="1:32" x14ac:dyDescent="0.2">
      <c r="A192" s="35">
        <v>6</v>
      </c>
      <c r="B192" s="35">
        <v>0</v>
      </c>
      <c r="C192" s="35">
        <v>0</v>
      </c>
      <c r="D192" s="35">
        <v>1</v>
      </c>
      <c r="E192">
        <v>9394.0301318345155</v>
      </c>
      <c r="F192">
        <v>9446.4319673714726</v>
      </c>
      <c r="G192" t="b">
        <f t="shared" si="13"/>
        <v>0</v>
      </c>
      <c r="H192">
        <f t="shared" si="18"/>
        <v>-9394.0301318345155</v>
      </c>
      <c r="L192">
        <v>2</v>
      </c>
      <c r="M192">
        <v>9248.9740364039826</v>
      </c>
      <c r="N192">
        <v>9490.4768431390221</v>
      </c>
      <c r="O192" t="b">
        <f t="shared" si="14"/>
        <v>0</v>
      </c>
      <c r="P192">
        <f t="shared" si="15"/>
        <v>-9248.9740364039826</v>
      </c>
      <c r="X192">
        <f t="shared" si="19"/>
        <v>0</v>
      </c>
      <c r="AF192">
        <f t="shared" si="17"/>
        <v>0</v>
      </c>
    </row>
    <row r="193" spans="1:32" x14ac:dyDescent="0.2">
      <c r="A193" s="35">
        <v>5</v>
      </c>
      <c r="B193" s="35">
        <v>0</v>
      </c>
      <c r="C193" s="35">
        <v>0</v>
      </c>
      <c r="D193" s="35">
        <v>1</v>
      </c>
      <c r="E193">
        <v>10154.922694746501</v>
      </c>
      <c r="F193">
        <v>10199.795269398697</v>
      </c>
      <c r="G193" t="b">
        <f t="shared" si="13"/>
        <v>0</v>
      </c>
      <c r="H193">
        <f t="shared" si="18"/>
        <v>-10154.922694746501</v>
      </c>
      <c r="L193">
        <v>2</v>
      </c>
      <c r="M193">
        <v>9248.9740364039826</v>
      </c>
      <c r="N193">
        <v>9514.0975680554802</v>
      </c>
      <c r="O193" t="b">
        <f t="shared" si="14"/>
        <v>0</v>
      </c>
      <c r="P193">
        <f t="shared" si="15"/>
        <v>-9248.9740364039826</v>
      </c>
      <c r="X193">
        <f t="shared" si="19"/>
        <v>0</v>
      </c>
      <c r="AF193">
        <f t="shared" si="17"/>
        <v>0</v>
      </c>
    </row>
    <row r="194" spans="1:32" x14ac:dyDescent="0.2">
      <c r="A194" s="35">
        <v>5</v>
      </c>
      <c r="B194" s="35">
        <v>0</v>
      </c>
      <c r="C194" s="35">
        <v>0</v>
      </c>
      <c r="D194" s="35">
        <v>1</v>
      </c>
      <c r="E194">
        <v>9394.0301318345155</v>
      </c>
      <c r="F194">
        <v>9472.4372126278959</v>
      </c>
      <c r="G194">
        <f t="shared" si="13"/>
        <v>9472.4372126278959</v>
      </c>
      <c r="H194">
        <f t="shared" si="18"/>
        <v>78.407080793380374</v>
      </c>
      <c r="L194">
        <v>2</v>
      </c>
      <c r="M194">
        <v>10200.65008906969</v>
      </c>
      <c r="N194">
        <v>10251.421519872036</v>
      </c>
      <c r="O194" s="36">
        <v>10251.4215</v>
      </c>
      <c r="P194">
        <f t="shared" si="15"/>
        <v>50.771410930310594</v>
      </c>
      <c r="X194">
        <f t="shared" si="19"/>
        <v>0</v>
      </c>
      <c r="AF194">
        <f t="shared" si="17"/>
        <v>0</v>
      </c>
    </row>
    <row r="195" spans="1:32" x14ac:dyDescent="0.2">
      <c r="A195" s="35">
        <v>4</v>
      </c>
      <c r="B195" s="35">
        <v>1406.59166</v>
      </c>
      <c r="C195" s="35">
        <v>1468.5992000000001</v>
      </c>
      <c r="D195" s="35">
        <v>1</v>
      </c>
      <c r="E195">
        <v>10154.922694746501</v>
      </c>
      <c r="F195">
        <v>10216.256049221525</v>
      </c>
      <c r="G195" t="b">
        <f t="shared" ref="G195:G258" si="20">IF(MOD(ROW(F195)-2,6)=0,F195)</f>
        <v>0</v>
      </c>
      <c r="H195">
        <f t="shared" si="18"/>
        <v>-10154.922694746501</v>
      </c>
      <c r="L195">
        <v>2</v>
      </c>
      <c r="M195">
        <v>10200.65008906969</v>
      </c>
      <c r="N195">
        <v>10263.118239220466</v>
      </c>
      <c r="O195" t="b">
        <f t="shared" ref="O195:O258" si="21">IF(MOD(ROW(N195)-2,20)=0,N195)</f>
        <v>0</v>
      </c>
      <c r="P195">
        <f t="shared" ref="P195:P258" si="22">O195-M195</f>
        <v>-10200.65008906969</v>
      </c>
      <c r="X195">
        <f t="shared" ref="X195:X258" si="23">W195-U195</f>
        <v>0</v>
      </c>
      <c r="AF195">
        <f t="shared" ref="AF195:AF258" si="24">AD195-AC195</f>
        <v>0</v>
      </c>
    </row>
    <row r="196" spans="1:32" x14ac:dyDescent="0.2">
      <c r="A196" s="35">
        <v>4</v>
      </c>
      <c r="B196" s="35">
        <v>1406.59166</v>
      </c>
      <c r="C196" s="35">
        <v>1456.1987300000001</v>
      </c>
      <c r="D196" s="35">
        <v>1</v>
      </c>
      <c r="E196">
        <v>10154.922694746501</v>
      </c>
      <c r="F196">
        <v>10228.69972023345</v>
      </c>
      <c r="G196" t="b">
        <f t="shared" si="20"/>
        <v>0</v>
      </c>
      <c r="H196">
        <f t="shared" si="18"/>
        <v>-10154.922694746501</v>
      </c>
      <c r="L196">
        <v>2</v>
      </c>
      <c r="M196">
        <v>10200.65008906969</v>
      </c>
      <c r="N196">
        <v>10275.519186016407</v>
      </c>
      <c r="O196" t="b">
        <f t="shared" si="21"/>
        <v>0</v>
      </c>
      <c r="P196">
        <f t="shared" si="22"/>
        <v>-10200.65008906969</v>
      </c>
      <c r="X196">
        <f t="shared" si="23"/>
        <v>0</v>
      </c>
      <c r="AF196">
        <f t="shared" si="24"/>
        <v>0</v>
      </c>
    </row>
    <row r="197" spans="1:32" x14ac:dyDescent="0.2">
      <c r="A197" s="35">
        <v>3</v>
      </c>
      <c r="B197" s="35">
        <v>1169.05744</v>
      </c>
      <c r="C197" s="35">
        <v>1267.2053699999999</v>
      </c>
      <c r="D197" s="35">
        <v>1</v>
      </c>
      <c r="E197">
        <v>10154.922694746501</v>
      </c>
      <c r="F197">
        <v>10255.433035605916</v>
      </c>
      <c r="G197" t="b">
        <f t="shared" si="20"/>
        <v>0</v>
      </c>
      <c r="H197">
        <f t="shared" ref="H197:H260" si="25">G197-E197</f>
        <v>-10154.922694746501</v>
      </c>
      <c r="L197">
        <v>2</v>
      </c>
      <c r="M197">
        <v>10200.65008906969</v>
      </c>
      <c r="N197">
        <v>10299.306457992878</v>
      </c>
      <c r="O197" t="b">
        <f t="shared" si="21"/>
        <v>0</v>
      </c>
      <c r="P197">
        <f t="shared" si="22"/>
        <v>-10200.65008906969</v>
      </c>
      <c r="X197">
        <f t="shared" si="23"/>
        <v>0</v>
      </c>
      <c r="AF197">
        <f t="shared" si="24"/>
        <v>0</v>
      </c>
    </row>
    <row r="198" spans="1:32" x14ac:dyDescent="0.2">
      <c r="A198" s="35">
        <v>3</v>
      </c>
      <c r="B198" s="35">
        <v>1169.05744</v>
      </c>
      <c r="C198" s="35">
        <v>1255.5076799999999</v>
      </c>
      <c r="D198" s="35">
        <v>1</v>
      </c>
      <c r="E198">
        <v>10154.922694746501</v>
      </c>
      <c r="F198">
        <v>10241.956935423383</v>
      </c>
      <c r="G198" t="b">
        <f t="shared" si="20"/>
        <v>0</v>
      </c>
      <c r="H198">
        <f t="shared" si="25"/>
        <v>-10154.922694746501</v>
      </c>
      <c r="L198">
        <v>2</v>
      </c>
      <c r="M198">
        <v>10200.65008906969</v>
      </c>
      <c r="N198">
        <v>10287.171838220444</v>
      </c>
      <c r="O198" t="b">
        <f t="shared" si="21"/>
        <v>0</v>
      </c>
      <c r="P198">
        <f t="shared" si="22"/>
        <v>-10200.65008906969</v>
      </c>
      <c r="X198">
        <f t="shared" si="23"/>
        <v>0</v>
      </c>
      <c r="AF198">
        <f t="shared" si="24"/>
        <v>0</v>
      </c>
    </row>
    <row r="199" spans="1:32" x14ac:dyDescent="0.2">
      <c r="A199" s="35">
        <v>2</v>
      </c>
      <c r="B199" s="35">
        <v>944.56807000000003</v>
      </c>
      <c r="C199" s="35">
        <v>1008.545</v>
      </c>
      <c r="D199" s="35">
        <v>1</v>
      </c>
      <c r="E199">
        <v>10154.922694746501</v>
      </c>
      <c r="F199">
        <v>10268.13590657092</v>
      </c>
      <c r="G199" t="b">
        <f t="shared" si="20"/>
        <v>0</v>
      </c>
      <c r="H199">
        <f t="shared" si="25"/>
        <v>-10154.922694746501</v>
      </c>
      <c r="L199">
        <v>2</v>
      </c>
      <c r="M199">
        <v>10200.65008906969</v>
      </c>
      <c r="N199">
        <v>10311.187069352951</v>
      </c>
      <c r="O199" t="b">
        <f t="shared" si="21"/>
        <v>0</v>
      </c>
      <c r="P199">
        <f t="shared" si="22"/>
        <v>-10200.65008906969</v>
      </c>
      <c r="X199">
        <f t="shared" si="23"/>
        <v>0</v>
      </c>
      <c r="AF199">
        <f t="shared" si="24"/>
        <v>0</v>
      </c>
    </row>
    <row r="200" spans="1:32" x14ac:dyDescent="0.2">
      <c r="A200" s="35">
        <v>1</v>
      </c>
      <c r="B200" s="35">
        <v>279.45318800000001</v>
      </c>
      <c r="C200" s="35">
        <v>332.54785500000003</v>
      </c>
      <c r="D200" s="35">
        <v>1</v>
      </c>
      <c r="E200">
        <v>10268.13590657092</v>
      </c>
      <c r="F200">
        <v>10281.018558925161</v>
      </c>
      <c r="G200">
        <f t="shared" si="20"/>
        <v>10281.018558925161</v>
      </c>
      <c r="H200">
        <f t="shared" si="25"/>
        <v>12.882652354241145</v>
      </c>
      <c r="L200">
        <v>2</v>
      </c>
      <c r="M200">
        <v>10200.65008906969</v>
      </c>
      <c r="N200">
        <v>10323.107862945881</v>
      </c>
      <c r="O200" t="b">
        <f t="shared" si="21"/>
        <v>0</v>
      </c>
      <c r="P200">
        <f t="shared" si="22"/>
        <v>-10200.65008906969</v>
      </c>
      <c r="X200">
        <f t="shared" si="23"/>
        <v>0</v>
      </c>
      <c r="AF200">
        <f t="shared" si="24"/>
        <v>0</v>
      </c>
    </row>
    <row r="201" spans="1:32" x14ac:dyDescent="0.2">
      <c r="A201" s="35">
        <v>6</v>
      </c>
      <c r="B201" s="35">
        <v>0</v>
      </c>
      <c r="C201" s="35">
        <v>0</v>
      </c>
      <c r="D201" s="35">
        <v>1</v>
      </c>
      <c r="E201">
        <v>10268.13590657092</v>
      </c>
      <c r="F201">
        <v>10293.588368719587</v>
      </c>
      <c r="G201" t="b">
        <f t="shared" si="20"/>
        <v>0</v>
      </c>
      <c r="H201">
        <f t="shared" si="25"/>
        <v>-10268.13590657092</v>
      </c>
      <c r="L201">
        <v>2</v>
      </c>
      <c r="M201">
        <v>10200.65008906969</v>
      </c>
      <c r="N201">
        <v>10334.618839081611</v>
      </c>
      <c r="O201" t="b">
        <f t="shared" si="21"/>
        <v>0</v>
      </c>
      <c r="P201">
        <f t="shared" si="22"/>
        <v>-10200.65008906969</v>
      </c>
      <c r="X201">
        <f t="shared" si="23"/>
        <v>0</v>
      </c>
      <c r="AF201">
        <f t="shared" si="24"/>
        <v>0</v>
      </c>
    </row>
    <row r="202" spans="1:32" x14ac:dyDescent="0.2">
      <c r="A202" s="35">
        <v>5</v>
      </c>
      <c r="B202" s="35">
        <v>0</v>
      </c>
      <c r="C202" s="35">
        <v>0</v>
      </c>
      <c r="D202" s="35">
        <v>1</v>
      </c>
      <c r="E202">
        <v>10268.13590657092</v>
      </c>
      <c r="F202">
        <v>10306.763647788533</v>
      </c>
      <c r="G202" t="b">
        <f t="shared" si="20"/>
        <v>0</v>
      </c>
      <c r="H202">
        <f t="shared" si="25"/>
        <v>-10268.13590657092</v>
      </c>
      <c r="L202">
        <v>2</v>
      </c>
      <c r="M202">
        <v>10200.65008906969</v>
      </c>
      <c r="N202">
        <v>10346.246663447704</v>
      </c>
      <c r="O202">
        <v>0</v>
      </c>
      <c r="P202">
        <f t="shared" si="22"/>
        <v>-10200.65008906969</v>
      </c>
      <c r="X202">
        <f t="shared" si="23"/>
        <v>0</v>
      </c>
      <c r="AF202">
        <f t="shared" si="24"/>
        <v>0</v>
      </c>
    </row>
    <row r="203" spans="1:32" x14ac:dyDescent="0.2">
      <c r="A203" s="35">
        <v>5</v>
      </c>
      <c r="B203" s="35">
        <v>0</v>
      </c>
      <c r="C203" s="35">
        <v>0</v>
      </c>
      <c r="D203" s="35">
        <v>1</v>
      </c>
      <c r="E203">
        <v>10268.13590657092</v>
      </c>
      <c r="F203">
        <v>10320.186811464795</v>
      </c>
      <c r="G203" t="b">
        <f t="shared" si="20"/>
        <v>0</v>
      </c>
      <c r="H203">
        <f t="shared" si="25"/>
        <v>-10268.13590657092</v>
      </c>
      <c r="L203">
        <v>2</v>
      </c>
      <c r="M203">
        <v>10200.65008906969</v>
      </c>
      <c r="N203">
        <v>10358.000762637939</v>
      </c>
      <c r="O203" t="b">
        <f t="shared" si="21"/>
        <v>0</v>
      </c>
      <c r="P203">
        <f t="shared" si="22"/>
        <v>-10200.65008906969</v>
      </c>
      <c r="X203">
        <f t="shared" si="23"/>
        <v>0</v>
      </c>
      <c r="AF203">
        <f t="shared" si="24"/>
        <v>0</v>
      </c>
    </row>
    <row r="204" spans="1:32" x14ac:dyDescent="0.2">
      <c r="A204" s="35">
        <v>4</v>
      </c>
      <c r="B204" s="35">
        <v>1406.59166</v>
      </c>
      <c r="C204" s="35">
        <v>1495.26099</v>
      </c>
      <c r="D204" s="35">
        <v>1</v>
      </c>
      <c r="E204">
        <v>10268.13590657092</v>
      </c>
      <c r="F204">
        <v>10333.772429746159</v>
      </c>
      <c r="G204" t="b">
        <f t="shared" si="20"/>
        <v>0</v>
      </c>
      <c r="H204">
        <f t="shared" si="25"/>
        <v>-10268.13590657092</v>
      </c>
      <c r="L204">
        <v>2</v>
      </c>
      <c r="M204">
        <v>10200.65008906969</v>
      </c>
      <c r="N204">
        <v>10370.033338662472</v>
      </c>
      <c r="O204" t="b">
        <f t="shared" si="21"/>
        <v>0</v>
      </c>
      <c r="P204">
        <f t="shared" si="22"/>
        <v>-10200.65008906969</v>
      </c>
      <c r="X204">
        <f t="shared" si="23"/>
        <v>0</v>
      </c>
      <c r="AF204">
        <f t="shared" si="24"/>
        <v>0</v>
      </c>
    </row>
    <row r="205" spans="1:32" x14ac:dyDescent="0.2">
      <c r="A205" s="35">
        <v>4</v>
      </c>
      <c r="B205" s="35">
        <v>1406.59166</v>
      </c>
      <c r="C205" s="35">
        <v>1481.67354</v>
      </c>
      <c r="D205" s="35">
        <v>1</v>
      </c>
      <c r="E205">
        <v>10268.13590657092</v>
      </c>
      <c r="F205">
        <v>10347.038649719723</v>
      </c>
      <c r="G205" t="b">
        <f t="shared" si="20"/>
        <v>0</v>
      </c>
      <c r="H205">
        <f t="shared" si="25"/>
        <v>-10268.13590657092</v>
      </c>
      <c r="L205">
        <v>2</v>
      </c>
      <c r="M205">
        <v>10200.65008906969</v>
      </c>
      <c r="N205">
        <v>10381.567405160751</v>
      </c>
      <c r="O205" t="b">
        <f t="shared" si="21"/>
        <v>0</v>
      </c>
      <c r="P205">
        <f t="shared" si="22"/>
        <v>-10200.65008906969</v>
      </c>
      <c r="X205">
        <f t="shared" si="23"/>
        <v>0</v>
      </c>
      <c r="AF205">
        <f t="shared" si="24"/>
        <v>0</v>
      </c>
    </row>
    <row r="206" spans="1:32" x14ac:dyDescent="0.2">
      <c r="A206" s="35">
        <v>3</v>
      </c>
      <c r="B206" s="35">
        <v>1169.05744</v>
      </c>
      <c r="C206" s="35">
        <v>1290.46588</v>
      </c>
      <c r="D206" s="35">
        <v>1</v>
      </c>
      <c r="E206">
        <v>10347.038649719723</v>
      </c>
      <c r="F206">
        <v>10360.375038426884</v>
      </c>
      <c r="G206">
        <f t="shared" si="20"/>
        <v>10360.375038426884</v>
      </c>
      <c r="H206">
        <f t="shared" si="25"/>
        <v>13.33638870716095</v>
      </c>
      <c r="L206">
        <v>2</v>
      </c>
      <c r="M206">
        <v>10200.65008906969</v>
      </c>
      <c r="N206">
        <v>10393.756444569912</v>
      </c>
      <c r="O206" t="b">
        <f t="shared" si="21"/>
        <v>0</v>
      </c>
      <c r="P206">
        <f t="shared" si="22"/>
        <v>-10200.65008906969</v>
      </c>
      <c r="X206">
        <f t="shared" si="23"/>
        <v>0</v>
      </c>
      <c r="AF206">
        <f t="shared" si="24"/>
        <v>0</v>
      </c>
    </row>
    <row r="207" spans="1:32" x14ac:dyDescent="0.2">
      <c r="A207" s="35">
        <v>3</v>
      </c>
      <c r="B207" s="35">
        <v>1169.05744</v>
      </c>
      <c r="C207" s="35">
        <v>1278.8901900000001</v>
      </c>
      <c r="D207" s="35">
        <v>1</v>
      </c>
      <c r="E207">
        <v>10347.038649719723</v>
      </c>
      <c r="F207">
        <v>10373.203443926343</v>
      </c>
      <c r="G207" t="b">
        <f t="shared" si="20"/>
        <v>0</v>
      </c>
      <c r="H207">
        <f t="shared" si="25"/>
        <v>-10347.038649719723</v>
      </c>
      <c r="L207">
        <v>2</v>
      </c>
      <c r="M207">
        <v>10200.65008906969</v>
      </c>
      <c r="N207">
        <v>10405.307349976387</v>
      </c>
      <c r="O207" t="b">
        <f t="shared" si="21"/>
        <v>0</v>
      </c>
      <c r="P207">
        <f t="shared" si="22"/>
        <v>-10200.65008906969</v>
      </c>
      <c r="X207">
        <f t="shared" si="23"/>
        <v>0</v>
      </c>
      <c r="AF207">
        <f t="shared" si="24"/>
        <v>0</v>
      </c>
    </row>
    <row r="208" spans="1:32" x14ac:dyDescent="0.2">
      <c r="A208" s="35">
        <v>2</v>
      </c>
      <c r="B208" s="35">
        <v>944.56807000000003</v>
      </c>
      <c r="C208" s="35">
        <v>1020.9903</v>
      </c>
      <c r="D208" s="35">
        <v>1</v>
      </c>
      <c r="E208">
        <v>10347.038649719723</v>
      </c>
      <c r="F208">
        <v>10386.362720006475</v>
      </c>
      <c r="G208" t="b">
        <f t="shared" si="20"/>
        <v>0</v>
      </c>
      <c r="H208">
        <f t="shared" si="25"/>
        <v>-10347.038649719723</v>
      </c>
      <c r="L208">
        <v>2</v>
      </c>
      <c r="M208">
        <v>10200.65008906969</v>
      </c>
      <c r="N208">
        <v>10416.921032067623</v>
      </c>
      <c r="O208" t="b">
        <f t="shared" si="21"/>
        <v>0</v>
      </c>
      <c r="P208">
        <f t="shared" si="22"/>
        <v>-10200.65008906969</v>
      </c>
      <c r="X208">
        <f t="shared" si="23"/>
        <v>0</v>
      </c>
      <c r="AF208">
        <f t="shared" si="24"/>
        <v>0</v>
      </c>
    </row>
    <row r="209" spans="1:32" x14ac:dyDescent="0.2">
      <c r="A209" s="35">
        <v>1</v>
      </c>
      <c r="B209" s="35">
        <v>279.45318800000001</v>
      </c>
      <c r="C209" s="35">
        <v>345.95551899999998</v>
      </c>
      <c r="D209" s="35">
        <v>1</v>
      </c>
      <c r="E209">
        <v>10347.038649719723</v>
      </c>
      <c r="F209">
        <v>10399.274192875395</v>
      </c>
      <c r="G209" t="b">
        <f t="shared" si="20"/>
        <v>0</v>
      </c>
      <c r="H209">
        <f t="shared" si="25"/>
        <v>-10347.038649719723</v>
      </c>
      <c r="L209">
        <v>2</v>
      </c>
      <c r="M209">
        <v>10200.65008906969</v>
      </c>
      <c r="N209">
        <v>10428.722609814491</v>
      </c>
      <c r="O209" t="b">
        <f t="shared" si="21"/>
        <v>0</v>
      </c>
      <c r="P209">
        <f t="shared" si="22"/>
        <v>-10200.65008906969</v>
      </c>
      <c r="X209">
        <f t="shared" si="23"/>
        <v>0</v>
      </c>
      <c r="AF209">
        <f t="shared" si="24"/>
        <v>0</v>
      </c>
    </row>
    <row r="210" spans="1:32" x14ac:dyDescent="0.2">
      <c r="A210" s="35">
        <v>5</v>
      </c>
      <c r="B210" s="35">
        <v>0</v>
      </c>
      <c r="C210" s="35">
        <v>0</v>
      </c>
      <c r="D210" s="35">
        <v>1</v>
      </c>
      <c r="E210">
        <v>10347.038649719723</v>
      </c>
      <c r="F210">
        <v>10412.656664079199</v>
      </c>
      <c r="G210" t="b">
        <f t="shared" si="20"/>
        <v>0</v>
      </c>
      <c r="H210">
        <f t="shared" si="25"/>
        <v>-10347.038649719723</v>
      </c>
      <c r="L210">
        <v>2</v>
      </c>
      <c r="M210">
        <v>10200.65008906969</v>
      </c>
      <c r="N210">
        <v>10440.950474139538</v>
      </c>
      <c r="O210" t="b">
        <f t="shared" si="21"/>
        <v>0</v>
      </c>
      <c r="P210">
        <f t="shared" si="22"/>
        <v>-10200.65008906969</v>
      </c>
      <c r="X210">
        <f t="shared" si="23"/>
        <v>0</v>
      </c>
      <c r="AF210">
        <f t="shared" si="24"/>
        <v>0</v>
      </c>
    </row>
    <row r="211" spans="1:32" x14ac:dyDescent="0.2">
      <c r="A211" s="35">
        <v>5</v>
      </c>
      <c r="B211" s="35">
        <v>0</v>
      </c>
      <c r="C211" s="35">
        <v>0</v>
      </c>
      <c r="D211" s="35">
        <v>1</v>
      </c>
      <c r="E211">
        <v>10347.038649719723</v>
      </c>
      <c r="F211">
        <v>10425.906393116484</v>
      </c>
      <c r="G211" t="b">
        <f t="shared" si="20"/>
        <v>0</v>
      </c>
      <c r="H211">
        <f t="shared" si="25"/>
        <v>-10347.038649719723</v>
      </c>
      <c r="L211">
        <v>2</v>
      </c>
      <c r="M211">
        <v>10200.65008906969</v>
      </c>
      <c r="N211">
        <v>10453.405360754814</v>
      </c>
      <c r="O211" t="b">
        <f t="shared" si="21"/>
        <v>0</v>
      </c>
      <c r="P211">
        <f t="shared" si="22"/>
        <v>-10200.65008906969</v>
      </c>
      <c r="X211">
        <f t="shared" si="23"/>
        <v>0</v>
      </c>
      <c r="AF211">
        <f t="shared" si="24"/>
        <v>0</v>
      </c>
    </row>
    <row r="212" spans="1:32" x14ac:dyDescent="0.2">
      <c r="A212" s="35">
        <v>4</v>
      </c>
      <c r="B212" s="35">
        <v>1406.59166</v>
      </c>
      <c r="C212" s="35">
        <v>1521.3286900000001</v>
      </c>
      <c r="D212" s="35">
        <v>1</v>
      </c>
      <c r="E212">
        <v>11086.107672305885</v>
      </c>
      <c r="F212">
        <v>11130.980246958081</v>
      </c>
      <c r="G212">
        <f t="shared" si="20"/>
        <v>11130.980246958081</v>
      </c>
      <c r="H212">
        <f t="shared" si="25"/>
        <v>44.872574652195908</v>
      </c>
      <c r="L212">
        <v>2</v>
      </c>
      <c r="M212">
        <v>10200.65008906969</v>
      </c>
      <c r="N212">
        <v>10465.159950491276</v>
      </c>
      <c r="O212" t="b">
        <f t="shared" si="21"/>
        <v>0</v>
      </c>
      <c r="P212">
        <f t="shared" si="22"/>
        <v>-10200.65008906969</v>
      </c>
      <c r="X212">
        <f t="shared" si="23"/>
        <v>0</v>
      </c>
      <c r="AF212">
        <f t="shared" si="24"/>
        <v>0</v>
      </c>
    </row>
    <row r="213" spans="1:32" x14ac:dyDescent="0.2">
      <c r="A213" s="35">
        <v>4</v>
      </c>
      <c r="B213" s="35">
        <v>1406.59166</v>
      </c>
      <c r="C213" s="35">
        <v>1508.23424</v>
      </c>
      <c r="D213" s="35">
        <v>1</v>
      </c>
      <c r="E213">
        <v>11086.107672305885</v>
      </c>
      <c r="F213">
        <v>11147.701108787363</v>
      </c>
      <c r="G213" t="b">
        <f t="shared" si="20"/>
        <v>0</v>
      </c>
      <c r="H213">
        <f t="shared" si="25"/>
        <v>-11086.107672305885</v>
      </c>
      <c r="L213">
        <v>2</v>
      </c>
      <c r="M213">
        <v>11154.86964776167</v>
      </c>
      <c r="N213">
        <v>11205.713190218297</v>
      </c>
      <c r="O213" s="36">
        <v>11205.7132</v>
      </c>
      <c r="P213">
        <f t="shared" si="22"/>
        <v>50.843552238329721</v>
      </c>
      <c r="X213">
        <f t="shared" si="23"/>
        <v>0</v>
      </c>
      <c r="AF213">
        <f t="shared" si="24"/>
        <v>0</v>
      </c>
    </row>
    <row r="214" spans="1:32" x14ac:dyDescent="0.2">
      <c r="A214" s="35">
        <v>3</v>
      </c>
      <c r="B214" s="35">
        <v>1169.05744</v>
      </c>
      <c r="C214" s="35">
        <v>1314.54403</v>
      </c>
      <c r="D214" s="35">
        <v>1</v>
      </c>
      <c r="E214">
        <v>11086.107672305885</v>
      </c>
      <c r="F214">
        <v>11160.424551365679</v>
      </c>
      <c r="G214" t="b">
        <f t="shared" si="20"/>
        <v>0</v>
      </c>
      <c r="H214">
        <f t="shared" si="25"/>
        <v>-11086.107672305885</v>
      </c>
      <c r="L214">
        <v>2</v>
      </c>
      <c r="M214">
        <v>11154.86964776167</v>
      </c>
      <c r="N214">
        <v>11217.45774575123</v>
      </c>
      <c r="O214" t="b">
        <f t="shared" si="21"/>
        <v>0</v>
      </c>
      <c r="P214">
        <f t="shared" si="22"/>
        <v>-11154.86964776167</v>
      </c>
      <c r="X214">
        <f t="shared" si="23"/>
        <v>0</v>
      </c>
      <c r="AF214">
        <f t="shared" si="24"/>
        <v>0</v>
      </c>
    </row>
    <row r="215" spans="1:32" x14ac:dyDescent="0.2">
      <c r="A215" s="35">
        <v>3</v>
      </c>
      <c r="B215" s="35">
        <v>1169.05744</v>
      </c>
      <c r="C215" s="35">
        <v>1302.4160999999999</v>
      </c>
      <c r="D215" s="35">
        <v>1</v>
      </c>
      <c r="E215">
        <v>11086.107672305885</v>
      </c>
      <c r="F215">
        <v>11172.949625346964</v>
      </c>
      <c r="G215" t="b">
        <f t="shared" si="20"/>
        <v>0</v>
      </c>
      <c r="H215">
        <f t="shared" si="25"/>
        <v>-11086.107672305885</v>
      </c>
      <c r="L215">
        <v>2</v>
      </c>
      <c r="M215">
        <v>11154.86964776167</v>
      </c>
      <c r="N215">
        <v>11229.582050701467</v>
      </c>
      <c r="O215" t="b">
        <f t="shared" si="21"/>
        <v>0</v>
      </c>
      <c r="P215">
        <f t="shared" si="22"/>
        <v>-11154.86964776167</v>
      </c>
      <c r="X215">
        <f t="shared" si="23"/>
        <v>0</v>
      </c>
      <c r="AF215">
        <f t="shared" si="24"/>
        <v>0</v>
      </c>
    </row>
    <row r="216" spans="1:32" x14ac:dyDescent="0.2">
      <c r="A216" s="35">
        <v>2</v>
      </c>
      <c r="B216" s="35">
        <v>944.56807000000003</v>
      </c>
      <c r="C216" s="35">
        <v>1033.2949699999999</v>
      </c>
      <c r="D216" s="35">
        <v>1</v>
      </c>
      <c r="E216">
        <v>11086.107672305885</v>
      </c>
      <c r="F216">
        <v>11185.740750859088</v>
      </c>
      <c r="G216" t="b">
        <f t="shared" si="20"/>
        <v>0</v>
      </c>
      <c r="H216">
        <f t="shared" si="25"/>
        <v>-11086.107672305885</v>
      </c>
      <c r="L216">
        <v>2</v>
      </c>
      <c r="M216">
        <v>11154.86964776167</v>
      </c>
      <c r="N216">
        <v>11241.556438049165</v>
      </c>
      <c r="O216" t="b">
        <f t="shared" si="21"/>
        <v>0</v>
      </c>
      <c r="P216">
        <f t="shared" si="22"/>
        <v>-11154.86964776167</v>
      </c>
      <c r="X216">
        <f t="shared" si="23"/>
        <v>0</v>
      </c>
      <c r="AF216">
        <f t="shared" si="24"/>
        <v>0</v>
      </c>
    </row>
    <row r="217" spans="1:32" x14ac:dyDescent="0.2">
      <c r="A217" s="35">
        <v>1</v>
      </c>
      <c r="B217" s="35">
        <v>279.45318800000001</v>
      </c>
      <c r="C217" s="35">
        <v>359.54301600000002</v>
      </c>
      <c r="D217" s="35">
        <v>1</v>
      </c>
      <c r="E217">
        <v>11086.107672305885</v>
      </c>
      <c r="F217">
        <v>11199.081703470058</v>
      </c>
      <c r="G217" t="b">
        <f t="shared" si="20"/>
        <v>0</v>
      </c>
      <c r="H217">
        <f t="shared" si="25"/>
        <v>-11086.107672305885</v>
      </c>
      <c r="L217">
        <v>2</v>
      </c>
      <c r="M217">
        <v>11154.86964776167</v>
      </c>
      <c r="N217">
        <v>11253.544710656492</v>
      </c>
      <c r="O217" t="b">
        <f t="shared" si="21"/>
        <v>0</v>
      </c>
      <c r="P217">
        <f t="shared" si="22"/>
        <v>-11154.86964776167</v>
      </c>
      <c r="X217">
        <f t="shared" si="23"/>
        <v>0</v>
      </c>
      <c r="AF217">
        <f t="shared" si="24"/>
        <v>0</v>
      </c>
    </row>
    <row r="218" spans="1:32" x14ac:dyDescent="0.2">
      <c r="A218" s="35">
        <v>6</v>
      </c>
      <c r="B218" s="35">
        <v>0</v>
      </c>
      <c r="C218" s="35">
        <v>0</v>
      </c>
      <c r="D218" s="35">
        <v>1</v>
      </c>
      <c r="E218">
        <v>11199.081703470058</v>
      </c>
      <c r="F218">
        <v>11212.532687161272</v>
      </c>
      <c r="G218">
        <f t="shared" si="20"/>
        <v>11212.532687161272</v>
      </c>
      <c r="H218">
        <f t="shared" si="25"/>
        <v>13.450983691214788</v>
      </c>
      <c r="L218">
        <v>2</v>
      </c>
      <c r="M218">
        <v>11154.86964776167</v>
      </c>
      <c r="N218">
        <v>11265.585363468019</v>
      </c>
      <c r="O218" t="b">
        <f t="shared" si="21"/>
        <v>0</v>
      </c>
      <c r="P218">
        <f t="shared" si="22"/>
        <v>-11154.86964776167</v>
      </c>
      <c r="X218">
        <f t="shared" si="23"/>
        <v>0</v>
      </c>
      <c r="AF218">
        <f t="shared" si="24"/>
        <v>0</v>
      </c>
    </row>
    <row r="219" spans="1:32" x14ac:dyDescent="0.2">
      <c r="A219" s="35">
        <v>5</v>
      </c>
      <c r="B219" s="35">
        <v>0</v>
      </c>
      <c r="C219" s="35">
        <v>0</v>
      </c>
      <c r="D219" s="35">
        <v>1</v>
      </c>
      <c r="E219">
        <v>11199.081703470058</v>
      </c>
      <c r="F219">
        <v>11225.335308978862</v>
      </c>
      <c r="G219" t="b">
        <f t="shared" si="20"/>
        <v>0</v>
      </c>
      <c r="H219">
        <f t="shared" si="25"/>
        <v>-11199.081703470058</v>
      </c>
      <c r="L219">
        <v>2</v>
      </c>
      <c r="M219">
        <v>11154.86964776167</v>
      </c>
      <c r="N219">
        <v>11277.347730299321</v>
      </c>
      <c r="O219" t="b">
        <f t="shared" si="21"/>
        <v>0</v>
      </c>
      <c r="P219">
        <f t="shared" si="22"/>
        <v>-11154.86964776167</v>
      </c>
      <c r="X219">
        <f t="shared" si="23"/>
        <v>0</v>
      </c>
      <c r="AF219">
        <f t="shared" si="24"/>
        <v>0</v>
      </c>
    </row>
    <row r="220" spans="1:32" x14ac:dyDescent="0.2">
      <c r="A220" s="35">
        <v>5</v>
      </c>
      <c r="B220" s="35">
        <v>0</v>
      </c>
      <c r="C220" s="35">
        <v>0</v>
      </c>
      <c r="D220" s="35">
        <v>1</v>
      </c>
      <c r="E220">
        <v>11199.081703470058</v>
      </c>
      <c r="F220">
        <v>11238.818511507816</v>
      </c>
      <c r="G220" t="b">
        <f t="shared" si="20"/>
        <v>0</v>
      </c>
      <c r="H220">
        <f t="shared" si="25"/>
        <v>-11199.081703470058</v>
      </c>
      <c r="L220">
        <v>2</v>
      </c>
      <c r="M220">
        <v>11154.86964776167</v>
      </c>
      <c r="N220">
        <v>11289.818054517595</v>
      </c>
      <c r="O220" t="b">
        <f t="shared" si="21"/>
        <v>0</v>
      </c>
      <c r="P220">
        <f t="shared" si="22"/>
        <v>-11154.86964776167</v>
      </c>
      <c r="X220">
        <f t="shared" si="23"/>
        <v>0</v>
      </c>
      <c r="AF220">
        <f t="shared" si="24"/>
        <v>0</v>
      </c>
    </row>
    <row r="221" spans="1:32" x14ac:dyDescent="0.2">
      <c r="A221" s="35">
        <v>6</v>
      </c>
      <c r="B221" s="35">
        <v>0</v>
      </c>
      <c r="C221" s="35">
        <v>0</v>
      </c>
      <c r="D221" s="35">
        <v>1</v>
      </c>
      <c r="E221">
        <v>11199.081703470058</v>
      </c>
      <c r="F221">
        <v>11251.908668706721</v>
      </c>
      <c r="G221" t="b">
        <f t="shared" si="20"/>
        <v>0</v>
      </c>
      <c r="H221">
        <f t="shared" si="25"/>
        <v>-11199.081703470058</v>
      </c>
      <c r="L221">
        <v>2</v>
      </c>
      <c r="M221">
        <v>11154.86964776167</v>
      </c>
      <c r="N221">
        <v>11301.353584667531</v>
      </c>
      <c r="O221" t="b">
        <f t="shared" si="21"/>
        <v>0</v>
      </c>
      <c r="P221">
        <f t="shared" si="22"/>
        <v>-11154.86964776167</v>
      </c>
      <c r="X221">
        <f t="shared" si="23"/>
        <v>0</v>
      </c>
      <c r="AF221">
        <f t="shared" si="24"/>
        <v>0</v>
      </c>
    </row>
    <row r="222" spans="1:32" x14ac:dyDescent="0.2">
      <c r="A222" s="35">
        <v>4</v>
      </c>
      <c r="B222" s="35">
        <v>1534.17345</v>
      </c>
      <c r="C222" s="35">
        <v>1547.7483099999999</v>
      </c>
      <c r="D222" s="35">
        <v>1</v>
      </c>
      <c r="E222">
        <v>11199.081703470058</v>
      </c>
      <c r="F222">
        <v>11264.602641890353</v>
      </c>
      <c r="G222" t="b">
        <f t="shared" si="20"/>
        <v>0</v>
      </c>
      <c r="H222">
        <f t="shared" si="25"/>
        <v>-11199.081703470058</v>
      </c>
      <c r="L222">
        <v>2</v>
      </c>
      <c r="M222">
        <v>11154.86964776167</v>
      </c>
      <c r="N222">
        <v>11313.851293047754</v>
      </c>
      <c r="O222">
        <v>0</v>
      </c>
      <c r="P222">
        <f t="shared" si="22"/>
        <v>-11154.86964776167</v>
      </c>
      <c r="X222">
        <f t="shared" si="23"/>
        <v>0</v>
      </c>
      <c r="AF222">
        <f t="shared" si="24"/>
        <v>0</v>
      </c>
    </row>
    <row r="223" spans="1:32" x14ac:dyDescent="0.2">
      <c r="A223" s="35">
        <v>4</v>
      </c>
      <c r="B223" s="35">
        <v>1406.59166</v>
      </c>
      <c r="C223" s="35">
        <v>1534.17345</v>
      </c>
      <c r="D223" s="35">
        <v>1</v>
      </c>
      <c r="E223">
        <v>11199.081703470058</v>
      </c>
      <c r="F223">
        <v>11277.874619672602</v>
      </c>
      <c r="G223" t="b">
        <f t="shared" si="20"/>
        <v>0</v>
      </c>
      <c r="H223">
        <f t="shared" si="25"/>
        <v>-11199.081703470058</v>
      </c>
      <c r="L223">
        <v>2</v>
      </c>
      <c r="M223">
        <v>11154.86964776167</v>
      </c>
      <c r="N223">
        <v>11325.632102032987</v>
      </c>
      <c r="O223" t="b">
        <f t="shared" si="21"/>
        <v>0</v>
      </c>
      <c r="P223">
        <f t="shared" si="22"/>
        <v>-11154.86964776167</v>
      </c>
      <c r="X223">
        <f t="shared" si="23"/>
        <v>0</v>
      </c>
      <c r="AF223">
        <f t="shared" si="24"/>
        <v>0</v>
      </c>
    </row>
    <row r="224" spans="1:32" x14ac:dyDescent="0.2">
      <c r="A224" s="35">
        <v>3</v>
      </c>
      <c r="B224" s="35">
        <v>1169.05744</v>
      </c>
      <c r="C224" s="35">
        <v>1338.06602</v>
      </c>
      <c r="D224" s="35">
        <v>1</v>
      </c>
      <c r="E224">
        <v>11277.874619672602</v>
      </c>
      <c r="F224">
        <v>11290.73405854494</v>
      </c>
      <c r="G224">
        <f t="shared" si="20"/>
        <v>11290.73405854494</v>
      </c>
      <c r="H224">
        <f t="shared" si="25"/>
        <v>12.859438872337705</v>
      </c>
      <c r="L224">
        <v>2</v>
      </c>
      <c r="M224">
        <v>11154.86964776167</v>
      </c>
      <c r="N224">
        <v>11337.45985158333</v>
      </c>
      <c r="O224" t="b">
        <f t="shared" si="21"/>
        <v>0</v>
      </c>
      <c r="P224">
        <f t="shared" si="22"/>
        <v>-11154.86964776167</v>
      </c>
      <c r="X224">
        <f t="shared" si="23"/>
        <v>0</v>
      </c>
      <c r="AF224">
        <f t="shared" si="24"/>
        <v>0</v>
      </c>
    </row>
    <row r="225" spans="1:32" x14ac:dyDescent="0.2">
      <c r="A225" s="35">
        <v>3</v>
      </c>
      <c r="B225" s="35">
        <v>1169.05744</v>
      </c>
      <c r="C225" s="35">
        <v>1326.2304300000001</v>
      </c>
      <c r="D225" s="35">
        <v>1</v>
      </c>
      <c r="E225">
        <v>11277.874619672602</v>
      </c>
      <c r="F225">
        <v>11303.463942716426</v>
      </c>
      <c r="G225" t="b">
        <f t="shared" si="20"/>
        <v>0</v>
      </c>
      <c r="H225">
        <f t="shared" si="25"/>
        <v>-11277.874619672602</v>
      </c>
      <c r="L225">
        <v>2</v>
      </c>
      <c r="M225">
        <v>11154.86964776167</v>
      </c>
      <c r="N225">
        <v>11349.02297153124</v>
      </c>
      <c r="O225" t="b">
        <f t="shared" si="21"/>
        <v>0</v>
      </c>
      <c r="P225">
        <f t="shared" si="22"/>
        <v>-11154.86964776167</v>
      </c>
      <c r="X225">
        <f t="shared" si="23"/>
        <v>0</v>
      </c>
      <c r="AF225">
        <f t="shared" si="24"/>
        <v>0</v>
      </c>
    </row>
    <row r="226" spans="1:32" x14ac:dyDescent="0.2">
      <c r="A226" s="35">
        <v>2</v>
      </c>
      <c r="B226" s="35">
        <v>944.56807000000003</v>
      </c>
      <c r="C226" s="35">
        <v>1045.2431899999999</v>
      </c>
      <c r="D226" s="35">
        <v>1</v>
      </c>
      <c r="E226">
        <v>11277.874619672602</v>
      </c>
      <c r="F226">
        <v>11316.370746538943</v>
      </c>
      <c r="G226" t="b">
        <f t="shared" si="20"/>
        <v>0</v>
      </c>
      <c r="H226">
        <f t="shared" si="25"/>
        <v>-11277.874619672602</v>
      </c>
      <c r="L226">
        <v>2</v>
      </c>
      <c r="M226">
        <v>11154.86964776167</v>
      </c>
      <c r="N226">
        <v>11361.154955347864</v>
      </c>
      <c r="O226" t="b">
        <f t="shared" si="21"/>
        <v>0</v>
      </c>
      <c r="P226">
        <f t="shared" si="22"/>
        <v>-11154.86964776167</v>
      </c>
      <c r="X226">
        <f t="shared" si="23"/>
        <v>0</v>
      </c>
      <c r="AF226">
        <f t="shared" si="24"/>
        <v>0</v>
      </c>
    </row>
    <row r="227" spans="1:32" x14ac:dyDescent="0.2">
      <c r="A227" s="35">
        <v>1</v>
      </c>
      <c r="B227" s="35">
        <v>899.112887</v>
      </c>
      <c r="C227" s="35">
        <v>943.98546099999999</v>
      </c>
      <c r="D227" s="35">
        <v>1</v>
      </c>
      <c r="E227">
        <v>11277.874619672602</v>
      </c>
      <c r="F227">
        <v>11329.008366010494</v>
      </c>
      <c r="G227" t="b">
        <f t="shared" si="20"/>
        <v>0</v>
      </c>
      <c r="H227">
        <f t="shared" si="25"/>
        <v>-11277.874619672602</v>
      </c>
      <c r="L227">
        <v>2</v>
      </c>
      <c r="M227">
        <v>11154.86964776167</v>
      </c>
      <c r="N227">
        <v>11372.713358780233</v>
      </c>
      <c r="O227" t="b">
        <f t="shared" si="21"/>
        <v>0</v>
      </c>
      <c r="P227">
        <f t="shared" si="22"/>
        <v>-11154.86964776167</v>
      </c>
      <c r="X227">
        <f t="shared" si="23"/>
        <v>0</v>
      </c>
      <c r="AF227">
        <f t="shared" si="24"/>
        <v>0</v>
      </c>
    </row>
    <row r="228" spans="1:32" x14ac:dyDescent="0.2">
      <c r="A228" s="35">
        <v>6</v>
      </c>
      <c r="B228" s="35">
        <v>0</v>
      </c>
      <c r="C228" s="35">
        <v>0</v>
      </c>
      <c r="D228" s="35">
        <v>1</v>
      </c>
      <c r="E228">
        <v>11277.874619672602</v>
      </c>
      <c r="F228">
        <v>11342.357158682651</v>
      </c>
      <c r="G228" t="b">
        <f t="shared" si="20"/>
        <v>0</v>
      </c>
      <c r="H228">
        <f t="shared" si="25"/>
        <v>-11277.874619672602</v>
      </c>
      <c r="L228">
        <v>2</v>
      </c>
      <c r="M228">
        <v>11154.86964776167</v>
      </c>
      <c r="N228">
        <v>11385.081608971444</v>
      </c>
      <c r="O228" t="b">
        <f t="shared" si="21"/>
        <v>0</v>
      </c>
      <c r="P228">
        <f t="shared" si="22"/>
        <v>-11154.86964776167</v>
      </c>
      <c r="X228">
        <f t="shared" si="23"/>
        <v>0</v>
      </c>
      <c r="AF228">
        <f t="shared" si="24"/>
        <v>0</v>
      </c>
    </row>
    <row r="229" spans="1:32" x14ac:dyDescent="0.2">
      <c r="A229" s="35">
        <v>5</v>
      </c>
      <c r="B229" s="35">
        <v>0</v>
      </c>
      <c r="C229" s="35">
        <v>0</v>
      </c>
      <c r="D229" s="35">
        <v>1</v>
      </c>
      <c r="E229">
        <v>11277.874619672602</v>
      </c>
      <c r="F229">
        <v>11355.198463676281</v>
      </c>
      <c r="G229" t="b">
        <f t="shared" si="20"/>
        <v>0</v>
      </c>
      <c r="H229">
        <f t="shared" si="25"/>
        <v>-11277.874619672602</v>
      </c>
      <c r="L229">
        <v>2</v>
      </c>
      <c r="M229">
        <v>11154.86964776167</v>
      </c>
      <c r="N229">
        <v>11397.116296550123</v>
      </c>
      <c r="O229" t="b">
        <f t="shared" si="21"/>
        <v>0</v>
      </c>
      <c r="P229">
        <f t="shared" si="22"/>
        <v>-11154.86964776167</v>
      </c>
      <c r="X229">
        <f t="shared" si="23"/>
        <v>0</v>
      </c>
      <c r="AF229">
        <f t="shared" si="24"/>
        <v>0</v>
      </c>
    </row>
    <row r="230" spans="1:32" x14ac:dyDescent="0.2">
      <c r="A230" s="35">
        <v>5</v>
      </c>
      <c r="B230" s="35">
        <v>0</v>
      </c>
      <c r="C230" s="35">
        <v>0</v>
      </c>
      <c r="D230" s="35">
        <v>1</v>
      </c>
      <c r="E230">
        <v>11355.198463676281</v>
      </c>
      <c r="F230">
        <v>11368.232959673709</v>
      </c>
      <c r="G230">
        <f t="shared" si="20"/>
        <v>11368.232959673709</v>
      </c>
      <c r="H230">
        <f t="shared" si="25"/>
        <v>13.034495997428166</v>
      </c>
      <c r="L230">
        <v>2</v>
      </c>
      <c r="M230">
        <v>11154.86964776167</v>
      </c>
      <c r="N230">
        <v>11409.035849055139</v>
      </c>
      <c r="O230" t="b">
        <f t="shared" si="21"/>
        <v>0</v>
      </c>
      <c r="P230">
        <f t="shared" si="22"/>
        <v>-11154.86964776167</v>
      </c>
      <c r="X230">
        <f t="shared" si="23"/>
        <v>0</v>
      </c>
      <c r="AF230">
        <f t="shared" si="24"/>
        <v>0</v>
      </c>
    </row>
    <row r="231" spans="1:32" x14ac:dyDescent="0.2">
      <c r="A231" s="35">
        <v>4</v>
      </c>
      <c r="B231" s="35">
        <v>1534.17345</v>
      </c>
      <c r="C231" s="35">
        <v>1573.5768499999999</v>
      </c>
      <c r="D231" s="35">
        <v>1</v>
      </c>
      <c r="E231">
        <v>11355.198463676281</v>
      </c>
      <c r="F231">
        <v>11381.002692172831</v>
      </c>
      <c r="G231" t="b">
        <f t="shared" si="20"/>
        <v>0</v>
      </c>
      <c r="H231">
        <f t="shared" si="25"/>
        <v>-11355.198463676281</v>
      </c>
      <c r="L231">
        <v>2</v>
      </c>
      <c r="M231">
        <v>11154.86964776167</v>
      </c>
      <c r="N231">
        <v>11421.085660001127</v>
      </c>
      <c r="O231" t="b">
        <f t="shared" si="21"/>
        <v>0</v>
      </c>
      <c r="P231">
        <f t="shared" si="22"/>
        <v>-11154.86964776167</v>
      </c>
      <c r="X231">
        <f t="shared" si="23"/>
        <v>0</v>
      </c>
      <c r="AF231">
        <f t="shared" si="24"/>
        <v>0</v>
      </c>
    </row>
    <row r="232" spans="1:32" x14ac:dyDescent="0.2">
      <c r="A232" s="35">
        <v>4</v>
      </c>
      <c r="B232" s="35">
        <v>1534.17345</v>
      </c>
      <c r="C232" s="35">
        <v>1560.5518300000001</v>
      </c>
      <c r="D232" s="35">
        <v>1</v>
      </c>
      <c r="E232">
        <v>11355.198463676281</v>
      </c>
      <c r="F232">
        <v>11393.878358052081</v>
      </c>
      <c r="G232" t="b">
        <f t="shared" si="20"/>
        <v>0</v>
      </c>
      <c r="H232">
        <f t="shared" si="25"/>
        <v>-11355.198463676281</v>
      </c>
      <c r="L232">
        <v>2</v>
      </c>
      <c r="M232">
        <v>11154.86964776167</v>
      </c>
      <c r="N232">
        <v>11433.177980383722</v>
      </c>
      <c r="O232" t="b">
        <f t="shared" si="21"/>
        <v>0</v>
      </c>
      <c r="P232">
        <f t="shared" si="22"/>
        <v>-11154.86964776167</v>
      </c>
      <c r="X232">
        <f t="shared" si="23"/>
        <v>0</v>
      </c>
      <c r="AF232">
        <f t="shared" si="24"/>
        <v>0</v>
      </c>
    </row>
    <row r="233" spans="1:32" x14ac:dyDescent="0.2">
      <c r="A233" s="35">
        <v>3</v>
      </c>
      <c r="B233" s="35">
        <v>1169.05744</v>
      </c>
      <c r="C233" s="35">
        <v>1362.8163999999999</v>
      </c>
      <c r="D233" s="35">
        <v>1</v>
      </c>
      <c r="E233">
        <v>11355.198463676281</v>
      </c>
      <c r="F233">
        <v>11406.86636929304</v>
      </c>
      <c r="G233" t="b">
        <f t="shared" si="20"/>
        <v>0</v>
      </c>
      <c r="H233">
        <f t="shared" si="25"/>
        <v>-11355.198463676281</v>
      </c>
      <c r="L233">
        <v>2</v>
      </c>
      <c r="M233">
        <v>12208.419785889477</v>
      </c>
      <c r="N233">
        <v>12259.498814281314</v>
      </c>
      <c r="O233" s="36">
        <v>12259.498799999999</v>
      </c>
      <c r="P233">
        <f t="shared" si="22"/>
        <v>51.079014110522621</v>
      </c>
      <c r="X233">
        <f t="shared" si="23"/>
        <v>0</v>
      </c>
      <c r="AF233">
        <f t="shared" si="24"/>
        <v>0</v>
      </c>
    </row>
    <row r="234" spans="1:32" x14ac:dyDescent="0.2">
      <c r="A234" s="35">
        <v>3</v>
      </c>
      <c r="B234" s="35">
        <v>1169.05744</v>
      </c>
      <c r="C234" s="35">
        <v>1350.52908</v>
      </c>
      <c r="D234" s="35">
        <v>1</v>
      </c>
      <c r="E234">
        <v>11355.198463676281</v>
      </c>
      <c r="F234">
        <v>11419.402807829685</v>
      </c>
      <c r="G234" t="b">
        <f t="shared" si="20"/>
        <v>0</v>
      </c>
      <c r="H234">
        <f t="shared" si="25"/>
        <v>-11355.198463676281</v>
      </c>
      <c r="L234">
        <v>2</v>
      </c>
      <c r="M234">
        <v>12208.419785889477</v>
      </c>
      <c r="N234">
        <v>12271.127877589553</v>
      </c>
      <c r="O234" t="b">
        <f t="shared" si="21"/>
        <v>0</v>
      </c>
      <c r="P234">
        <f t="shared" si="22"/>
        <v>-12208.419785889477</v>
      </c>
      <c r="X234">
        <f t="shared" si="23"/>
        <v>0</v>
      </c>
      <c r="AF234">
        <f t="shared" si="24"/>
        <v>0</v>
      </c>
    </row>
    <row r="235" spans="1:32" x14ac:dyDescent="0.2">
      <c r="A235" s="35">
        <v>2</v>
      </c>
      <c r="B235" s="35">
        <v>944.56807000000003</v>
      </c>
      <c r="C235" s="35">
        <v>1057.0930900000001</v>
      </c>
      <c r="D235" s="35">
        <v>1</v>
      </c>
      <c r="E235">
        <v>11355.198463676281</v>
      </c>
      <c r="F235">
        <v>11432.235624168225</v>
      </c>
      <c r="G235" t="b">
        <f t="shared" si="20"/>
        <v>0</v>
      </c>
      <c r="H235">
        <f t="shared" si="25"/>
        <v>-11355.198463676281</v>
      </c>
      <c r="L235">
        <v>2</v>
      </c>
      <c r="M235">
        <v>12208.419785889477</v>
      </c>
      <c r="N235">
        <v>12283.294217404216</v>
      </c>
      <c r="O235" t="b">
        <f t="shared" si="21"/>
        <v>0</v>
      </c>
      <c r="P235">
        <f t="shared" si="22"/>
        <v>-12208.419785889477</v>
      </c>
      <c r="X235">
        <f t="shared" si="23"/>
        <v>0</v>
      </c>
      <c r="AF235">
        <f t="shared" si="24"/>
        <v>0</v>
      </c>
    </row>
    <row r="236" spans="1:32" x14ac:dyDescent="0.2">
      <c r="A236" s="35">
        <v>1</v>
      </c>
      <c r="B236" s="35">
        <v>899.112887</v>
      </c>
      <c r="C236" s="35">
        <v>960.94842300000005</v>
      </c>
      <c r="D236" s="35">
        <v>1</v>
      </c>
      <c r="E236">
        <v>12163.662907485019</v>
      </c>
      <c r="F236">
        <v>12208.535482137215</v>
      </c>
      <c r="G236">
        <f t="shared" si="20"/>
        <v>12208.535482137215</v>
      </c>
      <c r="H236">
        <f t="shared" si="25"/>
        <v>44.872574652195908</v>
      </c>
      <c r="L236">
        <v>2</v>
      </c>
      <c r="M236">
        <v>12208.419785889477</v>
      </c>
      <c r="N236">
        <v>12295.236858364433</v>
      </c>
      <c r="O236" t="b">
        <f t="shared" si="21"/>
        <v>0</v>
      </c>
      <c r="P236">
        <f t="shared" si="22"/>
        <v>-12208.419785889477</v>
      </c>
      <c r="X236">
        <f t="shared" si="23"/>
        <v>0</v>
      </c>
      <c r="AF236">
        <f t="shared" si="24"/>
        <v>0</v>
      </c>
    </row>
    <row r="237" spans="1:32" x14ac:dyDescent="0.2">
      <c r="A237" s="35">
        <v>5</v>
      </c>
      <c r="B237" s="35">
        <v>0</v>
      </c>
      <c r="C237" s="35">
        <v>0</v>
      </c>
      <c r="D237" s="35">
        <v>1</v>
      </c>
      <c r="E237">
        <v>12163.662907485019</v>
      </c>
      <c r="F237">
        <v>12224.832559948934</v>
      </c>
      <c r="G237" t="b">
        <f t="shared" si="20"/>
        <v>0</v>
      </c>
      <c r="H237">
        <f t="shared" si="25"/>
        <v>-12163.662907485019</v>
      </c>
      <c r="L237">
        <v>2</v>
      </c>
      <c r="M237">
        <v>12208.419785889477</v>
      </c>
      <c r="N237">
        <v>12307.028993185848</v>
      </c>
      <c r="O237" t="b">
        <f t="shared" si="21"/>
        <v>0</v>
      </c>
      <c r="P237">
        <f t="shared" si="22"/>
        <v>-12208.419785889477</v>
      </c>
      <c r="X237">
        <f t="shared" si="23"/>
        <v>0</v>
      </c>
      <c r="AF237">
        <f t="shared" si="24"/>
        <v>0</v>
      </c>
    </row>
    <row r="238" spans="1:32" x14ac:dyDescent="0.2">
      <c r="A238" s="35">
        <v>5</v>
      </c>
      <c r="B238" s="35">
        <v>0</v>
      </c>
      <c r="C238" s="35">
        <v>0</v>
      </c>
      <c r="D238" s="35">
        <v>1</v>
      </c>
      <c r="E238">
        <v>12163.662907485019</v>
      </c>
      <c r="F238">
        <v>12237.549561935439</v>
      </c>
      <c r="G238" t="b">
        <f t="shared" si="20"/>
        <v>0</v>
      </c>
      <c r="H238">
        <f t="shared" si="25"/>
        <v>-12163.662907485019</v>
      </c>
      <c r="L238">
        <v>2</v>
      </c>
      <c r="M238">
        <v>12208.419785889477</v>
      </c>
      <c r="N238">
        <v>12319.186713334411</v>
      </c>
      <c r="O238" t="b">
        <f t="shared" si="21"/>
        <v>0</v>
      </c>
      <c r="P238">
        <f t="shared" si="22"/>
        <v>-12208.419785889477</v>
      </c>
      <c r="X238">
        <f t="shared" si="23"/>
        <v>0</v>
      </c>
      <c r="AF238">
        <f t="shared" si="24"/>
        <v>0</v>
      </c>
    </row>
    <row r="239" spans="1:32" x14ac:dyDescent="0.2">
      <c r="A239" s="35">
        <v>4</v>
      </c>
      <c r="B239" s="35">
        <v>1534.17345</v>
      </c>
      <c r="C239" s="35">
        <v>1600.1893299999999</v>
      </c>
      <c r="D239" s="35">
        <v>1</v>
      </c>
      <c r="E239">
        <v>12163.662907485019</v>
      </c>
      <c r="F239">
        <v>12250.920872717872</v>
      </c>
      <c r="G239" t="b">
        <f t="shared" si="20"/>
        <v>0</v>
      </c>
      <c r="H239">
        <f t="shared" si="25"/>
        <v>-12163.662907485019</v>
      </c>
      <c r="L239">
        <v>2</v>
      </c>
      <c r="M239">
        <v>12208.419785889477</v>
      </c>
      <c r="N239">
        <v>12330.818947728962</v>
      </c>
      <c r="O239" t="b">
        <f t="shared" si="21"/>
        <v>0</v>
      </c>
      <c r="P239">
        <f t="shared" si="22"/>
        <v>-12208.419785889477</v>
      </c>
      <c r="X239">
        <f t="shared" si="23"/>
        <v>0</v>
      </c>
      <c r="AF239">
        <f t="shared" si="24"/>
        <v>0</v>
      </c>
    </row>
    <row r="240" spans="1:32" x14ac:dyDescent="0.2">
      <c r="A240" s="35">
        <v>4</v>
      </c>
      <c r="B240" s="35">
        <v>1534.17345</v>
      </c>
      <c r="C240" s="35">
        <v>1586.92743</v>
      </c>
      <c r="D240" s="35">
        <v>1</v>
      </c>
      <c r="E240">
        <v>12163.662907485019</v>
      </c>
      <c r="F240">
        <v>12264.289428907408</v>
      </c>
      <c r="G240" t="b">
        <f t="shared" si="20"/>
        <v>0</v>
      </c>
      <c r="H240">
        <f t="shared" si="25"/>
        <v>-12163.662907485019</v>
      </c>
      <c r="L240">
        <v>2</v>
      </c>
      <c r="M240">
        <v>12208.419785889477</v>
      </c>
      <c r="N240">
        <v>12343.138638612121</v>
      </c>
      <c r="O240" t="b">
        <f t="shared" si="21"/>
        <v>0</v>
      </c>
      <c r="P240">
        <f t="shared" si="22"/>
        <v>-12208.419785889477</v>
      </c>
      <c r="X240">
        <f t="shared" si="23"/>
        <v>0</v>
      </c>
      <c r="AF240">
        <f t="shared" si="24"/>
        <v>0</v>
      </c>
    </row>
    <row r="241" spans="1:32" x14ac:dyDescent="0.2">
      <c r="A241" s="35">
        <v>3</v>
      </c>
      <c r="B241" s="35">
        <v>1212.6895099999999</v>
      </c>
      <c r="C241" s="35">
        <v>1274.1565599999999</v>
      </c>
      <c r="D241" s="35">
        <v>1</v>
      </c>
      <c r="E241">
        <v>12163.662907485019</v>
      </c>
      <c r="F241">
        <v>12277.28912299253</v>
      </c>
      <c r="G241" t="b">
        <f t="shared" si="20"/>
        <v>0</v>
      </c>
      <c r="H241">
        <f t="shared" si="25"/>
        <v>-12163.662907485019</v>
      </c>
      <c r="L241">
        <v>2</v>
      </c>
      <c r="M241">
        <v>12208.419785889477</v>
      </c>
      <c r="N241">
        <v>12354.749769028514</v>
      </c>
      <c r="O241" t="b">
        <f t="shared" si="21"/>
        <v>0</v>
      </c>
      <c r="P241">
        <f t="shared" si="22"/>
        <v>-12208.419785889477</v>
      </c>
      <c r="X241">
        <f t="shared" si="23"/>
        <v>0</v>
      </c>
      <c r="AF241">
        <f t="shared" si="24"/>
        <v>0</v>
      </c>
    </row>
    <row r="242" spans="1:32" x14ac:dyDescent="0.2">
      <c r="A242" s="35">
        <v>3</v>
      </c>
      <c r="B242" s="35">
        <v>1212.6895099999999</v>
      </c>
      <c r="C242" s="35">
        <v>1262.52421</v>
      </c>
      <c r="D242" s="35">
        <v>1</v>
      </c>
      <c r="E242">
        <v>12277.28912299253</v>
      </c>
      <c r="F242">
        <v>12289.751510959639</v>
      </c>
      <c r="G242">
        <f t="shared" si="20"/>
        <v>12289.751510959639</v>
      </c>
      <c r="H242">
        <f t="shared" si="25"/>
        <v>12.462387967108953</v>
      </c>
      <c r="L242">
        <v>2</v>
      </c>
      <c r="M242">
        <v>12208.419785889477</v>
      </c>
      <c r="N242">
        <v>12366.388118025154</v>
      </c>
      <c r="O242">
        <v>0</v>
      </c>
      <c r="P242">
        <f t="shared" si="22"/>
        <v>-12208.419785889477</v>
      </c>
      <c r="X242">
        <f t="shared" si="23"/>
        <v>0</v>
      </c>
      <c r="AF242">
        <f t="shared" si="24"/>
        <v>0</v>
      </c>
    </row>
    <row r="243" spans="1:32" x14ac:dyDescent="0.2">
      <c r="A243" s="35">
        <v>2</v>
      </c>
      <c r="B243" s="35">
        <v>944.56807000000003</v>
      </c>
      <c r="C243" s="35">
        <v>1069.5444500000001</v>
      </c>
      <c r="D243" s="35">
        <v>1</v>
      </c>
      <c r="E243">
        <v>12277.28912299253</v>
      </c>
      <c r="F243">
        <v>12303.178194695487</v>
      </c>
      <c r="G243" t="b">
        <f t="shared" si="20"/>
        <v>0</v>
      </c>
      <c r="H243">
        <f t="shared" si="25"/>
        <v>-12277.28912299253</v>
      </c>
      <c r="L243">
        <v>2</v>
      </c>
      <c r="M243">
        <v>12208.419785889477</v>
      </c>
      <c r="N243">
        <v>12378.872872408718</v>
      </c>
      <c r="O243" t="b">
        <f t="shared" si="21"/>
        <v>0</v>
      </c>
      <c r="P243">
        <f t="shared" si="22"/>
        <v>-12208.419785889477</v>
      </c>
      <c r="X243">
        <f t="shared" si="23"/>
        <v>0</v>
      </c>
      <c r="AF243">
        <f t="shared" si="24"/>
        <v>0</v>
      </c>
    </row>
    <row r="244" spans="1:32" x14ac:dyDescent="0.2">
      <c r="A244" s="35">
        <v>1</v>
      </c>
      <c r="B244" s="35">
        <v>899.112887</v>
      </c>
      <c r="C244" s="35">
        <v>974.27734699999996</v>
      </c>
      <c r="D244" s="35">
        <v>1</v>
      </c>
      <c r="E244">
        <v>12277.28912299253</v>
      </c>
      <c r="F244">
        <v>12316.674108892455</v>
      </c>
      <c r="G244" t="b">
        <f t="shared" si="20"/>
        <v>0</v>
      </c>
      <c r="H244">
        <f t="shared" si="25"/>
        <v>-12277.28912299253</v>
      </c>
      <c r="L244">
        <v>2</v>
      </c>
      <c r="M244">
        <v>12208.419785889477</v>
      </c>
      <c r="N244">
        <v>12390.596579667419</v>
      </c>
      <c r="O244" t="b">
        <f t="shared" si="21"/>
        <v>0</v>
      </c>
      <c r="P244">
        <f t="shared" si="22"/>
        <v>-12208.419785889477</v>
      </c>
      <c r="X244">
        <f t="shared" si="23"/>
        <v>0</v>
      </c>
      <c r="AF244">
        <f t="shared" si="24"/>
        <v>0</v>
      </c>
    </row>
    <row r="245" spans="1:32" x14ac:dyDescent="0.2">
      <c r="A245" s="35">
        <v>6</v>
      </c>
      <c r="B245" s="35">
        <v>0</v>
      </c>
      <c r="C245" s="35">
        <v>0</v>
      </c>
      <c r="D245" s="35">
        <v>1</v>
      </c>
      <c r="E245">
        <v>12277.28912299253</v>
      </c>
      <c r="F245">
        <v>12329.450851040854</v>
      </c>
      <c r="G245" t="b">
        <f t="shared" si="20"/>
        <v>0</v>
      </c>
      <c r="H245">
        <f t="shared" si="25"/>
        <v>-12277.28912299253</v>
      </c>
      <c r="L245">
        <v>2</v>
      </c>
      <c r="M245">
        <v>12208.419785889477</v>
      </c>
      <c r="N245">
        <v>12403.008089717716</v>
      </c>
      <c r="O245" t="b">
        <f t="shared" si="21"/>
        <v>0</v>
      </c>
      <c r="P245">
        <f t="shared" si="22"/>
        <v>-12208.419785889477</v>
      </c>
      <c r="X245">
        <f t="shared" si="23"/>
        <v>0</v>
      </c>
      <c r="AF245">
        <f t="shared" si="24"/>
        <v>0</v>
      </c>
    </row>
    <row r="246" spans="1:32" x14ac:dyDescent="0.2">
      <c r="A246" s="35">
        <v>5</v>
      </c>
      <c r="B246" s="35">
        <v>0</v>
      </c>
      <c r="C246" s="35">
        <v>0</v>
      </c>
      <c r="D246" s="35">
        <v>1</v>
      </c>
      <c r="E246">
        <v>12277.28912299253</v>
      </c>
      <c r="F246">
        <v>12342.821407371535</v>
      </c>
      <c r="G246" t="b">
        <f t="shared" si="20"/>
        <v>0</v>
      </c>
      <c r="H246">
        <f t="shared" si="25"/>
        <v>-12277.28912299253</v>
      </c>
      <c r="L246">
        <v>2</v>
      </c>
      <c r="M246">
        <v>12208.419785889477</v>
      </c>
      <c r="N246">
        <v>12414.679574009269</v>
      </c>
      <c r="O246" t="b">
        <f t="shared" si="21"/>
        <v>0</v>
      </c>
      <c r="P246">
        <f t="shared" si="22"/>
        <v>-12208.419785889477</v>
      </c>
      <c r="X246">
        <f t="shared" si="23"/>
        <v>0</v>
      </c>
      <c r="AF246">
        <f t="shared" si="24"/>
        <v>0</v>
      </c>
    </row>
    <row r="247" spans="1:32" x14ac:dyDescent="0.2">
      <c r="A247" s="35">
        <v>5</v>
      </c>
      <c r="B247" s="35">
        <v>0</v>
      </c>
      <c r="C247" s="35">
        <v>0</v>
      </c>
      <c r="D247" s="35">
        <v>1</v>
      </c>
      <c r="E247">
        <v>12277.28912299253</v>
      </c>
      <c r="F247">
        <v>12356.036997109428</v>
      </c>
      <c r="G247" t="b">
        <f t="shared" si="20"/>
        <v>0</v>
      </c>
      <c r="H247">
        <f t="shared" si="25"/>
        <v>-12277.28912299253</v>
      </c>
      <c r="L247">
        <v>2</v>
      </c>
      <c r="M247">
        <v>12208.419785889477</v>
      </c>
      <c r="N247">
        <v>12426.509815152973</v>
      </c>
      <c r="O247" t="b">
        <f t="shared" si="21"/>
        <v>0</v>
      </c>
      <c r="P247">
        <f t="shared" si="22"/>
        <v>-12208.419785889477</v>
      </c>
      <c r="X247">
        <f t="shared" si="23"/>
        <v>0</v>
      </c>
      <c r="AF247">
        <f t="shared" si="24"/>
        <v>0</v>
      </c>
    </row>
    <row r="248" spans="1:32" x14ac:dyDescent="0.2">
      <c r="A248" s="35">
        <v>4</v>
      </c>
      <c r="B248" s="35">
        <v>1534.17345</v>
      </c>
      <c r="C248" s="35">
        <v>1625.9386300000001</v>
      </c>
      <c r="D248" s="35">
        <v>1</v>
      </c>
      <c r="E248">
        <v>12356.036997109428</v>
      </c>
      <c r="F248">
        <v>12369.08251290895</v>
      </c>
      <c r="G248">
        <f t="shared" si="20"/>
        <v>12369.08251290895</v>
      </c>
      <c r="H248">
        <f t="shared" si="25"/>
        <v>13.045515799522036</v>
      </c>
      <c r="L248">
        <v>2</v>
      </c>
      <c r="M248">
        <v>12208.419785889477</v>
      </c>
      <c r="N248">
        <v>12438.208346959442</v>
      </c>
      <c r="O248" t="b">
        <f t="shared" si="21"/>
        <v>0</v>
      </c>
      <c r="P248">
        <f t="shared" si="22"/>
        <v>-12208.419785889477</v>
      </c>
      <c r="X248">
        <f t="shared" si="23"/>
        <v>0</v>
      </c>
      <c r="AF248">
        <f t="shared" si="24"/>
        <v>0</v>
      </c>
    </row>
    <row r="249" spans="1:32" x14ac:dyDescent="0.2">
      <c r="A249" s="35">
        <v>4</v>
      </c>
      <c r="B249" s="35">
        <v>1534.17345</v>
      </c>
      <c r="C249" s="35">
        <v>1613.18262</v>
      </c>
      <c r="D249" s="35">
        <v>1</v>
      </c>
      <c r="E249">
        <v>12356.036997109428</v>
      </c>
      <c r="F249">
        <v>12382.509289341941</v>
      </c>
      <c r="G249" t="b">
        <f t="shared" si="20"/>
        <v>0</v>
      </c>
      <c r="H249">
        <f t="shared" si="25"/>
        <v>-12356.036997109428</v>
      </c>
      <c r="L249">
        <v>2</v>
      </c>
      <c r="M249">
        <v>12208.419785889477</v>
      </c>
      <c r="N249">
        <v>12449.931427296489</v>
      </c>
      <c r="O249" t="b">
        <f t="shared" si="21"/>
        <v>0</v>
      </c>
      <c r="P249">
        <f t="shared" si="22"/>
        <v>-12208.419785889477</v>
      </c>
      <c r="X249">
        <f t="shared" si="23"/>
        <v>0</v>
      </c>
      <c r="AF249">
        <f t="shared" si="24"/>
        <v>0</v>
      </c>
    </row>
    <row r="250" spans="1:32" x14ac:dyDescent="0.2">
      <c r="A250" s="35">
        <v>3</v>
      </c>
      <c r="B250" s="35">
        <v>1212.6895099999999</v>
      </c>
      <c r="C250" s="35">
        <v>1298.55978</v>
      </c>
      <c r="D250" s="35">
        <v>1</v>
      </c>
      <c r="E250">
        <v>12356.036997109428</v>
      </c>
      <c r="F250">
        <v>12395.175034099593</v>
      </c>
      <c r="G250" t="b">
        <f t="shared" si="20"/>
        <v>0</v>
      </c>
      <c r="H250">
        <f t="shared" si="25"/>
        <v>-12356.036997109428</v>
      </c>
      <c r="L250">
        <v>2</v>
      </c>
      <c r="M250">
        <v>12208.419785889477</v>
      </c>
      <c r="N250">
        <v>12462.168437239021</v>
      </c>
      <c r="O250" t="b">
        <f t="shared" si="21"/>
        <v>0</v>
      </c>
      <c r="P250">
        <f t="shared" si="22"/>
        <v>-12208.419785889477</v>
      </c>
      <c r="X250">
        <f t="shared" si="23"/>
        <v>0</v>
      </c>
      <c r="AF250">
        <f t="shared" si="24"/>
        <v>0</v>
      </c>
    </row>
    <row r="251" spans="1:32" x14ac:dyDescent="0.2">
      <c r="A251" s="35">
        <v>3</v>
      </c>
      <c r="B251" s="35">
        <v>1212.6895099999999</v>
      </c>
      <c r="C251" s="35">
        <v>1286.08215</v>
      </c>
      <c r="D251" s="35">
        <v>1</v>
      </c>
      <c r="E251">
        <v>12356.036997109428</v>
      </c>
      <c r="F251">
        <v>12408.085015946403</v>
      </c>
      <c r="G251" t="b">
        <f t="shared" si="20"/>
        <v>0</v>
      </c>
      <c r="H251">
        <f t="shared" si="25"/>
        <v>-12356.036997109428</v>
      </c>
      <c r="L251">
        <v>2</v>
      </c>
      <c r="M251">
        <v>12208.419785889477</v>
      </c>
      <c r="N251">
        <v>12474.558486160129</v>
      </c>
      <c r="O251" t="b">
        <f t="shared" si="21"/>
        <v>0</v>
      </c>
      <c r="P251">
        <f t="shared" si="22"/>
        <v>-12208.419785889477</v>
      </c>
      <c r="X251">
        <f t="shared" si="23"/>
        <v>0</v>
      </c>
      <c r="AF251">
        <f t="shared" si="24"/>
        <v>0</v>
      </c>
    </row>
    <row r="252" spans="1:32" x14ac:dyDescent="0.2">
      <c r="A252" s="35">
        <v>2</v>
      </c>
      <c r="B252" s="35">
        <v>944.56807000000003</v>
      </c>
      <c r="C252" s="35">
        <v>1081.3063099999999</v>
      </c>
      <c r="D252" s="35">
        <v>1</v>
      </c>
      <c r="E252">
        <v>12356.036997109428</v>
      </c>
      <c r="F252">
        <v>12421.062788873687</v>
      </c>
      <c r="G252" t="b">
        <f t="shared" si="20"/>
        <v>0</v>
      </c>
      <c r="H252">
        <f t="shared" si="25"/>
        <v>-12356.036997109428</v>
      </c>
      <c r="L252">
        <v>2</v>
      </c>
      <c r="M252">
        <v>13254.258435949172</v>
      </c>
      <c r="N252">
        <v>13305.159366806831</v>
      </c>
      <c r="O252">
        <f>IF(MOD(ROW(N252)-5,19)=0,N252)</f>
        <v>13305.159366806831</v>
      </c>
      <c r="P252">
        <f t="shared" si="22"/>
        <v>50.90093085765875</v>
      </c>
      <c r="X252">
        <f t="shared" si="23"/>
        <v>0</v>
      </c>
      <c r="AF252">
        <f t="shared" si="24"/>
        <v>0</v>
      </c>
    </row>
    <row r="253" spans="1:32" x14ac:dyDescent="0.2">
      <c r="A253" s="35">
        <v>1</v>
      </c>
      <c r="B253" s="35">
        <v>899.112887</v>
      </c>
      <c r="C253" s="35">
        <v>987.834744</v>
      </c>
      <c r="D253" s="35">
        <v>1</v>
      </c>
      <c r="E253">
        <v>12356.036997109428</v>
      </c>
      <c r="F253">
        <v>12434.58517940618</v>
      </c>
      <c r="G253" t="b">
        <f t="shared" si="20"/>
        <v>0</v>
      </c>
      <c r="H253">
        <f t="shared" si="25"/>
        <v>-12356.036997109428</v>
      </c>
      <c r="L253">
        <v>2</v>
      </c>
      <c r="M253">
        <v>13254.258435949172</v>
      </c>
      <c r="N253">
        <v>13317.416929622974</v>
      </c>
      <c r="O253" t="b">
        <f t="shared" ref="O253:O316" si="26">IF(MOD(ROW(N253)-5,19)=0,N253)</f>
        <v>0</v>
      </c>
      <c r="P253">
        <f t="shared" si="22"/>
        <v>-13254.258435949172</v>
      </c>
      <c r="X253">
        <f t="shared" si="23"/>
        <v>0</v>
      </c>
      <c r="AF253">
        <f t="shared" si="24"/>
        <v>0</v>
      </c>
    </row>
    <row r="254" spans="1:32" x14ac:dyDescent="0.2">
      <c r="A254" s="35">
        <v>6</v>
      </c>
      <c r="B254" s="35">
        <v>0</v>
      </c>
      <c r="C254" s="35">
        <v>0</v>
      </c>
      <c r="D254" s="35">
        <v>1</v>
      </c>
      <c r="E254">
        <v>13185.0442994197</v>
      </c>
      <c r="F254">
        <v>13229.916874071896</v>
      </c>
      <c r="G254">
        <f t="shared" si="20"/>
        <v>13229.916874071896</v>
      </c>
      <c r="H254">
        <f t="shared" si="25"/>
        <v>44.872574652195908</v>
      </c>
      <c r="L254">
        <v>2</v>
      </c>
      <c r="M254">
        <v>13254.258435949172</v>
      </c>
      <c r="N254">
        <v>13329.87485845932</v>
      </c>
      <c r="O254" t="b">
        <f t="shared" si="26"/>
        <v>0</v>
      </c>
      <c r="P254">
        <f t="shared" si="22"/>
        <v>-13254.258435949172</v>
      </c>
      <c r="X254">
        <f t="shared" si="23"/>
        <v>0</v>
      </c>
      <c r="AF254">
        <f t="shared" si="24"/>
        <v>0</v>
      </c>
    </row>
    <row r="255" spans="1:32" x14ac:dyDescent="0.2">
      <c r="A255" s="35">
        <v>6</v>
      </c>
      <c r="B255" s="35">
        <v>0</v>
      </c>
      <c r="C255" s="35">
        <v>0</v>
      </c>
      <c r="D255" s="35">
        <v>1</v>
      </c>
      <c r="E255">
        <v>13185.0442994197</v>
      </c>
      <c r="F255">
        <v>13246.488914928736</v>
      </c>
      <c r="G255" t="b">
        <f t="shared" si="20"/>
        <v>0</v>
      </c>
      <c r="H255">
        <f t="shared" si="25"/>
        <v>-13185.0442994197</v>
      </c>
      <c r="L255">
        <v>2</v>
      </c>
      <c r="M255">
        <v>13254.258435949172</v>
      </c>
      <c r="N255">
        <v>13342.311351081218</v>
      </c>
      <c r="O255" t="b">
        <f t="shared" si="26"/>
        <v>0</v>
      </c>
      <c r="P255">
        <f t="shared" si="22"/>
        <v>-13254.258435949172</v>
      </c>
      <c r="X255">
        <f t="shared" si="23"/>
        <v>0</v>
      </c>
      <c r="AF255">
        <f t="shared" si="24"/>
        <v>0</v>
      </c>
    </row>
    <row r="256" spans="1:32" x14ac:dyDescent="0.2">
      <c r="A256" s="35">
        <v>5</v>
      </c>
      <c r="B256" s="35">
        <v>0</v>
      </c>
      <c r="C256" s="35">
        <v>0</v>
      </c>
      <c r="D256" s="35">
        <v>1</v>
      </c>
      <c r="E256">
        <v>13185.0442994197</v>
      </c>
      <c r="F256">
        <v>13259.679437671008</v>
      </c>
      <c r="G256" t="b">
        <f t="shared" si="20"/>
        <v>0</v>
      </c>
      <c r="H256">
        <f t="shared" si="25"/>
        <v>-13185.0442994197</v>
      </c>
      <c r="L256">
        <v>2</v>
      </c>
      <c r="M256">
        <v>13254.258435949172</v>
      </c>
      <c r="N256">
        <v>13354.314872940864</v>
      </c>
      <c r="O256" t="b">
        <f t="shared" si="26"/>
        <v>0</v>
      </c>
      <c r="P256">
        <f t="shared" si="22"/>
        <v>-13254.258435949172</v>
      </c>
      <c r="X256">
        <f t="shared" si="23"/>
        <v>0</v>
      </c>
      <c r="AF256">
        <f t="shared" si="24"/>
        <v>0</v>
      </c>
    </row>
    <row r="257" spans="1:32" x14ac:dyDescent="0.2">
      <c r="A257" s="35">
        <v>5</v>
      </c>
      <c r="B257" s="35">
        <v>0</v>
      </c>
      <c r="C257" s="35">
        <v>0</v>
      </c>
      <c r="D257" s="35">
        <v>1</v>
      </c>
      <c r="E257">
        <v>13185.0442994197</v>
      </c>
      <c r="F257">
        <v>13273.094444856944</v>
      </c>
      <c r="G257" t="b">
        <f t="shared" si="20"/>
        <v>0</v>
      </c>
      <c r="H257">
        <f t="shared" si="25"/>
        <v>-13185.0442994197</v>
      </c>
      <c r="L257">
        <v>2</v>
      </c>
      <c r="M257">
        <v>13254.258435949172</v>
      </c>
      <c r="N257">
        <v>13365.818803211536</v>
      </c>
      <c r="O257" t="b">
        <f t="shared" si="26"/>
        <v>0</v>
      </c>
      <c r="P257">
        <f t="shared" si="22"/>
        <v>-13254.258435949172</v>
      </c>
      <c r="X257">
        <f t="shared" si="23"/>
        <v>0</v>
      </c>
      <c r="AF257">
        <f t="shared" si="24"/>
        <v>0</v>
      </c>
    </row>
    <row r="258" spans="1:32" x14ac:dyDescent="0.2">
      <c r="A258" s="35">
        <v>4</v>
      </c>
      <c r="B258" s="35">
        <v>1625.9386300000001</v>
      </c>
      <c r="C258" s="35">
        <v>1651.69138</v>
      </c>
      <c r="D258" s="35">
        <v>1</v>
      </c>
      <c r="E258">
        <v>13185.0442994197</v>
      </c>
      <c r="F258">
        <v>13286.027724299731</v>
      </c>
      <c r="G258" t="b">
        <f t="shared" si="20"/>
        <v>0</v>
      </c>
      <c r="H258">
        <f t="shared" si="25"/>
        <v>-13185.0442994197</v>
      </c>
      <c r="L258">
        <v>2</v>
      </c>
      <c r="M258">
        <v>13254.258435949172</v>
      </c>
      <c r="N258">
        <v>13377.833298047866</v>
      </c>
      <c r="O258" t="b">
        <f t="shared" si="26"/>
        <v>0</v>
      </c>
      <c r="P258">
        <f t="shared" si="22"/>
        <v>-13254.258435949172</v>
      </c>
      <c r="X258">
        <f t="shared" si="23"/>
        <v>0</v>
      </c>
      <c r="AF258">
        <f t="shared" si="24"/>
        <v>0</v>
      </c>
    </row>
    <row r="259" spans="1:32" x14ac:dyDescent="0.2">
      <c r="A259" s="35">
        <v>4</v>
      </c>
      <c r="B259" s="35">
        <v>1625.9386300000001</v>
      </c>
      <c r="C259" s="35">
        <v>1639.2326800000001</v>
      </c>
      <c r="D259" s="35">
        <v>1</v>
      </c>
      <c r="E259">
        <v>13185.0442994197</v>
      </c>
      <c r="F259">
        <v>13298.660304937663</v>
      </c>
      <c r="G259" t="b">
        <f t="shared" ref="G259:G322" si="27">IF(MOD(ROW(F259)-2,6)=0,F259)</f>
        <v>0</v>
      </c>
      <c r="H259">
        <f t="shared" si="25"/>
        <v>-13185.0442994197</v>
      </c>
      <c r="L259">
        <v>2</v>
      </c>
      <c r="M259">
        <v>13254.258435949172</v>
      </c>
      <c r="N259">
        <v>13389.675667902316</v>
      </c>
      <c r="O259" t="b">
        <f t="shared" si="26"/>
        <v>0</v>
      </c>
      <c r="P259">
        <f t="shared" ref="P259:P322" si="28">O259-M259</f>
        <v>-13254.258435949172</v>
      </c>
      <c r="X259">
        <f t="shared" ref="X259:X322" si="29">W259-U259</f>
        <v>0</v>
      </c>
      <c r="AF259">
        <f t="shared" ref="AF259:AF322" si="30">AD259-AC259</f>
        <v>0</v>
      </c>
    </row>
    <row r="260" spans="1:32" x14ac:dyDescent="0.2">
      <c r="A260" s="35">
        <v>3</v>
      </c>
      <c r="B260" s="35">
        <v>1212.6895099999999</v>
      </c>
      <c r="C260" s="35">
        <v>1323.2557400000001</v>
      </c>
      <c r="D260" s="35">
        <v>1</v>
      </c>
      <c r="E260">
        <v>13298.660304937663</v>
      </c>
      <c r="F260">
        <v>13311.394653020205</v>
      </c>
      <c r="G260">
        <f t="shared" si="27"/>
        <v>13311.394653020205</v>
      </c>
      <c r="H260">
        <f t="shared" si="25"/>
        <v>12.734348082542056</v>
      </c>
      <c r="L260">
        <v>2</v>
      </c>
      <c r="M260">
        <v>13254.258435949172</v>
      </c>
      <c r="N260">
        <v>13401.976450404014</v>
      </c>
      <c r="O260" t="b">
        <f t="shared" si="26"/>
        <v>0</v>
      </c>
      <c r="P260">
        <f t="shared" si="28"/>
        <v>-13254.258435949172</v>
      </c>
      <c r="X260">
        <f t="shared" si="29"/>
        <v>0</v>
      </c>
      <c r="AF260">
        <f t="shared" si="30"/>
        <v>0</v>
      </c>
    </row>
    <row r="261" spans="1:32" x14ac:dyDescent="0.2">
      <c r="A261" s="35">
        <v>3</v>
      </c>
      <c r="B261" s="35">
        <v>1212.6895099999999</v>
      </c>
      <c r="C261" s="35">
        <v>1310.9485099999999</v>
      </c>
      <c r="D261" s="35">
        <v>1</v>
      </c>
      <c r="E261">
        <v>13298.660304937663</v>
      </c>
      <c r="F261">
        <v>13324.912073240579</v>
      </c>
      <c r="G261" t="b">
        <f t="shared" si="27"/>
        <v>0</v>
      </c>
      <c r="H261">
        <f t="shared" ref="H261:H324" si="31">G261-E261</f>
        <v>-13298.660304937663</v>
      </c>
      <c r="L261">
        <v>2</v>
      </c>
      <c r="M261">
        <v>13254.258435949172</v>
      </c>
      <c r="N261">
        <v>13414.259184500064</v>
      </c>
      <c r="O261" t="b">
        <f t="shared" si="26"/>
        <v>0</v>
      </c>
      <c r="P261">
        <f t="shared" si="28"/>
        <v>-13254.258435949172</v>
      </c>
      <c r="X261">
        <f t="shared" si="29"/>
        <v>0</v>
      </c>
      <c r="AF261">
        <f t="shared" si="30"/>
        <v>0</v>
      </c>
    </row>
    <row r="262" spans="1:32" x14ac:dyDescent="0.2">
      <c r="A262" s="35">
        <v>2</v>
      </c>
      <c r="B262" s="35">
        <v>944.56807000000003</v>
      </c>
      <c r="C262" s="35">
        <v>1092.8081500000001</v>
      </c>
      <c r="D262" s="35">
        <v>1</v>
      </c>
      <c r="E262">
        <v>13298.660304937663</v>
      </c>
      <c r="F262">
        <v>13338.034575591386</v>
      </c>
      <c r="G262" t="b">
        <f t="shared" si="27"/>
        <v>0</v>
      </c>
      <c r="H262">
        <f t="shared" si="31"/>
        <v>-13298.660304937663</v>
      </c>
      <c r="L262">
        <v>2</v>
      </c>
      <c r="M262">
        <v>13254.258435949172</v>
      </c>
      <c r="N262">
        <v>13426.537727197494</v>
      </c>
      <c r="O262" t="b">
        <f t="shared" si="26"/>
        <v>0</v>
      </c>
      <c r="P262">
        <f t="shared" si="28"/>
        <v>-13254.258435949172</v>
      </c>
      <c r="X262">
        <f t="shared" si="29"/>
        <v>0</v>
      </c>
      <c r="AF262">
        <f t="shared" si="30"/>
        <v>0</v>
      </c>
    </row>
    <row r="263" spans="1:32" x14ac:dyDescent="0.2">
      <c r="A263" s="35">
        <v>1</v>
      </c>
      <c r="B263" s="35">
        <v>899.112887</v>
      </c>
      <c r="C263" s="35">
        <v>1000.5719800000001</v>
      </c>
      <c r="D263" s="35">
        <v>1</v>
      </c>
      <c r="E263">
        <v>13298.660304937663</v>
      </c>
      <c r="F263">
        <v>13351.052548179925</v>
      </c>
      <c r="G263" t="b">
        <f t="shared" si="27"/>
        <v>0</v>
      </c>
      <c r="H263">
        <f t="shared" si="31"/>
        <v>-13298.660304937663</v>
      </c>
      <c r="L263">
        <v>2</v>
      </c>
      <c r="M263">
        <v>13254.258435949172</v>
      </c>
      <c r="N263">
        <v>13438.051848789539</v>
      </c>
      <c r="O263" t="b">
        <f t="shared" si="26"/>
        <v>0</v>
      </c>
      <c r="P263">
        <f t="shared" si="28"/>
        <v>-13254.258435949172</v>
      </c>
      <c r="X263">
        <f t="shared" si="29"/>
        <v>0</v>
      </c>
      <c r="AF263">
        <f t="shared" si="30"/>
        <v>0</v>
      </c>
    </row>
    <row r="264" spans="1:32" x14ac:dyDescent="0.2">
      <c r="A264" s="35">
        <v>5</v>
      </c>
      <c r="B264" s="35">
        <v>0</v>
      </c>
      <c r="C264" s="35">
        <v>0</v>
      </c>
      <c r="D264" s="35">
        <v>1</v>
      </c>
      <c r="E264">
        <v>13298.660304937663</v>
      </c>
      <c r="F264">
        <v>13363.51973522693</v>
      </c>
      <c r="G264" t="b">
        <f t="shared" si="27"/>
        <v>0</v>
      </c>
      <c r="H264">
        <f t="shared" si="31"/>
        <v>-13298.660304937663</v>
      </c>
      <c r="L264">
        <v>2</v>
      </c>
      <c r="M264">
        <v>13254.258435949172</v>
      </c>
      <c r="N264">
        <v>13450.050660451736</v>
      </c>
      <c r="O264" t="b">
        <f t="shared" si="26"/>
        <v>0</v>
      </c>
      <c r="P264">
        <f t="shared" si="28"/>
        <v>-13254.258435949172</v>
      </c>
      <c r="X264">
        <f t="shared" si="29"/>
        <v>0</v>
      </c>
      <c r="AF264">
        <f t="shared" si="30"/>
        <v>0</v>
      </c>
    </row>
    <row r="265" spans="1:32" x14ac:dyDescent="0.2">
      <c r="A265" s="35">
        <v>5</v>
      </c>
      <c r="B265" s="35">
        <v>0</v>
      </c>
      <c r="C265" s="35">
        <v>0</v>
      </c>
      <c r="D265" s="35">
        <v>1</v>
      </c>
      <c r="E265">
        <v>13298.660304937663</v>
      </c>
      <c r="F265">
        <v>13376.985197840035</v>
      </c>
      <c r="G265" t="b">
        <f t="shared" si="27"/>
        <v>0</v>
      </c>
      <c r="H265">
        <f t="shared" si="31"/>
        <v>-13298.660304937663</v>
      </c>
      <c r="L265">
        <v>2</v>
      </c>
      <c r="M265">
        <v>13254.258435949172</v>
      </c>
      <c r="N265">
        <v>13462.110611339893</v>
      </c>
      <c r="O265" t="b">
        <f t="shared" si="26"/>
        <v>0</v>
      </c>
      <c r="P265">
        <f t="shared" si="28"/>
        <v>-13254.258435949172</v>
      </c>
      <c r="X265">
        <f t="shared" si="29"/>
        <v>0</v>
      </c>
      <c r="AF265">
        <f t="shared" si="30"/>
        <v>0</v>
      </c>
    </row>
    <row r="266" spans="1:32" x14ac:dyDescent="0.2">
      <c r="A266" s="35">
        <v>4</v>
      </c>
      <c r="B266" s="35">
        <v>1625.9386300000001</v>
      </c>
      <c r="C266" s="35">
        <v>1677.35167</v>
      </c>
      <c r="D266" s="35">
        <v>1</v>
      </c>
      <c r="E266">
        <v>13376.985197840035</v>
      </c>
      <c r="F266">
        <v>13390.10962980777</v>
      </c>
      <c r="G266">
        <f t="shared" si="27"/>
        <v>13390.10962980777</v>
      </c>
      <c r="H266">
        <f t="shared" si="31"/>
        <v>13.124431967735291</v>
      </c>
      <c r="L266">
        <v>2</v>
      </c>
      <c r="M266">
        <v>13254.258435949172</v>
      </c>
      <c r="N266">
        <v>13474.403561791267</v>
      </c>
      <c r="O266" t="b">
        <f t="shared" si="26"/>
        <v>0</v>
      </c>
      <c r="P266">
        <f t="shared" si="28"/>
        <v>-13254.258435949172</v>
      </c>
      <c r="X266">
        <f t="shared" si="29"/>
        <v>0</v>
      </c>
      <c r="AF266">
        <f t="shared" si="30"/>
        <v>0</v>
      </c>
    </row>
    <row r="267" spans="1:32" x14ac:dyDescent="0.2">
      <c r="A267" s="35">
        <v>4</v>
      </c>
      <c r="B267" s="35">
        <v>1625.9386300000001</v>
      </c>
      <c r="C267" s="35">
        <v>1664.4304</v>
      </c>
      <c r="D267" s="35">
        <v>1</v>
      </c>
      <c r="E267">
        <v>13376.985197840035</v>
      </c>
      <c r="F267">
        <v>13402.551682195961</v>
      </c>
      <c r="G267" t="b">
        <f t="shared" si="27"/>
        <v>0</v>
      </c>
      <c r="H267">
        <f t="shared" si="31"/>
        <v>-13376.985197840035</v>
      </c>
      <c r="L267">
        <v>2</v>
      </c>
      <c r="M267">
        <v>13254.258435949172</v>
      </c>
      <c r="N267">
        <v>13486.142634292926</v>
      </c>
      <c r="O267" t="b">
        <f t="shared" si="26"/>
        <v>0</v>
      </c>
      <c r="P267">
        <f t="shared" si="28"/>
        <v>-13254.258435949172</v>
      </c>
      <c r="X267">
        <f t="shared" si="29"/>
        <v>0</v>
      </c>
      <c r="AF267">
        <f t="shared" si="30"/>
        <v>0</v>
      </c>
    </row>
    <row r="268" spans="1:32" x14ac:dyDescent="0.2">
      <c r="A268" s="35">
        <v>3</v>
      </c>
      <c r="B268" s="35">
        <v>1212.6895099999999</v>
      </c>
      <c r="C268" s="35">
        <v>1347.5153800000001</v>
      </c>
      <c r="D268" s="35">
        <v>1</v>
      </c>
      <c r="E268">
        <v>13376.985197840035</v>
      </c>
      <c r="F268">
        <v>13415.06898478061</v>
      </c>
      <c r="G268" t="b">
        <f t="shared" si="27"/>
        <v>0</v>
      </c>
      <c r="H268">
        <f t="shared" si="31"/>
        <v>-13376.985197840035</v>
      </c>
      <c r="L268">
        <v>2</v>
      </c>
      <c r="M268">
        <v>13254.258435949172</v>
      </c>
      <c r="N268">
        <v>13497.872806152191</v>
      </c>
      <c r="O268" t="b">
        <f t="shared" si="26"/>
        <v>0</v>
      </c>
      <c r="P268">
        <f t="shared" si="28"/>
        <v>-13254.258435949172</v>
      </c>
      <c r="X268">
        <f t="shared" si="29"/>
        <v>0</v>
      </c>
      <c r="AF268">
        <f t="shared" si="30"/>
        <v>0</v>
      </c>
    </row>
    <row r="269" spans="1:32" x14ac:dyDescent="0.2">
      <c r="A269" s="35">
        <v>3</v>
      </c>
      <c r="B269" s="35">
        <v>1212.6895099999999</v>
      </c>
      <c r="C269" s="35">
        <v>1335.6482900000001</v>
      </c>
      <c r="D269" s="35">
        <v>1</v>
      </c>
      <c r="E269">
        <v>13376.985197840035</v>
      </c>
      <c r="F269">
        <v>13427.803351602852</v>
      </c>
      <c r="G269" t="b">
        <f t="shared" si="27"/>
        <v>0</v>
      </c>
      <c r="H269">
        <f t="shared" si="31"/>
        <v>-13376.985197840035</v>
      </c>
      <c r="L269">
        <v>2</v>
      </c>
      <c r="M269">
        <v>13254.258435949172</v>
      </c>
      <c r="N269">
        <v>13510.045393248882</v>
      </c>
      <c r="O269" t="b">
        <f t="shared" si="26"/>
        <v>0</v>
      </c>
      <c r="P269">
        <f t="shared" si="28"/>
        <v>-13254.258435949172</v>
      </c>
      <c r="X269">
        <f t="shared" si="29"/>
        <v>0</v>
      </c>
      <c r="AF269">
        <f t="shared" si="30"/>
        <v>0</v>
      </c>
    </row>
    <row r="270" spans="1:32" x14ac:dyDescent="0.2">
      <c r="A270" s="35">
        <v>2</v>
      </c>
      <c r="B270" s="35">
        <v>944.56807000000003</v>
      </c>
      <c r="C270" s="35">
        <v>1104.6586299999999</v>
      </c>
      <c r="D270" s="35">
        <v>1</v>
      </c>
      <c r="E270">
        <v>13376.985197840035</v>
      </c>
      <c r="F270">
        <v>13441.153375659287</v>
      </c>
      <c r="G270" t="b">
        <f t="shared" si="27"/>
        <v>0</v>
      </c>
      <c r="H270">
        <f t="shared" si="31"/>
        <v>-13376.985197840035</v>
      </c>
      <c r="L270">
        <v>2</v>
      </c>
      <c r="M270">
        <v>13254.258435949172</v>
      </c>
      <c r="N270">
        <v>13521.69986077198</v>
      </c>
      <c r="O270" t="b">
        <f t="shared" si="26"/>
        <v>0</v>
      </c>
      <c r="P270">
        <f t="shared" si="28"/>
        <v>-13254.258435949172</v>
      </c>
      <c r="X270">
        <f t="shared" si="29"/>
        <v>0</v>
      </c>
      <c r="AF270">
        <f t="shared" si="30"/>
        <v>0</v>
      </c>
    </row>
    <row r="271" spans="1:32" x14ac:dyDescent="0.2">
      <c r="A271" s="35">
        <v>1</v>
      </c>
      <c r="B271" s="35">
        <v>899.112887</v>
      </c>
      <c r="C271" s="35">
        <v>1013.99497</v>
      </c>
      <c r="D271" s="35">
        <v>1</v>
      </c>
      <c r="E271">
        <v>13376.985197840035</v>
      </c>
      <c r="F271">
        <v>13453.849850378334</v>
      </c>
      <c r="G271" t="b">
        <f t="shared" si="27"/>
        <v>0</v>
      </c>
      <c r="H271">
        <f t="shared" si="31"/>
        <v>-13376.985197840035</v>
      </c>
      <c r="L271">
        <v>2</v>
      </c>
      <c r="M271">
        <v>14206.698322447624</v>
      </c>
      <c r="N271">
        <v>14257.950978311386</v>
      </c>
      <c r="O271">
        <f t="shared" si="26"/>
        <v>14257.950978311386</v>
      </c>
      <c r="P271">
        <f t="shared" si="28"/>
        <v>51.252655863761902</v>
      </c>
      <c r="X271">
        <f t="shared" si="29"/>
        <v>0</v>
      </c>
      <c r="AF271">
        <f t="shared" si="30"/>
        <v>0</v>
      </c>
    </row>
    <row r="272" spans="1:32" x14ac:dyDescent="0.2">
      <c r="A272" s="35">
        <v>6</v>
      </c>
      <c r="B272" s="35">
        <v>0</v>
      </c>
      <c r="C272" s="35">
        <v>0</v>
      </c>
      <c r="D272" s="35">
        <v>1</v>
      </c>
      <c r="E272">
        <v>14161.810485581405</v>
      </c>
      <c r="F272">
        <v>14206.683060233601</v>
      </c>
      <c r="G272">
        <f t="shared" si="27"/>
        <v>14206.683060233601</v>
      </c>
      <c r="H272">
        <f t="shared" si="31"/>
        <v>44.872574652195908</v>
      </c>
      <c r="L272">
        <v>2</v>
      </c>
      <c r="M272">
        <v>14206.698322447624</v>
      </c>
      <c r="N272">
        <v>14269.660282226887</v>
      </c>
      <c r="O272" t="b">
        <f t="shared" si="26"/>
        <v>0</v>
      </c>
      <c r="P272">
        <f t="shared" si="28"/>
        <v>-14206.698322447624</v>
      </c>
      <c r="X272">
        <f t="shared" si="29"/>
        <v>0</v>
      </c>
      <c r="AF272">
        <f t="shared" si="30"/>
        <v>0</v>
      </c>
    </row>
    <row r="273" spans="1:32" x14ac:dyDescent="0.2">
      <c r="A273" s="35">
        <v>5</v>
      </c>
      <c r="B273" s="35">
        <v>0</v>
      </c>
      <c r="C273" s="35">
        <v>0</v>
      </c>
      <c r="D273" s="35">
        <v>1</v>
      </c>
      <c r="E273">
        <v>14161.810485581405</v>
      </c>
      <c r="F273">
        <v>14223.952728920945</v>
      </c>
      <c r="G273" t="b">
        <f t="shared" si="27"/>
        <v>0</v>
      </c>
      <c r="H273">
        <f t="shared" si="31"/>
        <v>-14161.810485581405</v>
      </c>
      <c r="L273">
        <v>2</v>
      </c>
      <c r="M273">
        <v>14206.698322447624</v>
      </c>
      <c r="N273">
        <v>14281.546442779389</v>
      </c>
      <c r="O273" t="b">
        <f t="shared" si="26"/>
        <v>0</v>
      </c>
      <c r="P273">
        <f t="shared" si="28"/>
        <v>-14206.698322447624</v>
      </c>
      <c r="X273">
        <f t="shared" si="29"/>
        <v>0</v>
      </c>
      <c r="AF273">
        <f t="shared" si="30"/>
        <v>0</v>
      </c>
    </row>
    <row r="274" spans="1:32" x14ac:dyDescent="0.2">
      <c r="A274" s="35">
        <v>5</v>
      </c>
      <c r="B274" s="35">
        <v>0</v>
      </c>
      <c r="C274" s="35">
        <v>0</v>
      </c>
      <c r="D274" s="35">
        <v>1</v>
      </c>
      <c r="E274">
        <v>14161.810485581405</v>
      </c>
      <c r="F274">
        <v>14236.810345607766</v>
      </c>
      <c r="G274" t="b">
        <f t="shared" si="27"/>
        <v>0</v>
      </c>
      <c r="H274">
        <f t="shared" si="31"/>
        <v>-14161.810485581405</v>
      </c>
      <c r="L274">
        <v>2</v>
      </c>
      <c r="M274">
        <v>14206.698322447624</v>
      </c>
      <c r="N274">
        <v>14293.293047639218</v>
      </c>
      <c r="O274" t="b">
        <f t="shared" si="26"/>
        <v>0</v>
      </c>
      <c r="P274">
        <f t="shared" si="28"/>
        <v>-14206.698322447624</v>
      </c>
      <c r="X274">
        <f t="shared" si="29"/>
        <v>0</v>
      </c>
      <c r="AF274">
        <f t="shared" si="30"/>
        <v>0</v>
      </c>
    </row>
    <row r="275" spans="1:32" x14ac:dyDescent="0.2">
      <c r="A275" s="35">
        <v>4</v>
      </c>
      <c r="B275" s="35">
        <v>1625.9386300000001</v>
      </c>
      <c r="C275" s="35">
        <v>1704.41167</v>
      </c>
      <c r="D275" s="35">
        <v>1</v>
      </c>
      <c r="E275">
        <v>14161.810485581405</v>
      </c>
      <c r="F275">
        <v>14250.403780919083</v>
      </c>
      <c r="G275" t="b">
        <f t="shared" si="27"/>
        <v>0</v>
      </c>
      <c r="H275">
        <f t="shared" si="31"/>
        <v>-14161.810485581405</v>
      </c>
      <c r="L275">
        <v>2</v>
      </c>
      <c r="M275">
        <v>14206.698322447624</v>
      </c>
      <c r="N275">
        <v>14304.835191162911</v>
      </c>
      <c r="O275" t="b">
        <f t="shared" si="26"/>
        <v>0</v>
      </c>
      <c r="P275">
        <f t="shared" si="28"/>
        <v>-14206.698322447624</v>
      </c>
      <c r="X275">
        <f t="shared" si="29"/>
        <v>0</v>
      </c>
      <c r="AF275">
        <f t="shared" si="30"/>
        <v>0</v>
      </c>
    </row>
    <row r="276" spans="1:32" x14ac:dyDescent="0.2">
      <c r="A276" s="35">
        <v>4</v>
      </c>
      <c r="B276" s="35">
        <v>1625.9386300000001</v>
      </c>
      <c r="C276" s="35">
        <v>1690.93887</v>
      </c>
      <c r="D276" s="35">
        <v>1</v>
      </c>
      <c r="E276">
        <v>14161.810485581405</v>
      </c>
      <c r="F276">
        <v>14263.849392753609</v>
      </c>
      <c r="G276" t="b">
        <f t="shared" si="27"/>
        <v>0</v>
      </c>
      <c r="H276">
        <f t="shared" si="31"/>
        <v>-14161.810485581405</v>
      </c>
      <c r="L276">
        <v>2</v>
      </c>
      <c r="M276">
        <v>14206.698322447624</v>
      </c>
      <c r="N276">
        <v>14317.004975649204</v>
      </c>
      <c r="O276" t="b">
        <f t="shared" si="26"/>
        <v>0</v>
      </c>
      <c r="P276">
        <f t="shared" si="28"/>
        <v>-14206.698322447624</v>
      </c>
      <c r="X276">
        <f t="shared" si="29"/>
        <v>0</v>
      </c>
      <c r="AF276">
        <f t="shared" si="30"/>
        <v>0</v>
      </c>
    </row>
    <row r="277" spans="1:32" x14ac:dyDescent="0.2">
      <c r="A277" s="35">
        <v>3</v>
      </c>
      <c r="B277" s="35">
        <v>1212.6895099999999</v>
      </c>
      <c r="C277" s="35">
        <v>1370.9556</v>
      </c>
      <c r="D277" s="35">
        <v>1</v>
      </c>
      <c r="E277">
        <v>14161.810485581405</v>
      </c>
      <c r="F277">
        <v>14276.515882378586</v>
      </c>
      <c r="G277" t="b">
        <f t="shared" si="27"/>
        <v>0</v>
      </c>
      <c r="H277">
        <f t="shared" si="31"/>
        <v>-14161.810485581405</v>
      </c>
      <c r="L277">
        <v>2</v>
      </c>
      <c r="M277">
        <v>14206.698322447624</v>
      </c>
      <c r="N277">
        <v>14329.387108000603</v>
      </c>
      <c r="O277" t="b">
        <f t="shared" si="26"/>
        <v>0</v>
      </c>
      <c r="P277">
        <f t="shared" si="28"/>
        <v>-14206.698322447624</v>
      </c>
      <c r="X277">
        <f t="shared" si="29"/>
        <v>0</v>
      </c>
      <c r="AF277">
        <f t="shared" si="30"/>
        <v>0</v>
      </c>
    </row>
    <row r="278" spans="1:32" x14ac:dyDescent="0.2">
      <c r="A278" s="35">
        <v>3</v>
      </c>
      <c r="B278" s="35">
        <v>1212.6895099999999</v>
      </c>
      <c r="C278" s="35">
        <v>1359.3735200000001</v>
      </c>
      <c r="D278" s="35">
        <v>1</v>
      </c>
      <c r="E278">
        <v>14276.515882378586</v>
      </c>
      <c r="F278">
        <v>14289.741820579537</v>
      </c>
      <c r="G278">
        <f t="shared" si="27"/>
        <v>14289.741820579537</v>
      </c>
      <c r="H278">
        <f t="shared" si="31"/>
        <v>13.225938200950623</v>
      </c>
      <c r="L278">
        <v>2</v>
      </c>
      <c r="M278">
        <v>14206.698322447624</v>
      </c>
      <c r="N278">
        <v>14341.123480650273</v>
      </c>
      <c r="O278" t="b">
        <f t="shared" si="26"/>
        <v>0</v>
      </c>
      <c r="P278">
        <f t="shared" si="28"/>
        <v>-14206.698322447624</v>
      </c>
      <c r="X278">
        <f t="shared" si="29"/>
        <v>0</v>
      </c>
      <c r="AF278">
        <f t="shared" si="30"/>
        <v>0</v>
      </c>
    </row>
    <row r="279" spans="1:32" x14ac:dyDescent="0.2">
      <c r="A279" s="35">
        <v>2</v>
      </c>
      <c r="B279" s="35">
        <v>944.56807000000003</v>
      </c>
      <c r="C279" s="35">
        <v>1116.98316</v>
      </c>
      <c r="D279" s="35">
        <v>1</v>
      </c>
      <c r="E279">
        <v>14276.515882378586</v>
      </c>
      <c r="F279">
        <v>14302.296720725068</v>
      </c>
      <c r="G279" t="b">
        <f t="shared" si="27"/>
        <v>0</v>
      </c>
      <c r="H279">
        <f t="shared" si="31"/>
        <v>-14276.515882378586</v>
      </c>
      <c r="L279">
        <v>2</v>
      </c>
      <c r="M279">
        <v>14206.698322447624</v>
      </c>
      <c r="N279">
        <v>14353.164145859566</v>
      </c>
      <c r="O279" t="b">
        <f t="shared" si="26"/>
        <v>0</v>
      </c>
      <c r="P279">
        <f t="shared" si="28"/>
        <v>-14206.698322447624</v>
      </c>
      <c r="X279">
        <f t="shared" si="29"/>
        <v>0</v>
      </c>
      <c r="AF279">
        <f t="shared" si="30"/>
        <v>0</v>
      </c>
    </row>
    <row r="280" spans="1:32" x14ac:dyDescent="0.2">
      <c r="A280" s="35">
        <v>1</v>
      </c>
      <c r="B280" s="35">
        <v>1013.99497</v>
      </c>
      <c r="C280" s="35">
        <v>1026.8125500000001</v>
      </c>
      <c r="D280" s="35">
        <v>1</v>
      </c>
      <c r="E280">
        <v>14276.515882378586</v>
      </c>
      <c r="F280">
        <v>14314.987462526329</v>
      </c>
      <c r="G280" t="b">
        <f t="shared" si="27"/>
        <v>0</v>
      </c>
      <c r="H280">
        <f t="shared" si="31"/>
        <v>-14276.515882378586</v>
      </c>
      <c r="L280">
        <v>2</v>
      </c>
      <c r="M280">
        <v>14206.698322447624</v>
      </c>
      <c r="N280">
        <v>14365.266178461399</v>
      </c>
      <c r="O280" t="b">
        <f t="shared" si="26"/>
        <v>0</v>
      </c>
      <c r="P280">
        <f t="shared" si="28"/>
        <v>-14206.698322447624</v>
      </c>
      <c r="X280">
        <f t="shared" si="29"/>
        <v>0</v>
      </c>
      <c r="AF280">
        <f t="shared" si="30"/>
        <v>0</v>
      </c>
    </row>
    <row r="281" spans="1:32" x14ac:dyDescent="0.2">
      <c r="A281" s="35">
        <v>6</v>
      </c>
      <c r="B281" s="35">
        <v>0</v>
      </c>
      <c r="C281" s="35">
        <v>0</v>
      </c>
      <c r="D281" s="35">
        <v>1</v>
      </c>
      <c r="E281">
        <v>14276.515882378586</v>
      </c>
      <c r="F281">
        <v>14328.547260933883</v>
      </c>
      <c r="G281" t="b">
        <f t="shared" si="27"/>
        <v>0</v>
      </c>
      <c r="H281">
        <f t="shared" si="31"/>
        <v>-14276.515882378586</v>
      </c>
      <c r="L281">
        <v>2</v>
      </c>
      <c r="M281">
        <v>14206.698322447624</v>
      </c>
      <c r="N281">
        <v>14377.298098238793</v>
      </c>
      <c r="O281" t="b">
        <f t="shared" si="26"/>
        <v>0</v>
      </c>
      <c r="P281">
        <f t="shared" si="28"/>
        <v>-14206.698322447624</v>
      </c>
      <c r="X281">
        <f t="shared" si="29"/>
        <v>0</v>
      </c>
      <c r="AF281">
        <f t="shared" si="30"/>
        <v>0</v>
      </c>
    </row>
    <row r="282" spans="1:32" x14ac:dyDescent="0.2">
      <c r="A282" s="35">
        <v>6</v>
      </c>
      <c r="B282" s="35">
        <v>0</v>
      </c>
      <c r="C282" s="35">
        <v>0</v>
      </c>
      <c r="D282" s="35">
        <v>1</v>
      </c>
      <c r="E282">
        <v>14276.515882378586</v>
      </c>
      <c r="F282">
        <v>14342.072187334068</v>
      </c>
      <c r="G282" t="b">
        <f t="shared" si="27"/>
        <v>0</v>
      </c>
      <c r="H282">
        <f t="shared" si="31"/>
        <v>-14276.515882378586</v>
      </c>
      <c r="L282">
        <v>2</v>
      </c>
      <c r="M282">
        <v>14206.698322447624</v>
      </c>
      <c r="N282">
        <v>14389.760700913754</v>
      </c>
      <c r="O282" t="b">
        <f t="shared" si="26"/>
        <v>0</v>
      </c>
      <c r="P282">
        <f t="shared" si="28"/>
        <v>-14206.698322447624</v>
      </c>
      <c r="X282">
        <f t="shared" si="29"/>
        <v>0</v>
      </c>
      <c r="AF282">
        <f t="shared" si="30"/>
        <v>0</v>
      </c>
    </row>
    <row r="283" spans="1:32" x14ac:dyDescent="0.2">
      <c r="A283" s="35">
        <v>5</v>
      </c>
      <c r="B283" s="35">
        <v>0</v>
      </c>
      <c r="C283" s="35">
        <v>0</v>
      </c>
      <c r="D283" s="35">
        <v>1</v>
      </c>
      <c r="E283">
        <v>14276.515882378586</v>
      </c>
      <c r="F283">
        <v>14354.988677435882</v>
      </c>
      <c r="G283" t="b">
        <f t="shared" si="27"/>
        <v>0</v>
      </c>
      <c r="H283">
        <f t="shared" si="31"/>
        <v>-14276.515882378586</v>
      </c>
      <c r="L283">
        <v>2</v>
      </c>
      <c r="M283">
        <v>14206.698322447624</v>
      </c>
      <c r="N283">
        <v>14401.471729787674</v>
      </c>
      <c r="O283" t="b">
        <f t="shared" si="26"/>
        <v>0</v>
      </c>
      <c r="P283">
        <f t="shared" si="28"/>
        <v>-14206.698322447624</v>
      </c>
      <c r="X283">
        <f t="shared" si="29"/>
        <v>0</v>
      </c>
      <c r="AF283">
        <f t="shared" si="30"/>
        <v>0</v>
      </c>
    </row>
    <row r="284" spans="1:32" x14ac:dyDescent="0.2">
      <c r="A284" s="35">
        <v>5</v>
      </c>
      <c r="B284" s="35">
        <v>0</v>
      </c>
      <c r="C284" s="35">
        <v>0</v>
      </c>
      <c r="D284" s="35">
        <v>1</v>
      </c>
      <c r="E284">
        <v>14354.988677435882</v>
      </c>
      <c r="F284">
        <v>14368.108963495262</v>
      </c>
      <c r="G284">
        <f t="shared" si="27"/>
        <v>14368.108963495262</v>
      </c>
      <c r="H284">
        <f t="shared" si="31"/>
        <v>13.120286059380305</v>
      </c>
      <c r="L284">
        <v>2</v>
      </c>
      <c r="M284">
        <v>14206.698322447624</v>
      </c>
      <c r="N284">
        <v>14413.966459485378</v>
      </c>
      <c r="O284" t="b">
        <f t="shared" si="26"/>
        <v>0</v>
      </c>
      <c r="P284">
        <f t="shared" si="28"/>
        <v>-14206.698322447624</v>
      </c>
      <c r="X284">
        <f t="shared" si="29"/>
        <v>0</v>
      </c>
      <c r="AF284">
        <f t="shared" si="30"/>
        <v>0</v>
      </c>
    </row>
    <row r="285" spans="1:32" x14ac:dyDescent="0.2">
      <c r="A285" s="35">
        <v>4</v>
      </c>
      <c r="B285" s="35">
        <v>1717.32114</v>
      </c>
      <c r="C285" s="35">
        <v>1729.7979800000001</v>
      </c>
      <c r="D285" s="35">
        <v>1</v>
      </c>
      <c r="E285">
        <v>14354.988677435882</v>
      </c>
      <c r="F285">
        <v>14380.671028929719</v>
      </c>
      <c r="G285" t="b">
        <f t="shared" si="27"/>
        <v>0</v>
      </c>
      <c r="H285">
        <f t="shared" si="31"/>
        <v>-14354.988677435882</v>
      </c>
      <c r="L285">
        <v>2</v>
      </c>
      <c r="M285">
        <v>14206.698322447624</v>
      </c>
      <c r="N285">
        <v>14425.789699109879</v>
      </c>
      <c r="O285" t="b">
        <f t="shared" si="26"/>
        <v>0</v>
      </c>
      <c r="P285">
        <f t="shared" si="28"/>
        <v>-14206.698322447624</v>
      </c>
      <c r="X285">
        <f t="shared" si="29"/>
        <v>0</v>
      </c>
      <c r="AF285">
        <f t="shared" si="30"/>
        <v>0</v>
      </c>
    </row>
    <row r="286" spans="1:32" x14ac:dyDescent="0.2">
      <c r="A286" s="35">
        <v>4</v>
      </c>
      <c r="B286" s="35">
        <v>1625.9386300000001</v>
      </c>
      <c r="C286" s="35">
        <v>1717.32114</v>
      </c>
      <c r="D286" s="35">
        <v>1</v>
      </c>
      <c r="E286">
        <v>14354.988677435882</v>
      </c>
      <c r="F286">
        <v>14393.936302190788</v>
      </c>
      <c r="G286" t="b">
        <f t="shared" si="27"/>
        <v>0</v>
      </c>
      <c r="H286">
        <f t="shared" si="31"/>
        <v>-14354.988677435882</v>
      </c>
      <c r="L286">
        <v>2</v>
      </c>
      <c r="M286">
        <v>14206.698322447624</v>
      </c>
      <c r="N286">
        <v>14437.977943154659</v>
      </c>
      <c r="O286" t="b">
        <f t="shared" si="26"/>
        <v>0</v>
      </c>
      <c r="P286">
        <f t="shared" si="28"/>
        <v>-14206.698322447624</v>
      </c>
      <c r="X286">
        <f t="shared" si="29"/>
        <v>0</v>
      </c>
      <c r="AF286">
        <f t="shared" si="30"/>
        <v>0</v>
      </c>
    </row>
    <row r="287" spans="1:32" x14ac:dyDescent="0.2">
      <c r="A287" s="35">
        <v>3</v>
      </c>
      <c r="B287" s="35">
        <v>1212.6895099999999</v>
      </c>
      <c r="C287" s="35">
        <v>1394.7544800000001</v>
      </c>
      <c r="D287" s="35">
        <v>1</v>
      </c>
      <c r="E287">
        <v>14354.988677435882</v>
      </c>
      <c r="F287">
        <v>14407.330510025986</v>
      </c>
      <c r="G287" t="b">
        <f t="shared" si="27"/>
        <v>0</v>
      </c>
      <c r="H287">
        <f t="shared" si="31"/>
        <v>-14354.988677435882</v>
      </c>
      <c r="L287">
        <v>2</v>
      </c>
      <c r="M287">
        <v>14206.698322447624</v>
      </c>
      <c r="N287">
        <v>14449.496071490135</v>
      </c>
      <c r="O287" t="b">
        <f t="shared" si="26"/>
        <v>0</v>
      </c>
      <c r="P287">
        <f t="shared" si="28"/>
        <v>-14206.698322447624</v>
      </c>
      <c r="X287">
        <f t="shared" si="29"/>
        <v>0</v>
      </c>
      <c r="AF287">
        <f t="shared" si="30"/>
        <v>0</v>
      </c>
    </row>
    <row r="288" spans="1:32" x14ac:dyDescent="0.2">
      <c r="A288" s="35">
        <v>3</v>
      </c>
      <c r="B288" s="35">
        <v>1212.6895099999999</v>
      </c>
      <c r="C288" s="35">
        <v>1383.03468</v>
      </c>
      <c r="D288" s="35">
        <v>1</v>
      </c>
      <c r="E288">
        <v>14354.988677435882</v>
      </c>
      <c r="F288">
        <v>14420.196602922448</v>
      </c>
      <c r="G288" t="b">
        <f t="shared" si="27"/>
        <v>0</v>
      </c>
      <c r="H288">
        <f t="shared" si="31"/>
        <v>-14354.988677435882</v>
      </c>
      <c r="L288">
        <v>2</v>
      </c>
      <c r="M288">
        <v>14206.698322447624</v>
      </c>
      <c r="N288">
        <v>14461.011033507672</v>
      </c>
      <c r="O288" t="b">
        <f t="shared" si="26"/>
        <v>0</v>
      </c>
      <c r="P288">
        <f t="shared" si="28"/>
        <v>-14206.698322447624</v>
      </c>
      <c r="X288">
        <f t="shared" si="29"/>
        <v>0</v>
      </c>
      <c r="AF288">
        <f t="shared" si="30"/>
        <v>0</v>
      </c>
    </row>
    <row r="289" spans="1:32" x14ac:dyDescent="0.2">
      <c r="A289" s="35">
        <v>2</v>
      </c>
      <c r="B289" s="35">
        <v>944.56807000000003</v>
      </c>
      <c r="C289" s="35">
        <v>1128.8236400000001</v>
      </c>
      <c r="D289" s="35">
        <v>1</v>
      </c>
      <c r="E289">
        <v>14354.988677435882</v>
      </c>
      <c r="F289">
        <v>14432.690919619568</v>
      </c>
      <c r="G289" t="b">
        <f t="shared" si="27"/>
        <v>0</v>
      </c>
      <c r="H289">
        <f t="shared" si="31"/>
        <v>-14354.988677435882</v>
      </c>
      <c r="L289">
        <v>2</v>
      </c>
      <c r="M289">
        <v>14206.698322447624</v>
      </c>
      <c r="N289">
        <v>14473.173735770073</v>
      </c>
      <c r="O289" t="b">
        <f t="shared" si="26"/>
        <v>0</v>
      </c>
      <c r="P289">
        <f t="shared" si="28"/>
        <v>-14206.698322447624</v>
      </c>
      <c r="X289">
        <f t="shared" si="29"/>
        <v>0</v>
      </c>
      <c r="AF289">
        <f t="shared" si="30"/>
        <v>0</v>
      </c>
    </row>
    <row r="290" spans="1:32" x14ac:dyDescent="0.2">
      <c r="A290" s="35">
        <v>1</v>
      </c>
      <c r="B290" s="35">
        <v>1013.99497</v>
      </c>
      <c r="C290" s="35">
        <v>1040.19407</v>
      </c>
      <c r="D290" s="35">
        <v>1</v>
      </c>
      <c r="E290">
        <v>15204.735852775872</v>
      </c>
      <c r="F290">
        <v>15217.785770831406</v>
      </c>
      <c r="G290">
        <f t="shared" si="27"/>
        <v>15217.785770831406</v>
      </c>
      <c r="H290">
        <f t="shared" si="31"/>
        <v>13.049918055534363</v>
      </c>
      <c r="L290">
        <v>2</v>
      </c>
      <c r="M290">
        <v>15158.089956172786</v>
      </c>
      <c r="N290">
        <v>15208.829155691943</v>
      </c>
      <c r="O290">
        <f t="shared" si="26"/>
        <v>15208.829155691943</v>
      </c>
      <c r="P290">
        <f t="shared" si="28"/>
        <v>50.73919951915741</v>
      </c>
      <c r="X290">
        <f t="shared" si="29"/>
        <v>0</v>
      </c>
      <c r="AF290">
        <f t="shared" si="30"/>
        <v>0</v>
      </c>
    </row>
    <row r="291" spans="1:32" x14ac:dyDescent="0.2">
      <c r="A291" s="35">
        <v>5</v>
      </c>
      <c r="B291" s="35">
        <v>0</v>
      </c>
      <c r="C291" s="35">
        <v>0</v>
      </c>
      <c r="D291" s="35">
        <v>1</v>
      </c>
      <c r="E291">
        <v>15204.735852775872</v>
      </c>
      <c r="F291">
        <v>15231.169292745888</v>
      </c>
      <c r="G291" t="b">
        <f t="shared" si="27"/>
        <v>0</v>
      </c>
      <c r="H291">
        <f t="shared" si="31"/>
        <v>-15204.735852775872</v>
      </c>
      <c r="L291">
        <v>2</v>
      </c>
      <c r="M291">
        <v>15158.089956172786</v>
      </c>
      <c r="N291">
        <v>15220.970148512206</v>
      </c>
      <c r="O291" t="b">
        <f t="shared" si="26"/>
        <v>0</v>
      </c>
      <c r="P291">
        <f t="shared" si="28"/>
        <v>-15158.089956172786</v>
      </c>
      <c r="X291">
        <f t="shared" si="29"/>
        <v>0</v>
      </c>
      <c r="AF291">
        <f t="shared" si="30"/>
        <v>0</v>
      </c>
    </row>
    <row r="292" spans="1:32" x14ac:dyDescent="0.2">
      <c r="A292" s="35">
        <v>5</v>
      </c>
      <c r="B292" s="35">
        <v>0</v>
      </c>
      <c r="C292" s="35">
        <v>0</v>
      </c>
      <c r="D292" s="35">
        <v>1</v>
      </c>
      <c r="E292">
        <v>15204.735852775872</v>
      </c>
      <c r="F292">
        <v>15244.019497523606</v>
      </c>
      <c r="G292" t="b">
        <f t="shared" si="27"/>
        <v>0</v>
      </c>
      <c r="H292">
        <f t="shared" si="31"/>
        <v>-15204.735852775872</v>
      </c>
      <c r="L292">
        <v>2</v>
      </c>
      <c r="M292">
        <v>15158.089956172786</v>
      </c>
      <c r="N292">
        <v>15233.269251235804</v>
      </c>
      <c r="O292" t="b">
        <f t="shared" si="26"/>
        <v>0</v>
      </c>
      <c r="P292">
        <f t="shared" si="28"/>
        <v>-15158.089956172786</v>
      </c>
      <c r="X292">
        <f t="shared" si="29"/>
        <v>0</v>
      </c>
      <c r="AF292">
        <f t="shared" si="30"/>
        <v>0</v>
      </c>
    </row>
    <row r="293" spans="1:32" x14ac:dyDescent="0.2">
      <c r="A293" s="35">
        <v>4</v>
      </c>
      <c r="B293" s="35">
        <v>1717.32114</v>
      </c>
      <c r="C293" s="35">
        <v>1756.2363499999999</v>
      </c>
      <c r="D293" s="35">
        <v>1</v>
      </c>
      <c r="E293">
        <v>15204.735852775872</v>
      </c>
      <c r="F293">
        <v>15257.365115032495</v>
      </c>
      <c r="G293" t="b">
        <f t="shared" si="27"/>
        <v>0</v>
      </c>
      <c r="H293">
        <f t="shared" si="31"/>
        <v>-15204.735852775872</v>
      </c>
      <c r="L293">
        <v>2</v>
      </c>
      <c r="M293">
        <v>15158.089956172786</v>
      </c>
      <c r="N293">
        <v>15244.980504819236</v>
      </c>
      <c r="O293" t="b">
        <f t="shared" si="26"/>
        <v>0</v>
      </c>
      <c r="P293">
        <f t="shared" si="28"/>
        <v>-15158.089956172786</v>
      </c>
      <c r="X293">
        <f t="shared" si="29"/>
        <v>0</v>
      </c>
      <c r="AF293">
        <f t="shared" si="30"/>
        <v>0</v>
      </c>
    </row>
    <row r="294" spans="1:32" x14ac:dyDescent="0.2">
      <c r="A294" s="35">
        <v>4</v>
      </c>
      <c r="B294" s="35">
        <v>1717.32114</v>
      </c>
      <c r="C294" s="35">
        <v>1743.02486</v>
      </c>
      <c r="D294" s="35">
        <v>1</v>
      </c>
      <c r="E294">
        <v>15204.735852775872</v>
      </c>
      <c r="F294">
        <v>15270.415700135531</v>
      </c>
      <c r="G294" t="b">
        <f t="shared" si="27"/>
        <v>0</v>
      </c>
      <c r="H294">
        <f t="shared" si="31"/>
        <v>-15204.735852775872</v>
      </c>
      <c r="L294">
        <v>2</v>
      </c>
      <c r="M294">
        <v>15158.089956172786</v>
      </c>
      <c r="N294">
        <v>15256.605305799327</v>
      </c>
      <c r="O294" t="b">
        <f t="shared" si="26"/>
        <v>0</v>
      </c>
      <c r="P294">
        <f t="shared" si="28"/>
        <v>-15158.089956172786</v>
      </c>
      <c r="X294">
        <f t="shared" si="29"/>
        <v>0</v>
      </c>
      <c r="AF294">
        <f t="shared" si="30"/>
        <v>0</v>
      </c>
    </row>
    <row r="295" spans="1:32" x14ac:dyDescent="0.2">
      <c r="A295" s="35">
        <v>3</v>
      </c>
      <c r="B295" s="35">
        <v>1362.8163999999999</v>
      </c>
      <c r="C295" s="35">
        <v>1374.9570799999999</v>
      </c>
      <c r="D295" s="35">
        <v>1</v>
      </c>
      <c r="E295">
        <v>15204.735852775872</v>
      </c>
      <c r="F295">
        <v>15283.012915382686</v>
      </c>
      <c r="G295" t="b">
        <f t="shared" si="27"/>
        <v>0</v>
      </c>
      <c r="H295">
        <f t="shared" si="31"/>
        <v>-15204.735852775872</v>
      </c>
      <c r="L295">
        <v>2</v>
      </c>
      <c r="M295">
        <v>15158.089956172786</v>
      </c>
      <c r="N295">
        <v>15269.058457084975</v>
      </c>
      <c r="O295" t="b">
        <f t="shared" si="26"/>
        <v>0</v>
      </c>
      <c r="P295">
        <f t="shared" si="28"/>
        <v>-15158.089956172786</v>
      </c>
      <c r="X295">
        <f t="shared" si="29"/>
        <v>0</v>
      </c>
      <c r="AF295">
        <f t="shared" si="30"/>
        <v>0</v>
      </c>
    </row>
    <row r="296" spans="1:32" x14ac:dyDescent="0.2">
      <c r="A296" s="35">
        <v>3</v>
      </c>
      <c r="B296" s="35">
        <v>1212.6895099999999</v>
      </c>
      <c r="C296" s="35">
        <v>1406.59166</v>
      </c>
      <c r="D296" s="35">
        <v>1</v>
      </c>
      <c r="E296">
        <v>15090.462636812505</v>
      </c>
      <c r="F296">
        <v>15135.3352114647</v>
      </c>
      <c r="G296">
        <f t="shared" si="27"/>
        <v>15135.3352114647</v>
      </c>
      <c r="H296">
        <f t="shared" si="31"/>
        <v>44.872574652195908</v>
      </c>
      <c r="L296">
        <v>2</v>
      </c>
      <c r="M296">
        <v>15158.089956172786</v>
      </c>
      <c r="N296">
        <v>15281.126773008189</v>
      </c>
      <c r="O296" t="b">
        <f t="shared" si="26"/>
        <v>0</v>
      </c>
      <c r="P296">
        <f t="shared" si="28"/>
        <v>-15158.089956172786</v>
      </c>
      <c r="X296">
        <f t="shared" si="29"/>
        <v>0</v>
      </c>
      <c r="AF296">
        <f t="shared" si="30"/>
        <v>0</v>
      </c>
    </row>
    <row r="297" spans="1:32" x14ac:dyDescent="0.2">
      <c r="A297" s="35">
        <v>2</v>
      </c>
      <c r="B297" s="35">
        <v>944.56807000000003</v>
      </c>
      <c r="C297" s="35">
        <v>1140.4929099999999</v>
      </c>
      <c r="D297" s="35">
        <v>1</v>
      </c>
      <c r="E297">
        <v>15090.462636812505</v>
      </c>
      <c r="F297">
        <v>15152.392323599159</v>
      </c>
      <c r="G297" t="b">
        <f t="shared" si="27"/>
        <v>0</v>
      </c>
      <c r="H297">
        <f t="shared" si="31"/>
        <v>-15090.462636812505</v>
      </c>
      <c r="L297">
        <v>2</v>
      </c>
      <c r="M297">
        <v>15158.089956172786</v>
      </c>
      <c r="N297">
        <v>15293.273551889739</v>
      </c>
      <c r="O297" t="b">
        <f t="shared" si="26"/>
        <v>0</v>
      </c>
      <c r="P297">
        <f t="shared" si="28"/>
        <v>-15158.089956172786</v>
      </c>
      <c r="X297">
        <f t="shared" si="29"/>
        <v>0</v>
      </c>
      <c r="AF297">
        <f t="shared" si="30"/>
        <v>0</v>
      </c>
    </row>
    <row r="298" spans="1:32" x14ac:dyDescent="0.2">
      <c r="A298" s="35">
        <v>1</v>
      </c>
      <c r="B298" s="35">
        <v>1013.99497</v>
      </c>
      <c r="C298" s="35">
        <v>1053.1044199999999</v>
      </c>
      <c r="D298" s="35">
        <v>1</v>
      </c>
      <c r="E298">
        <v>15090.462636812505</v>
      </c>
      <c r="F298">
        <v>15165.168322739899</v>
      </c>
      <c r="G298" t="b">
        <f t="shared" si="27"/>
        <v>0</v>
      </c>
      <c r="H298">
        <f t="shared" si="31"/>
        <v>-15090.462636812505</v>
      </c>
      <c r="L298">
        <v>2</v>
      </c>
      <c r="M298">
        <v>15158.089956172786</v>
      </c>
      <c r="N298">
        <v>15305.055866965136</v>
      </c>
      <c r="O298" t="b">
        <f t="shared" si="26"/>
        <v>0</v>
      </c>
      <c r="P298">
        <f t="shared" si="28"/>
        <v>-15158.089956172786</v>
      </c>
      <c r="X298">
        <f t="shared" si="29"/>
        <v>0</v>
      </c>
      <c r="AF298">
        <f t="shared" si="30"/>
        <v>0</v>
      </c>
    </row>
    <row r="299" spans="1:32" x14ac:dyDescent="0.2">
      <c r="A299" s="35">
        <v>6</v>
      </c>
      <c r="B299" s="35">
        <v>0</v>
      </c>
      <c r="C299" s="35">
        <v>0</v>
      </c>
      <c r="D299" s="35">
        <v>1</v>
      </c>
      <c r="E299">
        <v>15090.462636812505</v>
      </c>
      <c r="F299">
        <v>15178.588286361992</v>
      </c>
      <c r="G299" t="b">
        <f t="shared" si="27"/>
        <v>0</v>
      </c>
      <c r="H299">
        <f t="shared" si="31"/>
        <v>-15090.462636812505</v>
      </c>
      <c r="L299">
        <v>2</v>
      </c>
      <c r="M299">
        <v>15158.089956172786</v>
      </c>
      <c r="N299">
        <v>15317.028600283942</v>
      </c>
      <c r="O299" t="b">
        <f t="shared" si="26"/>
        <v>0</v>
      </c>
      <c r="P299">
        <f t="shared" si="28"/>
        <v>-15158.089956172786</v>
      </c>
      <c r="X299">
        <f t="shared" si="29"/>
        <v>0</v>
      </c>
      <c r="AF299">
        <f t="shared" si="30"/>
        <v>0</v>
      </c>
    </row>
    <row r="300" spans="1:32" x14ac:dyDescent="0.2">
      <c r="A300" s="35">
        <v>5</v>
      </c>
      <c r="B300" s="35">
        <v>0</v>
      </c>
      <c r="C300" s="35">
        <v>0</v>
      </c>
      <c r="D300" s="35">
        <v>1</v>
      </c>
      <c r="E300">
        <v>15090.462636812505</v>
      </c>
      <c r="F300">
        <v>15192.083400903046</v>
      </c>
      <c r="G300" t="b">
        <f t="shared" si="27"/>
        <v>0</v>
      </c>
      <c r="H300">
        <f t="shared" si="31"/>
        <v>-15090.462636812505</v>
      </c>
      <c r="L300">
        <v>2</v>
      </c>
      <c r="M300">
        <v>15158.089956172786</v>
      </c>
      <c r="N300">
        <v>15328.665288933596</v>
      </c>
      <c r="O300" t="b">
        <f t="shared" si="26"/>
        <v>0</v>
      </c>
      <c r="P300">
        <f t="shared" si="28"/>
        <v>-15158.089956172786</v>
      </c>
      <c r="X300">
        <f t="shared" si="29"/>
        <v>0</v>
      </c>
      <c r="AF300">
        <f t="shared" si="30"/>
        <v>0</v>
      </c>
    </row>
    <row r="301" spans="1:32" x14ac:dyDescent="0.2">
      <c r="A301" s="35">
        <v>5</v>
      </c>
      <c r="B301" s="35">
        <v>0</v>
      </c>
      <c r="C301" s="35">
        <v>0</v>
      </c>
      <c r="D301" s="35">
        <v>1</v>
      </c>
      <c r="E301">
        <v>15090.462636812505</v>
      </c>
      <c r="F301">
        <v>15204.735852775872</v>
      </c>
      <c r="G301" t="b">
        <f t="shared" si="27"/>
        <v>0</v>
      </c>
      <c r="H301">
        <f t="shared" si="31"/>
        <v>-15090.462636812505</v>
      </c>
      <c r="L301">
        <v>2</v>
      </c>
      <c r="M301">
        <v>15158.089956172786</v>
      </c>
      <c r="N301">
        <v>15340.822598882994</v>
      </c>
      <c r="O301" t="b">
        <f t="shared" si="26"/>
        <v>0</v>
      </c>
      <c r="P301">
        <f t="shared" si="28"/>
        <v>-15158.089956172786</v>
      </c>
      <c r="X301">
        <f t="shared" si="29"/>
        <v>0</v>
      </c>
      <c r="AF301">
        <f t="shared" si="30"/>
        <v>0</v>
      </c>
    </row>
    <row r="302" spans="1:32" x14ac:dyDescent="0.2">
      <c r="A302" s="35">
        <v>4</v>
      </c>
      <c r="B302" s="35">
        <v>1717.32114</v>
      </c>
      <c r="C302" s="35">
        <v>1782.32304</v>
      </c>
      <c r="D302" s="35">
        <v>1</v>
      </c>
      <c r="E302">
        <v>15283.012915382686</v>
      </c>
      <c r="F302">
        <v>15295.58947189838</v>
      </c>
      <c r="G302">
        <f t="shared" si="27"/>
        <v>15295.58947189838</v>
      </c>
      <c r="H302">
        <f t="shared" si="31"/>
        <v>12.576556515694392</v>
      </c>
      <c r="L302">
        <v>2</v>
      </c>
      <c r="M302">
        <v>15158.089956172786</v>
      </c>
      <c r="N302">
        <v>15353.242391833148</v>
      </c>
      <c r="O302" t="b">
        <f t="shared" si="26"/>
        <v>0</v>
      </c>
      <c r="P302">
        <f t="shared" si="28"/>
        <v>-15158.089956172786</v>
      </c>
      <c r="X302">
        <f t="shared" si="29"/>
        <v>0</v>
      </c>
      <c r="AF302">
        <f t="shared" si="30"/>
        <v>0</v>
      </c>
    </row>
    <row r="303" spans="1:32" x14ac:dyDescent="0.2">
      <c r="A303" s="35">
        <v>4</v>
      </c>
      <c r="B303" s="35">
        <v>1717.32114</v>
      </c>
      <c r="C303" s="35">
        <v>1769.2771</v>
      </c>
      <c r="D303" s="35">
        <v>1</v>
      </c>
      <c r="E303">
        <v>15283.012915382686</v>
      </c>
      <c r="F303">
        <v>15308.761456642453</v>
      </c>
      <c r="G303" t="b">
        <f t="shared" si="27"/>
        <v>0</v>
      </c>
      <c r="H303">
        <f t="shared" si="31"/>
        <v>-15283.012915382686</v>
      </c>
      <c r="L303">
        <v>2</v>
      </c>
      <c r="M303">
        <v>15158.089956172786</v>
      </c>
      <c r="N303">
        <v>15365.151079365096</v>
      </c>
      <c r="O303" t="b">
        <f t="shared" si="26"/>
        <v>0</v>
      </c>
      <c r="P303">
        <f t="shared" si="28"/>
        <v>-15158.089956172786</v>
      </c>
      <c r="X303">
        <f t="shared" si="29"/>
        <v>0</v>
      </c>
      <c r="AF303">
        <f t="shared" si="30"/>
        <v>0</v>
      </c>
    </row>
    <row r="304" spans="1:32" x14ac:dyDescent="0.2">
      <c r="A304" s="35">
        <v>3</v>
      </c>
      <c r="B304" s="35">
        <v>1362.8163999999999</v>
      </c>
      <c r="C304" s="35">
        <v>1399.0413699999999</v>
      </c>
      <c r="D304" s="35">
        <v>1</v>
      </c>
      <c r="E304">
        <v>15283.012915382686</v>
      </c>
      <c r="F304">
        <v>15322.081950507465</v>
      </c>
      <c r="G304" t="b">
        <f t="shared" si="27"/>
        <v>0</v>
      </c>
      <c r="H304">
        <f t="shared" si="31"/>
        <v>-15283.012915382686</v>
      </c>
      <c r="L304">
        <v>2</v>
      </c>
      <c r="M304">
        <v>15158.089956172786</v>
      </c>
      <c r="N304">
        <v>15377.257059344134</v>
      </c>
      <c r="O304" t="b">
        <f t="shared" si="26"/>
        <v>0</v>
      </c>
      <c r="P304">
        <f t="shared" si="28"/>
        <v>-15158.089956172786</v>
      </c>
      <c r="X304">
        <f t="shared" si="29"/>
        <v>0</v>
      </c>
      <c r="AF304">
        <f t="shared" si="30"/>
        <v>0</v>
      </c>
    </row>
    <row r="305" spans="1:32" x14ac:dyDescent="0.2">
      <c r="A305" s="35">
        <v>3</v>
      </c>
      <c r="B305" s="35">
        <v>1362.8163999999999</v>
      </c>
      <c r="C305" s="35">
        <v>1386.6211699999999</v>
      </c>
      <c r="D305" s="35">
        <v>1</v>
      </c>
      <c r="E305">
        <v>15283.012915382686</v>
      </c>
      <c r="F305">
        <v>15334.498191032711</v>
      </c>
      <c r="G305" t="b">
        <f t="shared" si="27"/>
        <v>0</v>
      </c>
      <c r="H305">
        <f t="shared" si="31"/>
        <v>-15283.012915382686</v>
      </c>
      <c r="L305">
        <v>2</v>
      </c>
      <c r="M305">
        <v>15158.089956172786</v>
      </c>
      <c r="N305">
        <v>15388.804227420173</v>
      </c>
      <c r="O305" t="b">
        <f t="shared" si="26"/>
        <v>0</v>
      </c>
      <c r="P305">
        <f t="shared" si="28"/>
        <v>-15158.089956172786</v>
      </c>
      <c r="X305">
        <f t="shared" si="29"/>
        <v>0</v>
      </c>
      <c r="AF305">
        <f t="shared" si="30"/>
        <v>0</v>
      </c>
    </row>
    <row r="306" spans="1:32" x14ac:dyDescent="0.2">
      <c r="A306" s="35">
        <v>2</v>
      </c>
      <c r="B306" s="35">
        <v>944.56807000000003</v>
      </c>
      <c r="C306" s="35">
        <v>1152.4942100000001</v>
      </c>
      <c r="D306" s="35">
        <v>1</v>
      </c>
      <c r="E306">
        <v>15283.012915382686</v>
      </c>
      <c r="F306">
        <v>15347.002878365818</v>
      </c>
      <c r="G306" t="b">
        <f t="shared" si="27"/>
        <v>0</v>
      </c>
      <c r="H306">
        <f t="shared" si="31"/>
        <v>-15283.012915382686</v>
      </c>
      <c r="L306">
        <v>2</v>
      </c>
      <c r="M306">
        <v>15158.089956172786</v>
      </c>
      <c r="N306">
        <v>15400.986878880343</v>
      </c>
      <c r="O306" t="b">
        <f t="shared" si="26"/>
        <v>0</v>
      </c>
      <c r="P306">
        <f t="shared" si="28"/>
        <v>-15158.089956172786</v>
      </c>
      <c r="X306">
        <f t="shared" si="29"/>
        <v>0</v>
      </c>
      <c r="AF306">
        <f t="shared" si="30"/>
        <v>0</v>
      </c>
    </row>
    <row r="307" spans="1:32" x14ac:dyDescent="0.2">
      <c r="A307" s="35">
        <v>1</v>
      </c>
      <c r="B307" s="35">
        <v>1013.99497</v>
      </c>
      <c r="C307" s="35">
        <v>1065.73975</v>
      </c>
      <c r="D307" s="35">
        <v>1</v>
      </c>
      <c r="E307">
        <v>15283.012915382686</v>
      </c>
      <c r="F307">
        <v>15359.623704777065</v>
      </c>
      <c r="G307" t="b">
        <f t="shared" si="27"/>
        <v>0</v>
      </c>
      <c r="H307">
        <f t="shared" si="31"/>
        <v>-15283.012915382686</v>
      </c>
      <c r="L307">
        <v>2</v>
      </c>
      <c r="M307">
        <v>15158.089956172786</v>
      </c>
      <c r="N307">
        <v>15412.933435627303</v>
      </c>
      <c r="O307" t="b">
        <f t="shared" si="26"/>
        <v>0</v>
      </c>
      <c r="P307">
        <f t="shared" si="28"/>
        <v>-15158.089956172786</v>
      </c>
      <c r="X307">
        <f t="shared" si="29"/>
        <v>0</v>
      </c>
      <c r="AF307">
        <f t="shared" si="30"/>
        <v>0</v>
      </c>
    </row>
    <row r="308" spans="1:32" x14ac:dyDescent="0.2">
      <c r="A308" s="35">
        <v>6</v>
      </c>
      <c r="B308" s="35">
        <v>0</v>
      </c>
      <c r="C308" s="35">
        <v>0</v>
      </c>
      <c r="D308" s="35">
        <v>1</v>
      </c>
      <c r="E308">
        <v>16116.108236263099</v>
      </c>
      <c r="F308">
        <v>16160.980810915295</v>
      </c>
      <c r="G308">
        <f t="shared" si="27"/>
        <v>16160.980810915295</v>
      </c>
      <c r="H308">
        <f t="shared" si="31"/>
        <v>44.872574652195908</v>
      </c>
      <c r="L308">
        <v>2</v>
      </c>
      <c r="M308">
        <v>15158.089956172786</v>
      </c>
      <c r="N308">
        <v>15424.707861908755</v>
      </c>
      <c r="O308" t="b">
        <f t="shared" si="26"/>
        <v>0</v>
      </c>
      <c r="P308">
        <f t="shared" si="28"/>
        <v>-15158.089956172786</v>
      </c>
      <c r="X308">
        <f t="shared" si="29"/>
        <v>0</v>
      </c>
      <c r="AF308">
        <f t="shared" si="30"/>
        <v>0</v>
      </c>
    </row>
    <row r="309" spans="1:32" x14ac:dyDescent="0.2">
      <c r="A309" s="35">
        <v>6</v>
      </c>
      <c r="B309" s="35">
        <v>0</v>
      </c>
      <c r="C309" s="35">
        <v>0</v>
      </c>
      <c r="D309" s="35">
        <v>1</v>
      </c>
      <c r="E309">
        <v>16116.108236263099</v>
      </c>
      <c r="F309">
        <v>16178.300577688042</v>
      </c>
      <c r="G309" t="b">
        <f t="shared" si="27"/>
        <v>0</v>
      </c>
      <c r="H309">
        <f t="shared" si="31"/>
        <v>-16116.108236263099</v>
      </c>
      <c r="L309">
        <v>2</v>
      </c>
      <c r="M309">
        <v>16184.107355998365</v>
      </c>
      <c r="N309">
        <v>16234.955307148306</v>
      </c>
      <c r="O309">
        <f t="shared" si="26"/>
        <v>16234.955307148306</v>
      </c>
      <c r="P309">
        <f t="shared" si="28"/>
        <v>50.847951149940855</v>
      </c>
      <c r="X309">
        <f t="shared" si="29"/>
        <v>0</v>
      </c>
      <c r="AF309">
        <f t="shared" si="30"/>
        <v>0</v>
      </c>
    </row>
    <row r="310" spans="1:32" x14ac:dyDescent="0.2">
      <c r="A310" s="35">
        <v>5</v>
      </c>
      <c r="B310" s="35">
        <v>0</v>
      </c>
      <c r="C310" s="35">
        <v>0</v>
      </c>
      <c r="D310" s="35">
        <v>1</v>
      </c>
      <c r="E310">
        <v>16116.108236263099</v>
      </c>
      <c r="F310">
        <v>16191.698193430726</v>
      </c>
      <c r="G310" t="b">
        <f t="shared" si="27"/>
        <v>0</v>
      </c>
      <c r="H310">
        <f t="shared" si="31"/>
        <v>-16116.108236263099</v>
      </c>
      <c r="L310">
        <v>2</v>
      </c>
      <c r="M310">
        <v>16184.107355998365</v>
      </c>
      <c r="N310">
        <v>16679.813453669958</v>
      </c>
      <c r="O310" t="b">
        <f t="shared" si="26"/>
        <v>0</v>
      </c>
      <c r="P310">
        <f t="shared" si="28"/>
        <v>-16184.107355998365</v>
      </c>
      <c r="X310">
        <f t="shared" si="29"/>
        <v>0</v>
      </c>
      <c r="AF310">
        <f t="shared" si="30"/>
        <v>0</v>
      </c>
    </row>
    <row r="311" spans="1:32" x14ac:dyDescent="0.2">
      <c r="A311" s="35">
        <v>5</v>
      </c>
      <c r="B311" s="35">
        <v>0</v>
      </c>
      <c r="C311" s="35">
        <v>0</v>
      </c>
      <c r="D311" s="35">
        <v>1</v>
      </c>
      <c r="E311">
        <v>16116.108236263099</v>
      </c>
      <c r="F311">
        <v>16204.250825929466</v>
      </c>
      <c r="G311" t="b">
        <f t="shared" si="27"/>
        <v>0</v>
      </c>
      <c r="H311">
        <f t="shared" si="31"/>
        <v>-16116.108236263099</v>
      </c>
      <c r="L311">
        <v>2</v>
      </c>
      <c r="M311">
        <v>16184.107355998365</v>
      </c>
      <c r="N311">
        <v>16691.419568593912</v>
      </c>
      <c r="O311" t="b">
        <f t="shared" si="26"/>
        <v>0</v>
      </c>
      <c r="P311">
        <f t="shared" si="28"/>
        <v>-16184.107355998365</v>
      </c>
      <c r="X311">
        <f t="shared" si="29"/>
        <v>0</v>
      </c>
      <c r="AF311">
        <f t="shared" si="30"/>
        <v>0</v>
      </c>
    </row>
    <row r="312" spans="1:32" x14ac:dyDescent="0.2">
      <c r="A312" s="35">
        <v>4</v>
      </c>
      <c r="B312" s="35">
        <v>1717.32114</v>
      </c>
      <c r="C312" s="35">
        <v>1808.9384500000001</v>
      </c>
      <c r="D312" s="35">
        <v>1</v>
      </c>
      <c r="E312">
        <v>16116.108236263099</v>
      </c>
      <c r="F312">
        <v>16217.742674612824</v>
      </c>
      <c r="G312" t="b">
        <f t="shared" si="27"/>
        <v>0</v>
      </c>
      <c r="H312">
        <f t="shared" si="31"/>
        <v>-16116.108236263099</v>
      </c>
      <c r="L312">
        <v>2</v>
      </c>
      <c r="M312">
        <v>16184.107355998365</v>
      </c>
      <c r="N312">
        <v>16703.256589646749</v>
      </c>
      <c r="O312" t="b">
        <f t="shared" si="26"/>
        <v>0</v>
      </c>
      <c r="P312">
        <f t="shared" si="28"/>
        <v>-16184.107355998365</v>
      </c>
      <c r="X312">
        <f t="shared" si="29"/>
        <v>0</v>
      </c>
      <c r="AF312">
        <f t="shared" si="30"/>
        <v>0</v>
      </c>
    </row>
    <row r="313" spans="1:32" x14ac:dyDescent="0.2">
      <c r="A313" s="35">
        <v>4</v>
      </c>
      <c r="B313" s="35">
        <v>1717.32114</v>
      </c>
      <c r="C313" s="35">
        <v>1795.86105</v>
      </c>
      <c r="D313" s="35">
        <v>1</v>
      </c>
      <c r="E313">
        <v>16116.108236263099</v>
      </c>
      <c r="F313">
        <v>16230.600402450387</v>
      </c>
      <c r="G313" t="b">
        <f t="shared" si="27"/>
        <v>0</v>
      </c>
      <c r="H313">
        <f t="shared" si="31"/>
        <v>-16116.108236263099</v>
      </c>
      <c r="L313">
        <v>2</v>
      </c>
      <c r="M313">
        <v>16184.107355998365</v>
      </c>
      <c r="N313">
        <v>16715.751076157503</v>
      </c>
      <c r="O313" t="b">
        <f t="shared" si="26"/>
        <v>0</v>
      </c>
      <c r="P313">
        <f t="shared" si="28"/>
        <v>-16184.107355998365</v>
      </c>
      <c r="X313">
        <f t="shared" si="29"/>
        <v>0</v>
      </c>
      <c r="AF313">
        <f t="shared" si="30"/>
        <v>0</v>
      </c>
    </row>
    <row r="314" spans="1:32" x14ac:dyDescent="0.2">
      <c r="A314" s="35">
        <v>3</v>
      </c>
      <c r="B314" s="35">
        <v>1362.8163999999999</v>
      </c>
      <c r="C314" s="35">
        <v>1422.5174999999999</v>
      </c>
      <c r="D314" s="35">
        <v>1</v>
      </c>
      <c r="E314">
        <v>16230.600402450387</v>
      </c>
      <c r="F314">
        <v>16244.120231795137</v>
      </c>
      <c r="G314">
        <f t="shared" si="27"/>
        <v>16244.120231795137</v>
      </c>
      <c r="H314">
        <f t="shared" si="31"/>
        <v>13.519829344750178</v>
      </c>
      <c r="L314">
        <v>2</v>
      </c>
      <c r="M314">
        <v>16184.107355998365</v>
      </c>
      <c r="N314">
        <v>16727.423023577147</v>
      </c>
      <c r="O314" t="b">
        <f t="shared" si="26"/>
        <v>0</v>
      </c>
      <c r="P314">
        <f t="shared" si="28"/>
        <v>-16184.107355998365</v>
      </c>
      <c r="X314">
        <f t="shared" si="29"/>
        <v>0</v>
      </c>
      <c r="AF314">
        <f t="shared" si="30"/>
        <v>0</v>
      </c>
    </row>
    <row r="315" spans="1:32" x14ac:dyDescent="0.2">
      <c r="A315" s="35">
        <v>3</v>
      </c>
      <c r="B315" s="35">
        <v>1362.8163999999999</v>
      </c>
      <c r="C315" s="35">
        <v>1410.6630399999999</v>
      </c>
      <c r="D315" s="35">
        <v>1</v>
      </c>
      <c r="E315">
        <v>16230.600402450387</v>
      </c>
      <c r="F315">
        <v>16617.373594520122</v>
      </c>
      <c r="G315" t="b">
        <f t="shared" si="27"/>
        <v>0</v>
      </c>
      <c r="H315">
        <f t="shared" si="31"/>
        <v>-16230.600402450387</v>
      </c>
      <c r="L315">
        <v>2</v>
      </c>
      <c r="M315">
        <v>16184.107355998365</v>
      </c>
      <c r="N315">
        <v>16739.693480785303</v>
      </c>
      <c r="O315" t="b">
        <f t="shared" si="26"/>
        <v>0</v>
      </c>
      <c r="P315">
        <f t="shared" si="28"/>
        <v>-16184.107355998365</v>
      </c>
      <c r="X315">
        <f t="shared" si="29"/>
        <v>0</v>
      </c>
      <c r="AF315">
        <f t="shared" si="30"/>
        <v>0</v>
      </c>
    </row>
    <row r="316" spans="1:32" x14ac:dyDescent="0.2">
      <c r="A316" s="35">
        <v>2</v>
      </c>
      <c r="B316" s="35">
        <v>944.56807000000003</v>
      </c>
      <c r="C316" s="35">
        <v>1164.2499</v>
      </c>
      <c r="D316" s="35">
        <v>1</v>
      </c>
      <c r="E316">
        <v>16230.600402450387</v>
      </c>
      <c r="F316">
        <v>16630.10768911603</v>
      </c>
      <c r="G316" t="b">
        <f t="shared" si="27"/>
        <v>0</v>
      </c>
      <c r="H316">
        <f t="shared" si="31"/>
        <v>-16230.600402450387</v>
      </c>
      <c r="L316">
        <v>2</v>
      </c>
      <c r="M316">
        <v>16184.107355998365</v>
      </c>
      <c r="N316">
        <v>16751.903386230879</v>
      </c>
      <c r="O316" t="b">
        <f t="shared" si="26"/>
        <v>0</v>
      </c>
      <c r="P316">
        <f t="shared" si="28"/>
        <v>-16184.107355998365</v>
      </c>
      <c r="X316">
        <f t="shared" si="29"/>
        <v>0</v>
      </c>
      <c r="AF316">
        <f t="shared" si="30"/>
        <v>0</v>
      </c>
    </row>
    <row r="317" spans="1:32" x14ac:dyDescent="0.2">
      <c r="A317" s="35">
        <v>1</v>
      </c>
      <c r="B317" s="35">
        <v>1013.99497</v>
      </c>
      <c r="C317" s="35">
        <v>1078.3815</v>
      </c>
      <c r="D317" s="35">
        <v>1</v>
      </c>
      <c r="E317">
        <v>16230.600402450387</v>
      </c>
      <c r="F317">
        <v>16643.55419916871</v>
      </c>
      <c r="G317" t="b">
        <f t="shared" si="27"/>
        <v>0</v>
      </c>
      <c r="H317">
        <f t="shared" si="31"/>
        <v>-16230.600402450387</v>
      </c>
      <c r="L317">
        <v>2</v>
      </c>
      <c r="M317">
        <v>16184.107355998365</v>
      </c>
      <c r="N317">
        <v>16763.9416623668</v>
      </c>
      <c r="O317" t="b">
        <f t="shared" ref="O317:O380" si="32">IF(MOD(ROW(N317)-5,19)=0,N317)</f>
        <v>0</v>
      </c>
      <c r="P317">
        <f t="shared" si="28"/>
        <v>-16184.107355998365</v>
      </c>
      <c r="X317">
        <f t="shared" si="29"/>
        <v>0</v>
      </c>
      <c r="AF317">
        <f t="shared" si="30"/>
        <v>0</v>
      </c>
    </row>
    <row r="318" spans="1:32" x14ac:dyDescent="0.2">
      <c r="A318" s="35">
        <v>5</v>
      </c>
      <c r="B318" s="35">
        <v>0</v>
      </c>
      <c r="C318" s="35">
        <v>0</v>
      </c>
      <c r="D318" s="35">
        <v>1</v>
      </c>
      <c r="E318">
        <v>16230.600402450387</v>
      </c>
      <c r="F318">
        <v>16656.088174507644</v>
      </c>
      <c r="G318" t="b">
        <f t="shared" si="27"/>
        <v>0</v>
      </c>
      <c r="H318">
        <f t="shared" si="31"/>
        <v>-16230.600402450387</v>
      </c>
      <c r="L318">
        <v>2</v>
      </c>
      <c r="M318">
        <v>16184.107355998365</v>
      </c>
      <c r="N318">
        <v>16776.206723924093</v>
      </c>
      <c r="O318" t="b">
        <f t="shared" si="32"/>
        <v>0</v>
      </c>
      <c r="P318">
        <f t="shared" si="28"/>
        <v>-16184.107355998365</v>
      </c>
      <c r="X318">
        <f t="shared" si="29"/>
        <v>0</v>
      </c>
      <c r="AF318">
        <f t="shared" si="30"/>
        <v>0</v>
      </c>
    </row>
    <row r="319" spans="1:32" x14ac:dyDescent="0.2">
      <c r="A319" s="35">
        <v>5</v>
      </c>
      <c r="B319" s="35">
        <v>0</v>
      </c>
      <c r="C319" s="35">
        <v>0</v>
      </c>
      <c r="D319" s="35">
        <v>1</v>
      </c>
      <c r="E319">
        <v>16230.600402450387</v>
      </c>
      <c r="F319">
        <v>16668.76753215554</v>
      </c>
      <c r="G319" t="b">
        <f t="shared" si="27"/>
        <v>0</v>
      </c>
      <c r="H319">
        <f t="shared" si="31"/>
        <v>-16230.600402450387</v>
      </c>
      <c r="L319">
        <v>2</v>
      </c>
      <c r="M319">
        <v>16184.107355998365</v>
      </c>
      <c r="N319">
        <v>16788.621429498606</v>
      </c>
      <c r="O319" t="b">
        <f t="shared" si="32"/>
        <v>0</v>
      </c>
      <c r="P319">
        <f t="shared" si="28"/>
        <v>-16184.107355998365</v>
      </c>
      <c r="X319">
        <f t="shared" si="29"/>
        <v>0</v>
      </c>
      <c r="AF319">
        <f t="shared" si="30"/>
        <v>0</v>
      </c>
    </row>
    <row r="320" spans="1:32" x14ac:dyDescent="0.2">
      <c r="A320" s="35">
        <v>4</v>
      </c>
      <c r="B320" s="35">
        <v>1808.9384500000001</v>
      </c>
      <c r="C320" s="35">
        <v>1835.2944299999999</v>
      </c>
      <c r="D320" s="35">
        <v>1</v>
      </c>
      <c r="E320">
        <v>16668.76753215554</v>
      </c>
      <c r="F320">
        <v>16681.536350271726</v>
      </c>
      <c r="G320">
        <f t="shared" si="27"/>
        <v>16681.536350271726</v>
      </c>
      <c r="H320">
        <f t="shared" si="31"/>
        <v>12.768818116186594</v>
      </c>
      <c r="L320">
        <v>2</v>
      </c>
      <c r="M320">
        <v>16184.107355998365</v>
      </c>
      <c r="N320">
        <v>16800.905094976835</v>
      </c>
      <c r="O320" t="b">
        <f t="shared" si="32"/>
        <v>0</v>
      </c>
      <c r="P320">
        <f t="shared" si="28"/>
        <v>-16184.107355998365</v>
      </c>
      <c r="X320">
        <f t="shared" si="29"/>
        <v>0</v>
      </c>
      <c r="AF320">
        <f t="shared" si="30"/>
        <v>0</v>
      </c>
    </row>
    <row r="321" spans="1:32" x14ac:dyDescent="0.2">
      <c r="A321" s="35">
        <v>4</v>
      </c>
      <c r="B321" s="35">
        <v>1808.9384500000001</v>
      </c>
      <c r="C321" s="35">
        <v>1822.1134300000001</v>
      </c>
      <c r="D321" s="35">
        <v>1</v>
      </c>
      <c r="E321">
        <v>16668.76753215554</v>
      </c>
      <c r="F321">
        <v>16836.421285136155</v>
      </c>
      <c r="G321" t="b">
        <f t="shared" si="27"/>
        <v>0</v>
      </c>
      <c r="H321">
        <f t="shared" si="31"/>
        <v>-16668.76753215554</v>
      </c>
      <c r="L321">
        <v>2</v>
      </c>
      <c r="M321">
        <v>16184.107355998365</v>
      </c>
      <c r="N321">
        <v>16813.383962924891</v>
      </c>
      <c r="O321" t="b">
        <f t="shared" si="32"/>
        <v>0</v>
      </c>
      <c r="P321">
        <f t="shared" si="28"/>
        <v>-16184.107355998365</v>
      </c>
      <c r="X321">
        <f t="shared" si="29"/>
        <v>0</v>
      </c>
      <c r="AF321">
        <f t="shared" si="30"/>
        <v>0</v>
      </c>
    </row>
    <row r="322" spans="1:32" x14ac:dyDescent="0.2">
      <c r="A322" s="35">
        <v>3</v>
      </c>
      <c r="B322" s="35">
        <v>1362.8163999999999</v>
      </c>
      <c r="C322" s="35">
        <v>1446.3606299999999</v>
      </c>
      <c r="D322" s="35">
        <v>1</v>
      </c>
      <c r="E322">
        <v>16668.76753215554</v>
      </c>
      <c r="F322">
        <v>16849.578659494331</v>
      </c>
      <c r="G322" t="b">
        <f t="shared" si="27"/>
        <v>0</v>
      </c>
      <c r="H322">
        <f t="shared" si="31"/>
        <v>-16668.76753215554</v>
      </c>
      <c r="L322">
        <v>2</v>
      </c>
      <c r="M322">
        <v>16184.107355998365</v>
      </c>
      <c r="N322">
        <v>16825.260696168356</v>
      </c>
      <c r="O322" t="b">
        <f t="shared" si="32"/>
        <v>0</v>
      </c>
      <c r="P322">
        <f t="shared" si="28"/>
        <v>-16184.107355998365</v>
      </c>
      <c r="X322">
        <f t="shared" si="29"/>
        <v>0</v>
      </c>
      <c r="AF322">
        <f t="shared" si="30"/>
        <v>0</v>
      </c>
    </row>
    <row r="323" spans="1:32" x14ac:dyDescent="0.2">
      <c r="A323" s="35">
        <v>3</v>
      </c>
      <c r="B323" s="35">
        <v>1362.8163999999999</v>
      </c>
      <c r="C323" s="35">
        <v>1434.3361399999999</v>
      </c>
      <c r="D323" s="35">
        <v>1</v>
      </c>
      <c r="E323">
        <v>16668.76753215554</v>
      </c>
      <c r="F323">
        <v>16862.321606095244</v>
      </c>
      <c r="G323" t="b">
        <f t="shared" ref="G323:G386" si="33">IF(MOD(ROW(F323)-2,6)=0,F323)</f>
        <v>0</v>
      </c>
      <c r="H323">
        <f t="shared" si="31"/>
        <v>-16668.76753215554</v>
      </c>
      <c r="L323">
        <v>2</v>
      </c>
      <c r="M323">
        <v>16184.107355998365</v>
      </c>
      <c r="N323">
        <v>16837.588233049326</v>
      </c>
      <c r="O323" t="b">
        <f t="shared" si="32"/>
        <v>0</v>
      </c>
      <c r="P323">
        <f t="shared" ref="P323:P386" si="34">O323-M323</f>
        <v>-16184.107355998365</v>
      </c>
      <c r="X323">
        <f t="shared" ref="X323:X386" si="35">W323-U323</f>
        <v>0</v>
      </c>
      <c r="AF323">
        <f t="shared" ref="AF323:AF386" si="36">AD323-AC323</f>
        <v>0</v>
      </c>
    </row>
    <row r="324" spans="1:32" x14ac:dyDescent="0.2">
      <c r="A324" s="35">
        <v>2</v>
      </c>
      <c r="B324" s="35">
        <v>944.56807000000003</v>
      </c>
      <c r="C324" s="35">
        <v>1175.9715699999999</v>
      </c>
      <c r="D324" s="35">
        <v>1</v>
      </c>
      <c r="E324">
        <v>16668.76753215554</v>
      </c>
      <c r="F324">
        <v>16875.195726306843</v>
      </c>
      <c r="G324" t="b">
        <f t="shared" si="33"/>
        <v>0</v>
      </c>
      <c r="H324">
        <f t="shared" si="31"/>
        <v>-16668.76753215554</v>
      </c>
      <c r="L324">
        <v>2</v>
      </c>
      <c r="M324">
        <v>16184.107355998365</v>
      </c>
      <c r="N324">
        <v>16849.506557817869</v>
      </c>
      <c r="O324" t="b">
        <f t="shared" si="32"/>
        <v>0</v>
      </c>
      <c r="P324">
        <f t="shared" si="34"/>
        <v>-16184.107355998365</v>
      </c>
      <c r="X324">
        <f t="shared" si="35"/>
        <v>0</v>
      </c>
      <c r="AF324">
        <f t="shared" si="36"/>
        <v>0</v>
      </c>
    </row>
    <row r="325" spans="1:32" x14ac:dyDescent="0.2">
      <c r="A325" s="35">
        <v>1</v>
      </c>
      <c r="B325" s="35">
        <v>1013.99497</v>
      </c>
      <c r="C325" s="35">
        <v>1091.0843</v>
      </c>
      <c r="D325" s="35">
        <v>1</v>
      </c>
      <c r="E325">
        <v>16668.76753215554</v>
      </c>
      <c r="F325">
        <v>16888.508571227001</v>
      </c>
      <c r="G325" t="b">
        <f t="shared" si="33"/>
        <v>0</v>
      </c>
      <c r="H325">
        <f t="shared" ref="H325:H388" si="37">G325-E325</f>
        <v>-16668.76753215554</v>
      </c>
      <c r="L325">
        <v>2</v>
      </c>
      <c r="M325">
        <v>16184.107355998365</v>
      </c>
      <c r="N325">
        <v>16861.971439416819</v>
      </c>
      <c r="O325" t="b">
        <f t="shared" si="32"/>
        <v>0</v>
      </c>
      <c r="P325">
        <f t="shared" si="34"/>
        <v>-16184.107355998365</v>
      </c>
      <c r="X325">
        <f t="shared" si="35"/>
        <v>0</v>
      </c>
      <c r="AF325">
        <f t="shared" si="36"/>
        <v>0</v>
      </c>
    </row>
    <row r="326" spans="1:32" x14ac:dyDescent="0.2">
      <c r="A326" s="35">
        <v>6</v>
      </c>
      <c r="B326" s="35">
        <v>0</v>
      </c>
      <c r="C326" s="35">
        <v>0</v>
      </c>
      <c r="D326" s="35">
        <v>1</v>
      </c>
      <c r="E326">
        <v>18003.438082312514</v>
      </c>
      <c r="F326">
        <v>18048.31065696471</v>
      </c>
      <c r="G326">
        <f t="shared" si="33"/>
        <v>18048.31065696471</v>
      </c>
      <c r="H326">
        <f t="shared" si="37"/>
        <v>44.872574652195908</v>
      </c>
      <c r="L326">
        <v>2</v>
      </c>
      <c r="M326">
        <v>16184.107355998365</v>
      </c>
      <c r="N326">
        <v>16874.334535713606</v>
      </c>
      <c r="O326" t="b">
        <f t="shared" si="32"/>
        <v>0</v>
      </c>
      <c r="P326">
        <f t="shared" si="34"/>
        <v>-16184.107355998365</v>
      </c>
      <c r="X326">
        <f t="shared" si="35"/>
        <v>0</v>
      </c>
      <c r="AF326">
        <f t="shared" si="36"/>
        <v>0</v>
      </c>
    </row>
    <row r="327" spans="1:32" x14ac:dyDescent="0.2">
      <c r="A327" s="35">
        <v>5</v>
      </c>
      <c r="B327" s="35">
        <v>0</v>
      </c>
      <c r="C327" s="35">
        <v>0</v>
      </c>
      <c r="D327" s="35">
        <v>1</v>
      </c>
      <c r="E327">
        <v>18003.438082312514</v>
      </c>
      <c r="F327">
        <v>18065.319998455932</v>
      </c>
      <c r="G327" t="b">
        <f t="shared" si="33"/>
        <v>0</v>
      </c>
      <c r="H327">
        <f t="shared" si="37"/>
        <v>-18003.438082312514</v>
      </c>
      <c r="L327">
        <v>2</v>
      </c>
      <c r="M327">
        <v>16184.107355998365</v>
      </c>
      <c r="N327">
        <v>16886.226873691492</v>
      </c>
      <c r="O327" t="b">
        <f t="shared" si="32"/>
        <v>0</v>
      </c>
      <c r="P327">
        <f t="shared" si="34"/>
        <v>-16184.107355998365</v>
      </c>
      <c r="X327">
        <f t="shared" si="35"/>
        <v>0</v>
      </c>
      <c r="AF327">
        <f t="shared" si="36"/>
        <v>0</v>
      </c>
    </row>
    <row r="328" spans="1:32" x14ac:dyDescent="0.2">
      <c r="A328" s="35">
        <v>5</v>
      </c>
      <c r="B328" s="35">
        <v>0</v>
      </c>
      <c r="C328" s="35">
        <v>0</v>
      </c>
      <c r="D328" s="35">
        <v>1</v>
      </c>
      <c r="E328">
        <v>18003.438082312514</v>
      </c>
      <c r="F328">
        <v>18078.469521022729</v>
      </c>
      <c r="G328" t="b">
        <f t="shared" si="33"/>
        <v>0</v>
      </c>
      <c r="H328">
        <f t="shared" si="37"/>
        <v>-18003.438082312514</v>
      </c>
      <c r="L328">
        <v>2</v>
      </c>
      <c r="M328">
        <v>18050.164535263786</v>
      </c>
      <c r="N328">
        <v>18101.012606004486</v>
      </c>
      <c r="O328">
        <f t="shared" si="32"/>
        <v>18101.012606004486</v>
      </c>
      <c r="P328">
        <f t="shared" si="34"/>
        <v>50.848070740699768</v>
      </c>
      <c r="X328">
        <f t="shared" si="35"/>
        <v>0</v>
      </c>
      <c r="AF328">
        <f t="shared" si="36"/>
        <v>0</v>
      </c>
    </row>
    <row r="329" spans="1:32" x14ac:dyDescent="0.2">
      <c r="A329" s="35">
        <v>4</v>
      </c>
      <c r="B329" s="35">
        <v>1808.9384500000001</v>
      </c>
      <c r="C329" s="35">
        <v>1862.0745400000001</v>
      </c>
      <c r="D329" s="35">
        <v>1</v>
      </c>
      <c r="E329">
        <v>18003.438082312514</v>
      </c>
      <c r="F329">
        <v>18091.690254164627</v>
      </c>
      <c r="G329" t="b">
        <f t="shared" si="33"/>
        <v>0</v>
      </c>
      <c r="H329">
        <f t="shared" si="37"/>
        <v>-18003.438082312514</v>
      </c>
      <c r="L329">
        <v>2</v>
      </c>
      <c r="M329">
        <v>18050.164535263786</v>
      </c>
      <c r="N329">
        <v>18113.506785551319</v>
      </c>
      <c r="O329" t="b">
        <f t="shared" si="32"/>
        <v>0</v>
      </c>
      <c r="P329">
        <f t="shared" si="34"/>
        <v>-18050.164535263786</v>
      </c>
      <c r="X329">
        <f t="shared" si="35"/>
        <v>0</v>
      </c>
      <c r="AF329">
        <f t="shared" si="36"/>
        <v>0</v>
      </c>
    </row>
    <row r="330" spans="1:32" x14ac:dyDescent="0.2">
      <c r="A330" s="35">
        <v>4</v>
      </c>
      <c r="B330" s="35">
        <v>1808.9384500000001</v>
      </c>
      <c r="C330" s="35">
        <v>1848.7035699999999</v>
      </c>
      <c r="D330" s="35">
        <v>1</v>
      </c>
      <c r="E330">
        <v>18003.438082312514</v>
      </c>
      <c r="F330">
        <v>18104.640961385659</v>
      </c>
      <c r="G330" t="b">
        <f t="shared" si="33"/>
        <v>0</v>
      </c>
      <c r="H330">
        <f t="shared" si="37"/>
        <v>-18003.438082312514</v>
      </c>
      <c r="L330">
        <v>2</v>
      </c>
      <c r="M330">
        <v>18050.164535263786</v>
      </c>
      <c r="N330">
        <v>18125.764855602989</v>
      </c>
      <c r="O330" t="b">
        <f t="shared" si="32"/>
        <v>0</v>
      </c>
      <c r="P330">
        <f t="shared" si="34"/>
        <v>-18050.164535263786</v>
      </c>
      <c r="X330">
        <f t="shared" si="35"/>
        <v>0</v>
      </c>
      <c r="AF330">
        <f t="shared" si="36"/>
        <v>0</v>
      </c>
    </row>
    <row r="331" spans="1:32" x14ac:dyDescent="0.2">
      <c r="A331" s="35">
        <v>3</v>
      </c>
      <c r="B331" s="35">
        <v>1362.8163999999999</v>
      </c>
      <c r="C331" s="35">
        <v>1469.8307199999999</v>
      </c>
      <c r="D331" s="35">
        <v>1</v>
      </c>
      <c r="E331">
        <v>18003.438082312514</v>
      </c>
      <c r="F331">
        <v>18117.499006367616</v>
      </c>
      <c r="G331" t="b">
        <f t="shared" si="33"/>
        <v>0</v>
      </c>
      <c r="H331">
        <f t="shared" si="37"/>
        <v>-18003.438082312514</v>
      </c>
      <c r="L331">
        <v>2</v>
      </c>
      <c r="M331">
        <v>18050.164535263786</v>
      </c>
      <c r="N331">
        <v>18137.322586694965</v>
      </c>
      <c r="O331" t="b">
        <f t="shared" si="32"/>
        <v>0</v>
      </c>
      <c r="P331">
        <f t="shared" si="34"/>
        <v>-18050.164535263786</v>
      </c>
      <c r="X331">
        <f t="shared" si="35"/>
        <v>0</v>
      </c>
      <c r="AF331">
        <f t="shared" si="36"/>
        <v>0</v>
      </c>
    </row>
    <row r="332" spans="1:32" x14ac:dyDescent="0.2">
      <c r="A332" s="35">
        <v>3</v>
      </c>
      <c r="B332" s="35">
        <v>1362.8163999999999</v>
      </c>
      <c r="C332" s="35">
        <v>1457.8866</v>
      </c>
      <c r="D332" s="35">
        <v>1</v>
      </c>
      <c r="E332">
        <v>18117.499006367616</v>
      </c>
      <c r="F332">
        <v>18130.409131551674</v>
      </c>
      <c r="G332">
        <f t="shared" si="33"/>
        <v>18130.409131551674</v>
      </c>
      <c r="H332">
        <f t="shared" si="37"/>
        <v>12.910125184058415</v>
      </c>
      <c r="L332">
        <v>2</v>
      </c>
      <c r="M332">
        <v>18050.164535263786</v>
      </c>
      <c r="N332">
        <v>18149.234530905494</v>
      </c>
      <c r="O332" t="b">
        <f t="shared" si="32"/>
        <v>0</v>
      </c>
      <c r="P332">
        <f t="shared" si="34"/>
        <v>-18050.164535263786</v>
      </c>
      <c r="X332">
        <f t="shared" si="35"/>
        <v>0</v>
      </c>
      <c r="AF332">
        <f t="shared" si="36"/>
        <v>0</v>
      </c>
    </row>
    <row r="333" spans="1:32" x14ac:dyDescent="0.2">
      <c r="A333" s="35">
        <v>2</v>
      </c>
      <c r="B333" s="35">
        <v>944.56807000000003</v>
      </c>
      <c r="C333" s="35">
        <v>1188.2926199999999</v>
      </c>
      <c r="D333" s="35">
        <v>1</v>
      </c>
      <c r="E333">
        <v>18117.499006367616</v>
      </c>
      <c r="F333">
        <v>18399.433455409551</v>
      </c>
      <c r="G333" t="b">
        <f t="shared" si="33"/>
        <v>0</v>
      </c>
      <c r="H333">
        <f t="shared" si="37"/>
        <v>-18117.499006367616</v>
      </c>
      <c r="L333">
        <v>2</v>
      </c>
      <c r="M333">
        <v>18050.164535263786</v>
      </c>
      <c r="N333">
        <v>18161.557906428585</v>
      </c>
      <c r="O333" t="b">
        <f t="shared" si="32"/>
        <v>0</v>
      </c>
      <c r="P333">
        <f t="shared" si="34"/>
        <v>-18050.164535263786</v>
      </c>
      <c r="X333">
        <f t="shared" si="35"/>
        <v>0</v>
      </c>
      <c r="AF333">
        <f t="shared" si="36"/>
        <v>0</v>
      </c>
    </row>
    <row r="334" spans="1:32" x14ac:dyDescent="0.2">
      <c r="A334" s="35">
        <v>1</v>
      </c>
      <c r="B334" s="35">
        <v>1091.0843</v>
      </c>
      <c r="C334" s="35">
        <v>1103.88319</v>
      </c>
      <c r="D334" s="35">
        <v>1</v>
      </c>
      <c r="E334">
        <v>18117.499006367616</v>
      </c>
      <c r="F334">
        <v>18412.893103565719</v>
      </c>
      <c r="G334" t="b">
        <f t="shared" si="33"/>
        <v>0</v>
      </c>
      <c r="H334">
        <f t="shared" si="37"/>
        <v>-18117.499006367616</v>
      </c>
      <c r="L334">
        <v>2</v>
      </c>
      <c r="M334">
        <v>18050.164535263786</v>
      </c>
      <c r="N334">
        <v>18173.059694508323</v>
      </c>
      <c r="O334" t="b">
        <f t="shared" si="32"/>
        <v>0</v>
      </c>
      <c r="P334">
        <f t="shared" si="34"/>
        <v>-18050.164535263786</v>
      </c>
      <c r="X334">
        <f t="shared" si="35"/>
        <v>0</v>
      </c>
      <c r="AF334">
        <f t="shared" si="36"/>
        <v>0</v>
      </c>
    </row>
    <row r="335" spans="1:32" x14ac:dyDescent="0.2">
      <c r="A335" s="35">
        <v>6</v>
      </c>
      <c r="B335" s="35">
        <v>0</v>
      </c>
      <c r="C335" s="35">
        <v>0</v>
      </c>
      <c r="D335" s="35">
        <v>1</v>
      </c>
      <c r="E335">
        <v>18117.499006367616</v>
      </c>
      <c r="F335">
        <v>18426.076119985129</v>
      </c>
      <c r="G335" t="b">
        <f t="shared" si="33"/>
        <v>0</v>
      </c>
      <c r="H335">
        <f t="shared" si="37"/>
        <v>-18117.499006367616</v>
      </c>
      <c r="L335">
        <v>2</v>
      </c>
      <c r="M335">
        <v>18050.164535263786</v>
      </c>
      <c r="N335">
        <v>18185.229411283741</v>
      </c>
      <c r="O335" t="b">
        <f t="shared" si="32"/>
        <v>0</v>
      </c>
      <c r="P335">
        <f t="shared" si="34"/>
        <v>-18050.164535263786</v>
      </c>
      <c r="X335">
        <f t="shared" si="35"/>
        <v>0</v>
      </c>
      <c r="AF335">
        <f t="shared" si="36"/>
        <v>0</v>
      </c>
    </row>
    <row r="336" spans="1:32" x14ac:dyDescent="0.2">
      <c r="A336" s="35">
        <v>5</v>
      </c>
      <c r="B336" s="35">
        <v>0</v>
      </c>
      <c r="C336" s="35">
        <v>0</v>
      </c>
      <c r="D336" s="35">
        <v>1</v>
      </c>
      <c r="E336">
        <v>18117.499006367616</v>
      </c>
      <c r="F336">
        <v>18439.099305071381</v>
      </c>
      <c r="G336" t="b">
        <f t="shared" si="33"/>
        <v>0</v>
      </c>
      <c r="H336">
        <f t="shared" si="37"/>
        <v>-18117.499006367616</v>
      </c>
      <c r="L336">
        <v>2</v>
      </c>
      <c r="M336">
        <v>18050.164535263786</v>
      </c>
      <c r="N336">
        <v>18196.959888437996</v>
      </c>
      <c r="O336" t="b">
        <f t="shared" si="32"/>
        <v>0</v>
      </c>
      <c r="P336">
        <f t="shared" si="34"/>
        <v>-18050.164535263786</v>
      </c>
      <c r="X336">
        <f t="shared" si="35"/>
        <v>0</v>
      </c>
      <c r="AF336">
        <f t="shared" si="36"/>
        <v>0</v>
      </c>
    </row>
    <row r="337" spans="1:32" x14ac:dyDescent="0.2">
      <c r="A337" s="35">
        <v>5</v>
      </c>
      <c r="B337" s="35">
        <v>0</v>
      </c>
      <c r="C337" s="35">
        <v>0</v>
      </c>
      <c r="D337" s="35">
        <v>1</v>
      </c>
      <c r="E337">
        <v>18117.499006367616</v>
      </c>
      <c r="F337">
        <v>18452.179895295645</v>
      </c>
      <c r="G337" t="b">
        <f t="shared" si="33"/>
        <v>0</v>
      </c>
      <c r="H337">
        <f t="shared" si="37"/>
        <v>-18117.499006367616</v>
      </c>
      <c r="L337">
        <v>2</v>
      </c>
      <c r="M337">
        <v>18050.164535263786</v>
      </c>
      <c r="N337">
        <v>18208.848015824566</v>
      </c>
      <c r="O337" t="b">
        <f t="shared" si="32"/>
        <v>0</v>
      </c>
      <c r="P337">
        <f t="shared" si="34"/>
        <v>-18050.164535263786</v>
      </c>
      <c r="X337">
        <f t="shared" si="35"/>
        <v>0</v>
      </c>
      <c r="AF337">
        <f t="shared" si="36"/>
        <v>0</v>
      </c>
    </row>
    <row r="338" spans="1:32" x14ac:dyDescent="0.2">
      <c r="A338" s="35">
        <v>4</v>
      </c>
      <c r="B338" s="35">
        <v>1808.9384500000001</v>
      </c>
      <c r="C338" s="35">
        <v>1888.3159499999999</v>
      </c>
      <c r="D338" s="35">
        <v>1</v>
      </c>
      <c r="E338">
        <v>18452.179895295645</v>
      </c>
      <c r="F338">
        <v>18464.876412786987</v>
      </c>
      <c r="G338">
        <f t="shared" si="33"/>
        <v>18464.876412786987</v>
      </c>
      <c r="H338">
        <f t="shared" si="37"/>
        <v>12.696517491342092</v>
      </c>
      <c r="L338">
        <v>2</v>
      </c>
      <c r="M338">
        <v>18050.164535263786</v>
      </c>
      <c r="N338">
        <v>18221.279274801025</v>
      </c>
      <c r="O338" t="b">
        <f t="shared" si="32"/>
        <v>0</v>
      </c>
      <c r="P338">
        <f t="shared" si="34"/>
        <v>-18050.164535263786</v>
      </c>
      <c r="X338">
        <f t="shared" si="35"/>
        <v>0</v>
      </c>
      <c r="AF338">
        <f t="shared" si="36"/>
        <v>0</v>
      </c>
    </row>
    <row r="339" spans="1:32" x14ac:dyDescent="0.2">
      <c r="A339" s="35">
        <v>4</v>
      </c>
      <c r="B339" s="35">
        <v>1808.9384500000001</v>
      </c>
      <c r="C339" s="35">
        <v>1875.40418</v>
      </c>
      <c r="D339" s="35">
        <v>1</v>
      </c>
      <c r="E339">
        <v>18452.179895295645</v>
      </c>
      <c r="F339">
        <v>18644.353669270116</v>
      </c>
      <c r="G339" t="b">
        <f t="shared" si="33"/>
        <v>0</v>
      </c>
      <c r="H339">
        <f t="shared" si="37"/>
        <v>-18452.179895295645</v>
      </c>
      <c r="L339">
        <v>2</v>
      </c>
      <c r="M339">
        <v>18050.164535263786</v>
      </c>
      <c r="N339">
        <v>18232.856363097439</v>
      </c>
      <c r="O339" t="b">
        <f t="shared" si="32"/>
        <v>0</v>
      </c>
      <c r="P339">
        <f t="shared" si="34"/>
        <v>-18050.164535263786</v>
      </c>
      <c r="X339">
        <f t="shared" si="35"/>
        <v>0</v>
      </c>
      <c r="AF339">
        <f t="shared" si="36"/>
        <v>0</v>
      </c>
    </row>
    <row r="340" spans="1:32" x14ac:dyDescent="0.2">
      <c r="A340" s="35">
        <v>3</v>
      </c>
      <c r="B340" s="35">
        <v>1362.8163999999999</v>
      </c>
      <c r="C340" s="35">
        <v>1494.14942</v>
      </c>
      <c r="D340" s="35">
        <v>1</v>
      </c>
      <c r="E340">
        <v>18452.179895295645</v>
      </c>
      <c r="F340">
        <v>18657.090263970931</v>
      </c>
      <c r="G340" t="b">
        <f t="shared" si="33"/>
        <v>0</v>
      </c>
      <c r="H340">
        <f t="shared" si="37"/>
        <v>-18452.179895295645</v>
      </c>
      <c r="L340">
        <v>2</v>
      </c>
      <c r="M340">
        <v>18050.164535263786</v>
      </c>
      <c r="N340">
        <v>18245.124499062309</v>
      </c>
      <c r="O340" t="b">
        <f t="shared" si="32"/>
        <v>0</v>
      </c>
      <c r="P340">
        <f t="shared" si="34"/>
        <v>-18050.164535263786</v>
      </c>
      <c r="X340">
        <f t="shared" si="35"/>
        <v>0</v>
      </c>
      <c r="AF340">
        <f t="shared" si="36"/>
        <v>0</v>
      </c>
    </row>
    <row r="341" spans="1:32" x14ac:dyDescent="0.2">
      <c r="A341" s="35">
        <v>3</v>
      </c>
      <c r="B341" s="35">
        <v>1362.8163999999999</v>
      </c>
      <c r="C341" s="35">
        <v>1482.0236600000001</v>
      </c>
      <c r="D341" s="35">
        <v>1</v>
      </c>
      <c r="E341">
        <v>18452.179895295645</v>
      </c>
      <c r="F341">
        <v>18669.94617362841</v>
      </c>
      <c r="G341" t="b">
        <f t="shared" si="33"/>
        <v>0</v>
      </c>
      <c r="H341">
        <f t="shared" si="37"/>
        <v>-18452.179895295645</v>
      </c>
      <c r="L341">
        <v>2</v>
      </c>
      <c r="M341">
        <v>18050.164535263786</v>
      </c>
      <c r="N341">
        <v>18257.254573265323</v>
      </c>
      <c r="O341" t="b">
        <f t="shared" si="32"/>
        <v>0</v>
      </c>
      <c r="P341">
        <f t="shared" si="34"/>
        <v>-18050.164535263786</v>
      </c>
      <c r="X341">
        <f t="shared" si="35"/>
        <v>0</v>
      </c>
      <c r="AF341">
        <f t="shared" si="36"/>
        <v>0</v>
      </c>
    </row>
    <row r="342" spans="1:32" x14ac:dyDescent="0.2">
      <c r="A342" s="35">
        <v>2</v>
      </c>
      <c r="B342" s="35">
        <v>944.56807000000003</v>
      </c>
      <c r="C342" s="35">
        <v>1200.42075</v>
      </c>
      <c r="D342" s="35">
        <v>1</v>
      </c>
      <c r="E342">
        <v>18452.179895295645</v>
      </c>
      <c r="F342">
        <v>18683.218081315597</v>
      </c>
      <c r="G342" t="b">
        <f t="shared" si="33"/>
        <v>0</v>
      </c>
      <c r="H342">
        <f t="shared" si="37"/>
        <v>-18452.179895295645</v>
      </c>
      <c r="L342">
        <v>2</v>
      </c>
      <c r="M342">
        <v>18050.164535263786</v>
      </c>
      <c r="N342">
        <v>18269.219917992363</v>
      </c>
      <c r="O342" t="b">
        <f t="shared" si="32"/>
        <v>0</v>
      </c>
      <c r="P342">
        <f t="shared" si="34"/>
        <v>-18050.164535263786</v>
      </c>
      <c r="X342">
        <f t="shared" si="35"/>
        <v>0</v>
      </c>
      <c r="AF342">
        <f t="shared" si="36"/>
        <v>0</v>
      </c>
    </row>
    <row r="343" spans="1:32" x14ac:dyDescent="0.2">
      <c r="A343" s="35">
        <v>1</v>
      </c>
      <c r="B343" s="35">
        <v>1091.0843</v>
      </c>
      <c r="C343" s="35">
        <v>1116.4280900000001</v>
      </c>
      <c r="D343" s="35">
        <v>1</v>
      </c>
      <c r="E343">
        <v>18452.179895295645</v>
      </c>
      <c r="F343">
        <v>18695.746444042761</v>
      </c>
      <c r="G343" t="b">
        <f t="shared" si="33"/>
        <v>0</v>
      </c>
      <c r="H343">
        <f t="shared" si="37"/>
        <v>-18452.179895295645</v>
      </c>
      <c r="L343">
        <v>2</v>
      </c>
      <c r="M343">
        <v>18050.164535263786</v>
      </c>
      <c r="N343">
        <v>18281.607915798435</v>
      </c>
      <c r="O343" t="b">
        <f t="shared" si="32"/>
        <v>0</v>
      </c>
      <c r="P343">
        <f t="shared" si="34"/>
        <v>-18050.164535263786</v>
      </c>
      <c r="X343">
        <f t="shared" si="35"/>
        <v>0</v>
      </c>
      <c r="AF343">
        <f t="shared" si="36"/>
        <v>0</v>
      </c>
    </row>
    <row r="344" spans="1:32" x14ac:dyDescent="0.2">
      <c r="A344" s="35">
        <v>6</v>
      </c>
      <c r="B344" s="35">
        <v>0</v>
      </c>
      <c r="C344" s="35">
        <v>0</v>
      </c>
      <c r="D344" s="35">
        <v>1</v>
      </c>
      <c r="E344">
        <v>18695.746444042761</v>
      </c>
      <c r="F344">
        <v>18708.324831613143</v>
      </c>
      <c r="G344">
        <f t="shared" si="33"/>
        <v>18708.324831613143</v>
      </c>
      <c r="H344">
        <f t="shared" si="37"/>
        <v>12.578387570381892</v>
      </c>
      <c r="L344">
        <v>2</v>
      </c>
      <c r="M344">
        <v>18050.164535263786</v>
      </c>
      <c r="N344">
        <v>18293.766534308204</v>
      </c>
      <c r="O344" t="b">
        <f t="shared" si="32"/>
        <v>0</v>
      </c>
      <c r="P344">
        <f t="shared" si="34"/>
        <v>-18050.164535263786</v>
      </c>
      <c r="X344">
        <f t="shared" si="35"/>
        <v>0</v>
      </c>
      <c r="AF344">
        <f t="shared" si="36"/>
        <v>0</v>
      </c>
    </row>
    <row r="345" spans="1:32" x14ac:dyDescent="0.2">
      <c r="A345" s="35">
        <v>5</v>
      </c>
      <c r="B345" s="35">
        <v>0</v>
      </c>
      <c r="C345" s="35">
        <v>0</v>
      </c>
      <c r="D345" s="35">
        <v>1</v>
      </c>
      <c r="E345">
        <v>18695.746444042761</v>
      </c>
      <c r="F345">
        <v>18763.25781063316</v>
      </c>
      <c r="G345" t="b">
        <f t="shared" si="33"/>
        <v>0</v>
      </c>
      <c r="H345">
        <f t="shared" si="37"/>
        <v>-18695.746444042761</v>
      </c>
      <c r="L345">
        <v>2</v>
      </c>
      <c r="M345">
        <v>18050.164535263786</v>
      </c>
      <c r="N345">
        <v>18305.885830560932</v>
      </c>
      <c r="O345" t="b">
        <f t="shared" si="32"/>
        <v>0</v>
      </c>
      <c r="P345">
        <f t="shared" si="34"/>
        <v>-18050.164535263786</v>
      </c>
      <c r="X345">
        <f t="shared" si="35"/>
        <v>0</v>
      </c>
      <c r="AF345">
        <f t="shared" si="36"/>
        <v>0</v>
      </c>
    </row>
    <row r="346" spans="1:32" x14ac:dyDescent="0.2">
      <c r="A346" s="35">
        <v>5</v>
      </c>
      <c r="B346" s="35">
        <v>0</v>
      </c>
      <c r="C346" s="35">
        <v>0</v>
      </c>
      <c r="D346" s="35">
        <v>1</v>
      </c>
      <c r="E346">
        <v>18695.746444042761</v>
      </c>
      <c r="F346">
        <v>18775.996813170888</v>
      </c>
      <c r="G346" t="b">
        <f t="shared" si="33"/>
        <v>0</v>
      </c>
      <c r="H346">
        <f t="shared" si="37"/>
        <v>-18695.746444042761</v>
      </c>
      <c r="L346">
        <v>2</v>
      </c>
      <c r="M346">
        <v>18050.164535263786</v>
      </c>
      <c r="N346">
        <v>18317.63443575264</v>
      </c>
      <c r="O346" t="b">
        <f t="shared" si="32"/>
        <v>0</v>
      </c>
      <c r="P346">
        <f t="shared" si="34"/>
        <v>-18050.164535263786</v>
      </c>
      <c r="X346">
        <f t="shared" si="35"/>
        <v>0</v>
      </c>
      <c r="AF346">
        <f t="shared" si="36"/>
        <v>0</v>
      </c>
    </row>
    <row r="347" spans="1:32" x14ac:dyDescent="0.2">
      <c r="A347" s="35">
        <v>4</v>
      </c>
      <c r="B347" s="35">
        <v>1901.8861099999999</v>
      </c>
      <c r="C347" s="35">
        <v>1914.71964</v>
      </c>
      <c r="D347" s="35">
        <v>1</v>
      </c>
      <c r="E347">
        <v>18695.746444042761</v>
      </c>
      <c r="F347">
        <v>18788.66477550743</v>
      </c>
      <c r="G347" t="b">
        <f t="shared" si="33"/>
        <v>0</v>
      </c>
      <c r="H347">
        <f t="shared" si="37"/>
        <v>-18695.746444042761</v>
      </c>
      <c r="L347">
        <v>2</v>
      </c>
      <c r="M347">
        <v>18050.164535263786</v>
      </c>
      <c r="N347">
        <v>18329.138506213436</v>
      </c>
      <c r="O347">
        <v>0</v>
      </c>
      <c r="P347">
        <f t="shared" si="34"/>
        <v>-18050.164535263786</v>
      </c>
      <c r="X347">
        <f t="shared" si="35"/>
        <v>0</v>
      </c>
      <c r="AF347">
        <f t="shared" si="36"/>
        <v>0</v>
      </c>
    </row>
    <row r="348" spans="1:32" x14ac:dyDescent="0.2">
      <c r="A348" s="35">
        <v>4</v>
      </c>
      <c r="B348" s="35">
        <v>1808.9384500000001</v>
      </c>
      <c r="C348" s="35">
        <v>1901.8861099999999</v>
      </c>
      <c r="D348" s="35">
        <v>1</v>
      </c>
      <c r="E348">
        <v>18695.746444042761</v>
      </c>
      <c r="F348">
        <v>18801.850592296105</v>
      </c>
      <c r="G348" t="b">
        <f t="shared" si="33"/>
        <v>0</v>
      </c>
      <c r="H348">
        <f t="shared" si="37"/>
        <v>-18695.746444042761</v>
      </c>
      <c r="L348">
        <v>2</v>
      </c>
      <c r="M348">
        <v>19967.875170637737</v>
      </c>
      <c r="N348">
        <v>20018.54872470058</v>
      </c>
      <c r="O348">
        <f>IF(MOD(ROW(N348)-6,19)=0,N348)</f>
        <v>20018.54872470058</v>
      </c>
      <c r="P348">
        <f t="shared" si="34"/>
        <v>50.673554062843323</v>
      </c>
      <c r="X348">
        <f t="shared" si="35"/>
        <v>0</v>
      </c>
      <c r="AF348">
        <f t="shared" si="36"/>
        <v>0</v>
      </c>
    </row>
    <row r="349" spans="1:32" x14ac:dyDescent="0.2">
      <c r="A349" s="35">
        <v>3</v>
      </c>
      <c r="B349" s="35">
        <v>1362.8163999999999</v>
      </c>
      <c r="C349" s="35">
        <v>1518.60403</v>
      </c>
      <c r="D349" s="35">
        <v>1</v>
      </c>
      <c r="E349">
        <v>18695.746444042761</v>
      </c>
      <c r="F349">
        <v>18814.55939902542</v>
      </c>
      <c r="G349" t="b">
        <f t="shared" si="33"/>
        <v>0</v>
      </c>
      <c r="H349">
        <f t="shared" si="37"/>
        <v>-18695.746444042761</v>
      </c>
      <c r="L349">
        <v>2</v>
      </c>
      <c r="M349">
        <v>19967.875170637737</v>
      </c>
      <c r="N349">
        <v>21320.680693651419</v>
      </c>
      <c r="O349" t="b">
        <f t="shared" ref="O349:O412" si="38">IF(MOD(ROW(N349)-6,19)=0,N349)</f>
        <v>0</v>
      </c>
      <c r="P349">
        <f t="shared" si="34"/>
        <v>-19967.875170637737</v>
      </c>
      <c r="X349">
        <f t="shared" si="35"/>
        <v>0</v>
      </c>
      <c r="AF349">
        <f t="shared" si="36"/>
        <v>0</v>
      </c>
    </row>
    <row r="350" spans="1:32" x14ac:dyDescent="0.2">
      <c r="A350" s="35">
        <v>3</v>
      </c>
      <c r="B350" s="35">
        <v>1362.8163999999999</v>
      </c>
      <c r="C350" s="35">
        <v>1506.35169</v>
      </c>
      <c r="D350" s="35">
        <v>1</v>
      </c>
      <c r="E350">
        <v>19896.095204338351</v>
      </c>
      <c r="F350">
        <v>19940.967778990547</v>
      </c>
      <c r="G350">
        <f t="shared" si="33"/>
        <v>19940.967778990547</v>
      </c>
      <c r="H350">
        <f t="shared" si="37"/>
        <v>44.872574652195908</v>
      </c>
      <c r="L350">
        <v>2</v>
      </c>
      <c r="M350">
        <v>19967.875170637737</v>
      </c>
      <c r="N350">
        <v>21332.329657281618</v>
      </c>
      <c r="O350" t="b">
        <f t="shared" si="38"/>
        <v>0</v>
      </c>
      <c r="P350">
        <f t="shared" si="34"/>
        <v>-19967.875170637737</v>
      </c>
      <c r="X350">
        <f t="shared" si="35"/>
        <v>0</v>
      </c>
      <c r="AF350">
        <f t="shared" si="36"/>
        <v>0</v>
      </c>
    </row>
    <row r="351" spans="1:32" x14ac:dyDescent="0.2">
      <c r="A351" s="35">
        <v>2</v>
      </c>
      <c r="B351" s="35">
        <v>944.56807000000003</v>
      </c>
      <c r="C351" s="35">
        <v>1212.6895099999999</v>
      </c>
      <c r="D351" s="35">
        <v>1</v>
      </c>
      <c r="E351">
        <v>19896.095204338351</v>
      </c>
      <c r="F351">
        <v>19957.470531593601</v>
      </c>
      <c r="G351" t="b">
        <f t="shared" si="33"/>
        <v>0</v>
      </c>
      <c r="H351">
        <f t="shared" si="37"/>
        <v>-19896.095204338351</v>
      </c>
      <c r="L351">
        <v>2</v>
      </c>
      <c r="M351">
        <v>19967.875170637737</v>
      </c>
      <c r="N351">
        <v>21344.731561804991</v>
      </c>
      <c r="O351" t="b">
        <f t="shared" si="38"/>
        <v>0</v>
      </c>
      <c r="P351">
        <f t="shared" si="34"/>
        <v>-19967.875170637737</v>
      </c>
      <c r="X351">
        <f t="shared" si="35"/>
        <v>0</v>
      </c>
      <c r="AF351">
        <f t="shared" si="36"/>
        <v>0</v>
      </c>
    </row>
    <row r="352" spans="1:32" x14ac:dyDescent="0.2">
      <c r="A352" s="35">
        <v>1</v>
      </c>
      <c r="B352" s="35">
        <v>1091.0843</v>
      </c>
      <c r="C352" s="35">
        <v>1129.26593</v>
      </c>
      <c r="D352" s="35">
        <v>1</v>
      </c>
      <c r="E352">
        <v>19896.095204338351</v>
      </c>
      <c r="F352">
        <v>19970.384127198497</v>
      </c>
      <c r="G352" t="b">
        <f t="shared" si="33"/>
        <v>0</v>
      </c>
      <c r="H352">
        <f t="shared" si="37"/>
        <v>-19896.095204338351</v>
      </c>
      <c r="L352">
        <v>2</v>
      </c>
      <c r="M352">
        <v>19967.875170637737</v>
      </c>
      <c r="N352">
        <v>21356.533821548204</v>
      </c>
      <c r="O352" t="b">
        <f t="shared" si="38"/>
        <v>0</v>
      </c>
      <c r="P352">
        <f t="shared" si="34"/>
        <v>-19967.875170637737</v>
      </c>
      <c r="X352">
        <f t="shared" si="35"/>
        <v>0</v>
      </c>
      <c r="AF352">
        <f t="shared" si="36"/>
        <v>0</v>
      </c>
    </row>
    <row r="353" spans="1:32" x14ac:dyDescent="0.2">
      <c r="A353" s="35">
        <v>6</v>
      </c>
      <c r="B353" s="35">
        <v>0</v>
      </c>
      <c r="C353" s="35">
        <v>0</v>
      </c>
      <c r="D353" s="35">
        <v>1</v>
      </c>
      <c r="E353">
        <v>19896.095204338351</v>
      </c>
      <c r="F353">
        <v>19983.437226568498</v>
      </c>
      <c r="G353" t="b">
        <f t="shared" si="33"/>
        <v>0</v>
      </c>
      <c r="H353">
        <f t="shared" si="37"/>
        <v>-19896.095204338351</v>
      </c>
      <c r="L353">
        <v>2</v>
      </c>
      <c r="M353">
        <v>19967.875170637737</v>
      </c>
      <c r="N353">
        <v>21368.446913624983</v>
      </c>
      <c r="O353" t="b">
        <f t="shared" si="38"/>
        <v>0</v>
      </c>
      <c r="P353">
        <f t="shared" si="34"/>
        <v>-19967.875170637737</v>
      </c>
      <c r="X353">
        <f t="shared" si="35"/>
        <v>0</v>
      </c>
      <c r="AF353">
        <f t="shared" si="36"/>
        <v>0</v>
      </c>
    </row>
    <row r="354" spans="1:32" x14ac:dyDescent="0.2">
      <c r="A354" s="35">
        <v>5</v>
      </c>
      <c r="B354" s="35">
        <v>0</v>
      </c>
      <c r="C354" s="35">
        <v>0</v>
      </c>
      <c r="D354" s="35">
        <v>1</v>
      </c>
      <c r="E354">
        <v>19896.095204338351</v>
      </c>
      <c r="F354">
        <v>19996.595031796733</v>
      </c>
      <c r="G354" t="b">
        <f t="shared" si="33"/>
        <v>0</v>
      </c>
      <c r="H354">
        <f t="shared" si="37"/>
        <v>-19896.095204338351</v>
      </c>
      <c r="L354">
        <v>2</v>
      </c>
      <c r="M354">
        <v>19967.875170637737</v>
      </c>
      <c r="N354">
        <v>21380.205600823145</v>
      </c>
      <c r="O354" t="b">
        <f t="shared" si="38"/>
        <v>0</v>
      </c>
      <c r="P354">
        <f t="shared" si="34"/>
        <v>-19967.875170637737</v>
      </c>
      <c r="X354">
        <f t="shared" si="35"/>
        <v>0</v>
      </c>
      <c r="AF354">
        <f t="shared" si="36"/>
        <v>0</v>
      </c>
    </row>
    <row r="355" spans="1:32" x14ac:dyDescent="0.2">
      <c r="A355" s="35">
        <v>5</v>
      </c>
      <c r="B355" s="35">
        <v>0</v>
      </c>
      <c r="C355" s="35">
        <v>0</v>
      </c>
      <c r="D355" s="35">
        <v>1</v>
      </c>
      <c r="E355">
        <v>19896.095204338351</v>
      </c>
      <c r="F355">
        <v>20009.501168142597</v>
      </c>
      <c r="G355" t="b">
        <f t="shared" si="33"/>
        <v>0</v>
      </c>
      <c r="H355">
        <f t="shared" si="37"/>
        <v>-19896.095204338351</v>
      </c>
      <c r="L355">
        <v>2</v>
      </c>
      <c r="M355">
        <v>19967.875170637737</v>
      </c>
      <c r="N355">
        <v>21392.213869000654</v>
      </c>
      <c r="O355" t="b">
        <f t="shared" si="38"/>
        <v>0</v>
      </c>
      <c r="P355">
        <f t="shared" si="34"/>
        <v>-19967.875170637737</v>
      </c>
      <c r="X355">
        <f t="shared" si="35"/>
        <v>0</v>
      </c>
      <c r="AF355">
        <f t="shared" si="36"/>
        <v>0</v>
      </c>
    </row>
    <row r="356" spans="1:32" x14ac:dyDescent="0.2">
      <c r="A356" s="35">
        <v>4</v>
      </c>
      <c r="B356" s="35">
        <v>1901.8861099999999</v>
      </c>
      <c r="C356" s="35">
        <v>1940.35322</v>
      </c>
      <c r="D356" s="35">
        <v>1</v>
      </c>
      <c r="E356">
        <v>20009.501168142597</v>
      </c>
      <c r="F356">
        <v>20022.063583480158</v>
      </c>
      <c r="G356">
        <f t="shared" si="33"/>
        <v>20022.063583480158</v>
      </c>
      <c r="H356">
        <f t="shared" si="37"/>
        <v>12.562415337561106</v>
      </c>
      <c r="L356">
        <v>2</v>
      </c>
      <c r="M356">
        <v>19967.875170637737</v>
      </c>
      <c r="N356">
        <v>21404.683490837793</v>
      </c>
      <c r="O356" t="b">
        <f t="shared" si="38"/>
        <v>0</v>
      </c>
      <c r="P356">
        <f t="shared" si="34"/>
        <v>-19967.875170637737</v>
      </c>
      <c r="X356">
        <f t="shared" si="35"/>
        <v>0</v>
      </c>
      <c r="AF356">
        <f t="shared" si="36"/>
        <v>0</v>
      </c>
    </row>
    <row r="357" spans="1:32" x14ac:dyDescent="0.2">
      <c r="A357" s="35">
        <v>4</v>
      </c>
      <c r="B357" s="35">
        <v>1901.8861099999999</v>
      </c>
      <c r="C357" s="35">
        <v>1927.3380999999999</v>
      </c>
      <c r="D357" s="35">
        <v>1</v>
      </c>
      <c r="E357">
        <v>20009.501168142597</v>
      </c>
      <c r="F357">
        <v>20304.127165827438</v>
      </c>
      <c r="G357" t="b">
        <f t="shared" si="33"/>
        <v>0</v>
      </c>
      <c r="H357">
        <f t="shared" si="37"/>
        <v>-20009.501168142597</v>
      </c>
      <c r="L357">
        <v>2</v>
      </c>
      <c r="M357">
        <v>19967.875170637737</v>
      </c>
      <c r="N357">
        <v>21416.822996164541</v>
      </c>
      <c r="O357" t="b">
        <f t="shared" si="38"/>
        <v>0</v>
      </c>
      <c r="P357">
        <f t="shared" si="34"/>
        <v>-19967.875170637737</v>
      </c>
      <c r="X357">
        <f t="shared" si="35"/>
        <v>0</v>
      </c>
      <c r="AF357">
        <f t="shared" si="36"/>
        <v>0</v>
      </c>
    </row>
    <row r="358" spans="1:32" x14ac:dyDescent="0.2">
      <c r="A358" s="35">
        <v>3</v>
      </c>
      <c r="B358" s="35">
        <v>2195.7240700000002</v>
      </c>
      <c r="C358" s="35">
        <v>2258.25945</v>
      </c>
      <c r="D358" s="35">
        <v>1</v>
      </c>
      <c r="E358">
        <v>20009.501168142597</v>
      </c>
      <c r="F358">
        <v>20317.317465266868</v>
      </c>
      <c r="G358" t="b">
        <f t="shared" si="33"/>
        <v>0</v>
      </c>
      <c r="H358">
        <f t="shared" si="37"/>
        <v>-20009.501168142597</v>
      </c>
      <c r="L358">
        <v>2</v>
      </c>
      <c r="M358">
        <v>19967.875170637737</v>
      </c>
      <c r="N358">
        <v>21428.571106518488</v>
      </c>
      <c r="O358" t="b">
        <f t="shared" si="38"/>
        <v>0</v>
      </c>
      <c r="P358">
        <f t="shared" si="34"/>
        <v>-19967.875170637737</v>
      </c>
      <c r="X358">
        <f t="shared" si="35"/>
        <v>0</v>
      </c>
      <c r="AF358">
        <f t="shared" si="36"/>
        <v>0</v>
      </c>
    </row>
    <row r="359" spans="1:32" x14ac:dyDescent="0.2">
      <c r="A359" s="35">
        <v>3</v>
      </c>
      <c r="B359" s="35">
        <v>2195.7240700000002</v>
      </c>
      <c r="C359" s="35">
        <v>2246.2062999999998</v>
      </c>
      <c r="D359" s="35">
        <v>1</v>
      </c>
      <c r="E359">
        <v>20009.501168142597</v>
      </c>
      <c r="F359">
        <v>20330.313851723356</v>
      </c>
      <c r="G359" t="b">
        <f t="shared" si="33"/>
        <v>0</v>
      </c>
      <c r="H359">
        <f t="shared" si="37"/>
        <v>-20009.501168142597</v>
      </c>
      <c r="L359">
        <v>2</v>
      </c>
      <c r="M359">
        <v>19967.875170637737</v>
      </c>
      <c r="N359">
        <v>21440.812850261907</v>
      </c>
      <c r="O359" t="b">
        <f t="shared" si="38"/>
        <v>0</v>
      </c>
      <c r="P359">
        <f t="shared" si="34"/>
        <v>-19967.875170637737</v>
      </c>
      <c r="X359">
        <f t="shared" si="35"/>
        <v>0</v>
      </c>
      <c r="AF359">
        <f t="shared" si="36"/>
        <v>0</v>
      </c>
    </row>
    <row r="360" spans="1:32" x14ac:dyDescent="0.2">
      <c r="A360" s="35">
        <v>2</v>
      </c>
      <c r="B360" s="35">
        <v>1992.5102899999999</v>
      </c>
      <c r="C360" s="35">
        <v>2043.4000699999999</v>
      </c>
      <c r="D360" s="35">
        <v>1</v>
      </c>
      <c r="E360">
        <v>20009.501168142597</v>
      </c>
      <c r="F360">
        <v>20343.012634572668</v>
      </c>
      <c r="G360" t="b">
        <f t="shared" si="33"/>
        <v>0</v>
      </c>
      <c r="H360">
        <f t="shared" si="37"/>
        <v>-20009.501168142597</v>
      </c>
      <c r="L360">
        <v>2</v>
      </c>
      <c r="M360">
        <v>19967.875170637737</v>
      </c>
      <c r="N360">
        <v>21452.381088937502</v>
      </c>
      <c r="O360" t="b">
        <f t="shared" si="38"/>
        <v>0</v>
      </c>
      <c r="P360">
        <f t="shared" si="34"/>
        <v>-19967.875170637737</v>
      </c>
      <c r="X360">
        <f t="shared" si="35"/>
        <v>0</v>
      </c>
      <c r="AF360">
        <f t="shared" si="36"/>
        <v>0</v>
      </c>
    </row>
    <row r="361" spans="1:32" x14ac:dyDescent="0.2">
      <c r="A361" s="35">
        <v>1</v>
      </c>
      <c r="B361" s="35">
        <v>1091.0843</v>
      </c>
      <c r="C361" s="35">
        <v>1142.78268</v>
      </c>
      <c r="D361" s="35">
        <v>1</v>
      </c>
      <c r="E361">
        <v>20009.501168142597</v>
      </c>
      <c r="F361">
        <v>20356.354984364196</v>
      </c>
      <c r="G361" t="b">
        <f t="shared" si="33"/>
        <v>0</v>
      </c>
      <c r="H361">
        <f t="shared" si="37"/>
        <v>-20009.501168142597</v>
      </c>
      <c r="L361">
        <v>2</v>
      </c>
      <c r="M361">
        <v>19967.875170637737</v>
      </c>
      <c r="N361">
        <v>21463.943593765478</v>
      </c>
      <c r="O361" t="b">
        <f t="shared" si="38"/>
        <v>0</v>
      </c>
      <c r="P361">
        <f t="shared" si="34"/>
        <v>-19967.875170637737</v>
      </c>
      <c r="X361">
        <f t="shared" si="35"/>
        <v>0</v>
      </c>
      <c r="AF361">
        <f t="shared" si="36"/>
        <v>0</v>
      </c>
    </row>
    <row r="362" spans="1:32" x14ac:dyDescent="0.2">
      <c r="A362" s="35">
        <v>6</v>
      </c>
      <c r="B362" s="35">
        <v>0</v>
      </c>
      <c r="C362" s="35">
        <v>0</v>
      </c>
      <c r="D362" s="35">
        <v>1</v>
      </c>
      <c r="E362">
        <v>20356.354984364196</v>
      </c>
      <c r="F362">
        <v>20368.833272037191</v>
      </c>
      <c r="G362">
        <f t="shared" si="33"/>
        <v>20368.833272037191</v>
      </c>
      <c r="H362">
        <f t="shared" si="37"/>
        <v>12.478287672995066</v>
      </c>
      <c r="L362">
        <v>2</v>
      </c>
      <c r="M362">
        <v>19967.875170637737</v>
      </c>
      <c r="N362">
        <v>21475.680728520136</v>
      </c>
      <c r="O362" t="b">
        <f t="shared" si="38"/>
        <v>0</v>
      </c>
      <c r="P362">
        <f t="shared" si="34"/>
        <v>-19967.875170637737</v>
      </c>
      <c r="X362">
        <f t="shared" si="35"/>
        <v>0</v>
      </c>
      <c r="AF362">
        <f t="shared" si="36"/>
        <v>0</v>
      </c>
    </row>
    <row r="363" spans="1:32" x14ac:dyDescent="0.2">
      <c r="A363" s="35">
        <v>5</v>
      </c>
      <c r="B363" s="35">
        <v>0</v>
      </c>
      <c r="C363" s="35">
        <v>0</v>
      </c>
      <c r="D363" s="35">
        <v>1</v>
      </c>
      <c r="E363">
        <v>20356.354984364196</v>
      </c>
      <c r="F363">
        <v>20381.569606098812</v>
      </c>
      <c r="G363" t="b">
        <f t="shared" si="33"/>
        <v>0</v>
      </c>
      <c r="H363">
        <f t="shared" si="37"/>
        <v>-20356.354984364196</v>
      </c>
      <c r="L363">
        <v>2</v>
      </c>
      <c r="M363">
        <v>19967.875170637737</v>
      </c>
      <c r="N363">
        <v>21487.383644367437</v>
      </c>
      <c r="O363" t="b">
        <f t="shared" si="38"/>
        <v>0</v>
      </c>
      <c r="P363">
        <f t="shared" si="34"/>
        <v>-19967.875170637737</v>
      </c>
      <c r="X363">
        <f t="shared" si="35"/>
        <v>0</v>
      </c>
      <c r="AF363">
        <f t="shared" si="36"/>
        <v>0</v>
      </c>
    </row>
    <row r="364" spans="1:32" x14ac:dyDescent="0.2">
      <c r="A364" s="35">
        <v>5</v>
      </c>
      <c r="B364" s="35">
        <v>0</v>
      </c>
      <c r="C364" s="35">
        <v>0</v>
      </c>
      <c r="D364" s="35">
        <v>1</v>
      </c>
      <c r="E364">
        <v>20356.354984364196</v>
      </c>
      <c r="F364">
        <v>20394.766723642031</v>
      </c>
      <c r="G364" t="b">
        <f t="shared" si="33"/>
        <v>0</v>
      </c>
      <c r="H364">
        <f t="shared" si="37"/>
        <v>-20356.354984364196</v>
      </c>
      <c r="L364">
        <v>2</v>
      </c>
      <c r="M364">
        <v>19967.875170637737</v>
      </c>
      <c r="N364">
        <v>21499.072850550394</v>
      </c>
      <c r="O364" t="b">
        <f t="shared" si="38"/>
        <v>0</v>
      </c>
      <c r="P364">
        <f t="shared" si="34"/>
        <v>-19967.875170637737</v>
      </c>
      <c r="X364">
        <f t="shared" si="35"/>
        <v>0</v>
      </c>
      <c r="AF364">
        <f t="shared" si="36"/>
        <v>0</v>
      </c>
    </row>
    <row r="365" spans="1:32" x14ac:dyDescent="0.2">
      <c r="A365" s="35">
        <v>4</v>
      </c>
      <c r="B365" s="35">
        <v>1901.8861099999999</v>
      </c>
      <c r="C365" s="35">
        <v>1966.61429</v>
      </c>
      <c r="D365" s="35">
        <v>1</v>
      </c>
      <c r="E365">
        <v>20356.354984364196</v>
      </c>
      <c r="F365">
        <v>20407.582843479791</v>
      </c>
      <c r="G365" t="b">
        <f t="shared" si="33"/>
        <v>0</v>
      </c>
      <c r="H365">
        <f t="shared" si="37"/>
        <v>-20356.354984364196</v>
      </c>
      <c r="L365">
        <v>2</v>
      </c>
      <c r="M365">
        <v>19967.875170637737</v>
      </c>
      <c r="N365">
        <v>21511.189092780332</v>
      </c>
      <c r="O365" t="b">
        <f t="shared" si="38"/>
        <v>0</v>
      </c>
      <c r="P365">
        <f t="shared" si="34"/>
        <v>-19967.875170637737</v>
      </c>
      <c r="X365">
        <f t="shared" si="35"/>
        <v>0</v>
      </c>
      <c r="AF365">
        <f t="shared" si="36"/>
        <v>0</v>
      </c>
    </row>
    <row r="366" spans="1:32" x14ac:dyDescent="0.2">
      <c r="A366" s="35">
        <v>4</v>
      </c>
      <c r="B366" s="35">
        <v>1901.8861099999999</v>
      </c>
      <c r="C366" s="35">
        <v>1953.1774499999999</v>
      </c>
      <c r="D366" s="35">
        <v>1</v>
      </c>
      <c r="E366">
        <v>20356.354984364196</v>
      </c>
      <c r="F366">
        <v>20420.547669706026</v>
      </c>
      <c r="G366" t="b">
        <f t="shared" si="33"/>
        <v>0</v>
      </c>
      <c r="H366">
        <f t="shared" si="37"/>
        <v>-20356.354984364196</v>
      </c>
      <c r="L366">
        <v>2</v>
      </c>
      <c r="M366">
        <v>19967.875170637737</v>
      </c>
      <c r="N366">
        <v>21523.191756213884</v>
      </c>
      <c r="O366" t="b">
        <f t="shared" si="38"/>
        <v>0</v>
      </c>
      <c r="P366">
        <f t="shared" si="34"/>
        <v>-19967.875170637737</v>
      </c>
      <c r="X366">
        <f t="shared" si="35"/>
        <v>0</v>
      </c>
      <c r="AF366">
        <f t="shared" si="36"/>
        <v>0</v>
      </c>
    </row>
    <row r="367" spans="1:32" x14ac:dyDescent="0.2">
      <c r="A367" s="35">
        <v>3</v>
      </c>
      <c r="B367" s="35">
        <v>2195.7240700000002</v>
      </c>
      <c r="C367" s="35">
        <v>2282.02783</v>
      </c>
      <c r="D367" s="35">
        <v>1</v>
      </c>
      <c r="E367">
        <v>20356.354984364196</v>
      </c>
      <c r="F367">
        <v>20433.027551684059</v>
      </c>
      <c r="G367" t="b">
        <f t="shared" si="33"/>
        <v>0</v>
      </c>
      <c r="H367">
        <f t="shared" si="37"/>
        <v>-20356.354984364196</v>
      </c>
      <c r="L367">
        <v>2</v>
      </c>
      <c r="M367">
        <v>22016.360569621302</v>
      </c>
      <c r="N367">
        <v>22066.861836458422</v>
      </c>
      <c r="O367">
        <f t="shared" si="38"/>
        <v>22066.861836458422</v>
      </c>
      <c r="P367">
        <f t="shared" si="34"/>
        <v>50.501266837120056</v>
      </c>
      <c r="X367">
        <f t="shared" si="35"/>
        <v>0</v>
      </c>
      <c r="AF367">
        <f t="shared" si="36"/>
        <v>0</v>
      </c>
    </row>
    <row r="368" spans="1:32" x14ac:dyDescent="0.2">
      <c r="A368" s="35">
        <v>3</v>
      </c>
      <c r="B368" s="35">
        <v>2195.7240700000002</v>
      </c>
      <c r="C368" s="35">
        <v>2270.18687</v>
      </c>
      <c r="D368" s="35">
        <v>1</v>
      </c>
      <c r="E368">
        <v>21971.270735379589</v>
      </c>
      <c r="F368">
        <v>22016.143310031784</v>
      </c>
      <c r="G368">
        <f t="shared" si="33"/>
        <v>22016.143310031784</v>
      </c>
      <c r="H368">
        <f t="shared" si="37"/>
        <v>44.872574652195908</v>
      </c>
      <c r="L368">
        <v>2</v>
      </c>
      <c r="M368">
        <v>22016.360569621302</v>
      </c>
      <c r="N368">
        <v>22078.400160754896</v>
      </c>
      <c r="O368" t="b">
        <f t="shared" si="38"/>
        <v>0</v>
      </c>
      <c r="P368">
        <f t="shared" si="34"/>
        <v>-22016.360569621302</v>
      </c>
      <c r="X368">
        <f t="shared" si="35"/>
        <v>0</v>
      </c>
      <c r="AF368">
        <f t="shared" si="36"/>
        <v>0</v>
      </c>
    </row>
    <row r="369" spans="1:32" x14ac:dyDescent="0.2">
      <c r="A369" s="35">
        <v>2</v>
      </c>
      <c r="B369" s="35">
        <v>1992.5102899999999</v>
      </c>
      <c r="C369" s="35">
        <v>2055.2623899999999</v>
      </c>
      <c r="D369" s="35">
        <v>1</v>
      </c>
      <c r="E369">
        <v>21971.270735379589</v>
      </c>
      <c r="F369">
        <v>22033.120003674878</v>
      </c>
      <c r="G369" t="b">
        <f t="shared" si="33"/>
        <v>0</v>
      </c>
      <c r="H369">
        <f t="shared" si="37"/>
        <v>-21971.270735379589</v>
      </c>
      <c r="L369">
        <v>2</v>
      </c>
      <c r="M369">
        <v>22016.360569621302</v>
      </c>
      <c r="N369">
        <v>22090.55281343577</v>
      </c>
      <c r="O369" t="b">
        <f t="shared" si="38"/>
        <v>0</v>
      </c>
      <c r="P369">
        <f t="shared" si="34"/>
        <v>-22016.360569621302</v>
      </c>
      <c r="X369">
        <f t="shared" si="35"/>
        <v>0</v>
      </c>
      <c r="AF369">
        <f t="shared" si="36"/>
        <v>0</v>
      </c>
    </row>
    <row r="370" spans="1:32" x14ac:dyDescent="0.2">
      <c r="A370" s="35">
        <v>1</v>
      </c>
      <c r="B370" s="35">
        <v>1091.0843</v>
      </c>
      <c r="C370" s="35">
        <v>1155.6090200000001</v>
      </c>
      <c r="D370" s="35">
        <v>1</v>
      </c>
      <c r="E370">
        <v>21971.270735379589</v>
      </c>
      <c r="F370">
        <v>22046.530686567676</v>
      </c>
      <c r="G370" t="b">
        <f t="shared" si="33"/>
        <v>0</v>
      </c>
      <c r="H370">
        <f t="shared" si="37"/>
        <v>-21971.270735379589</v>
      </c>
      <c r="L370">
        <v>2</v>
      </c>
      <c r="M370">
        <v>22016.360569621302</v>
      </c>
      <c r="N370">
        <v>22102.497771943785</v>
      </c>
      <c r="O370" t="b">
        <f t="shared" si="38"/>
        <v>0</v>
      </c>
      <c r="P370">
        <f t="shared" si="34"/>
        <v>-22016.360569621302</v>
      </c>
      <c r="X370">
        <f t="shared" si="35"/>
        <v>0</v>
      </c>
      <c r="AF370">
        <f t="shared" si="36"/>
        <v>0</v>
      </c>
    </row>
    <row r="371" spans="1:32" x14ac:dyDescent="0.2">
      <c r="A371" s="35">
        <v>6</v>
      </c>
      <c r="B371" s="35">
        <v>0</v>
      </c>
      <c r="C371" s="35">
        <v>0</v>
      </c>
      <c r="D371" s="35">
        <v>1</v>
      </c>
      <c r="E371">
        <v>21971.270735379589</v>
      </c>
      <c r="F371">
        <v>22059.924009774579</v>
      </c>
      <c r="G371" t="b">
        <f t="shared" si="33"/>
        <v>0</v>
      </c>
      <c r="H371">
        <f t="shared" si="37"/>
        <v>-21971.270735379589</v>
      </c>
      <c r="L371">
        <v>2</v>
      </c>
      <c r="M371">
        <v>22016.360569621302</v>
      </c>
      <c r="N371">
        <v>22114.638316656328</v>
      </c>
      <c r="O371" t="b">
        <f t="shared" si="38"/>
        <v>0</v>
      </c>
      <c r="P371">
        <f t="shared" si="34"/>
        <v>-22016.360569621302</v>
      </c>
      <c r="X371">
        <f t="shared" si="35"/>
        <v>0</v>
      </c>
      <c r="AF371">
        <f t="shared" si="36"/>
        <v>0</v>
      </c>
    </row>
    <row r="372" spans="1:32" x14ac:dyDescent="0.2">
      <c r="A372" s="35">
        <v>5</v>
      </c>
      <c r="B372" s="35">
        <v>0</v>
      </c>
      <c r="C372" s="35">
        <v>0</v>
      </c>
      <c r="D372" s="35">
        <v>1</v>
      </c>
      <c r="E372">
        <v>21971.270735379589</v>
      </c>
      <c r="F372">
        <v>22072.978604172124</v>
      </c>
      <c r="G372" t="b">
        <f t="shared" si="33"/>
        <v>0</v>
      </c>
      <c r="H372">
        <f t="shared" si="37"/>
        <v>-21971.270735379589</v>
      </c>
      <c r="L372">
        <v>2</v>
      </c>
      <c r="M372">
        <v>22016.360569621302</v>
      </c>
      <c r="N372">
        <v>22126.379994357801</v>
      </c>
      <c r="O372" t="b">
        <f t="shared" si="38"/>
        <v>0</v>
      </c>
      <c r="P372">
        <f t="shared" si="34"/>
        <v>-22016.360569621302</v>
      </c>
      <c r="X372">
        <f t="shared" si="35"/>
        <v>0</v>
      </c>
      <c r="AF372">
        <f t="shared" si="36"/>
        <v>0</v>
      </c>
    </row>
    <row r="373" spans="1:32" x14ac:dyDescent="0.2">
      <c r="A373" s="35">
        <v>5</v>
      </c>
      <c r="B373" s="35">
        <v>0</v>
      </c>
      <c r="C373" s="35">
        <v>0</v>
      </c>
      <c r="D373" s="35">
        <v>1</v>
      </c>
      <c r="E373">
        <v>21971.270735379589</v>
      </c>
      <c r="F373">
        <v>22086.456836532008</v>
      </c>
      <c r="G373" t="b">
        <f t="shared" si="33"/>
        <v>0</v>
      </c>
      <c r="H373">
        <f t="shared" si="37"/>
        <v>-21971.270735379589</v>
      </c>
      <c r="L373">
        <v>2</v>
      </c>
      <c r="M373">
        <v>22016.360569621302</v>
      </c>
      <c r="N373">
        <v>22138.156365777231</v>
      </c>
      <c r="O373" t="b">
        <f t="shared" si="38"/>
        <v>0</v>
      </c>
      <c r="P373">
        <f t="shared" si="34"/>
        <v>-22016.360569621302</v>
      </c>
      <c r="X373">
        <f t="shared" si="35"/>
        <v>0</v>
      </c>
      <c r="AF373">
        <f t="shared" si="36"/>
        <v>0</v>
      </c>
    </row>
    <row r="374" spans="1:32" x14ac:dyDescent="0.2">
      <c r="A374" s="35">
        <v>6</v>
      </c>
      <c r="B374" s="35">
        <v>0</v>
      </c>
      <c r="C374" s="35">
        <v>0</v>
      </c>
      <c r="D374" s="35">
        <v>1</v>
      </c>
      <c r="E374">
        <v>22086.456836532008</v>
      </c>
      <c r="F374">
        <v>22099.376159189593</v>
      </c>
      <c r="G374">
        <f t="shared" si="33"/>
        <v>22099.376159189593</v>
      </c>
      <c r="H374">
        <f t="shared" si="37"/>
        <v>12.919322657584416</v>
      </c>
      <c r="L374">
        <v>2</v>
      </c>
      <c r="M374">
        <v>22016.360569621302</v>
      </c>
      <c r="N374">
        <v>22150.28017386315</v>
      </c>
      <c r="O374" t="b">
        <f t="shared" si="38"/>
        <v>0</v>
      </c>
      <c r="P374">
        <f t="shared" si="34"/>
        <v>-22016.360569621302</v>
      </c>
      <c r="X374">
        <f t="shared" si="35"/>
        <v>0</v>
      </c>
      <c r="AF374">
        <f t="shared" si="36"/>
        <v>0</v>
      </c>
    </row>
    <row r="375" spans="1:32" x14ac:dyDescent="0.2">
      <c r="A375" s="35">
        <v>4</v>
      </c>
      <c r="B375" s="35">
        <v>1901.8861099999999</v>
      </c>
      <c r="C375" s="35">
        <v>1992.5102899999999</v>
      </c>
      <c r="D375" s="35">
        <v>1</v>
      </c>
      <c r="E375">
        <v>22086.456836532008</v>
      </c>
      <c r="F375">
        <v>22112.374369119058</v>
      </c>
      <c r="G375" t="b">
        <f t="shared" si="33"/>
        <v>0</v>
      </c>
      <c r="H375">
        <f t="shared" si="37"/>
        <v>-22086.456836532008</v>
      </c>
      <c r="L375">
        <v>2</v>
      </c>
      <c r="M375">
        <v>22016.360569621302</v>
      </c>
      <c r="N375">
        <v>22162.401834751345</v>
      </c>
      <c r="O375" t="b">
        <f t="shared" si="38"/>
        <v>0</v>
      </c>
      <c r="P375">
        <f t="shared" si="34"/>
        <v>-22016.360569621302</v>
      </c>
      <c r="X375">
        <f t="shared" si="35"/>
        <v>0</v>
      </c>
      <c r="AF375">
        <f t="shared" si="36"/>
        <v>0</v>
      </c>
    </row>
    <row r="376" spans="1:32" x14ac:dyDescent="0.2">
      <c r="A376" s="35">
        <v>4</v>
      </c>
      <c r="B376" s="35">
        <v>1901.8861099999999</v>
      </c>
      <c r="C376" s="35">
        <v>1979.9470799999999</v>
      </c>
      <c r="D376" s="35">
        <v>1</v>
      </c>
      <c r="E376">
        <v>22086.456836532008</v>
      </c>
      <c r="F376">
        <v>22124.93725581015</v>
      </c>
      <c r="G376" t="b">
        <f t="shared" si="33"/>
        <v>0</v>
      </c>
      <c r="H376">
        <f t="shared" si="37"/>
        <v>-22086.456836532008</v>
      </c>
      <c r="L376">
        <v>2</v>
      </c>
      <c r="M376">
        <v>22016.360569621302</v>
      </c>
      <c r="N376">
        <v>22174.498442496038</v>
      </c>
      <c r="O376" t="b">
        <f t="shared" si="38"/>
        <v>0</v>
      </c>
      <c r="P376">
        <f t="shared" si="34"/>
        <v>-22016.360569621302</v>
      </c>
      <c r="X376">
        <f t="shared" si="35"/>
        <v>0</v>
      </c>
      <c r="AF376">
        <f t="shared" si="36"/>
        <v>0</v>
      </c>
    </row>
    <row r="377" spans="1:32" x14ac:dyDescent="0.2">
      <c r="A377" s="35">
        <v>3</v>
      </c>
      <c r="B377" s="35">
        <v>2195.7240700000002</v>
      </c>
      <c r="C377" s="35">
        <v>2306.4555399999999</v>
      </c>
      <c r="D377" s="35">
        <v>1</v>
      </c>
      <c r="E377">
        <v>22086.456836532008</v>
      </c>
      <c r="F377">
        <v>22138.212876103767</v>
      </c>
      <c r="G377" t="b">
        <f t="shared" si="33"/>
        <v>0</v>
      </c>
      <c r="H377">
        <f t="shared" si="37"/>
        <v>-22086.456836532008</v>
      </c>
      <c r="L377">
        <v>2</v>
      </c>
      <c r="M377">
        <v>22016.360569621302</v>
      </c>
      <c r="N377">
        <v>22186.440722132898</v>
      </c>
      <c r="O377" t="b">
        <f t="shared" si="38"/>
        <v>0</v>
      </c>
      <c r="P377">
        <f t="shared" si="34"/>
        <v>-22016.360569621302</v>
      </c>
      <c r="X377">
        <f t="shared" si="35"/>
        <v>0</v>
      </c>
      <c r="AF377">
        <f t="shared" si="36"/>
        <v>0</v>
      </c>
    </row>
    <row r="378" spans="1:32" x14ac:dyDescent="0.2">
      <c r="A378" s="35">
        <v>3</v>
      </c>
      <c r="B378" s="35">
        <v>2195.7240700000002</v>
      </c>
      <c r="C378" s="35">
        <v>2294.30141</v>
      </c>
      <c r="D378" s="35">
        <v>1</v>
      </c>
      <c r="E378">
        <v>22086.456836532008</v>
      </c>
      <c r="F378">
        <v>22151.785413931259</v>
      </c>
      <c r="G378" t="b">
        <f t="shared" si="33"/>
        <v>0</v>
      </c>
      <c r="H378">
        <f t="shared" si="37"/>
        <v>-22086.456836532008</v>
      </c>
      <c r="L378">
        <v>2</v>
      </c>
      <c r="M378">
        <v>22016.360569621302</v>
      </c>
      <c r="N378">
        <v>22198.480707610823</v>
      </c>
      <c r="O378" t="b">
        <f t="shared" si="38"/>
        <v>0</v>
      </c>
      <c r="P378">
        <f t="shared" si="34"/>
        <v>-22016.360569621302</v>
      </c>
      <c r="X378">
        <f t="shared" si="35"/>
        <v>0</v>
      </c>
      <c r="AF378">
        <f t="shared" si="36"/>
        <v>0</v>
      </c>
    </row>
    <row r="379" spans="1:32" x14ac:dyDescent="0.2">
      <c r="A379" s="35">
        <v>2</v>
      </c>
      <c r="B379" s="35">
        <v>1992.5102899999999</v>
      </c>
      <c r="C379" s="35">
        <v>2067.7493399999998</v>
      </c>
      <c r="D379" s="35">
        <v>1</v>
      </c>
      <c r="E379">
        <v>22086.456836532008</v>
      </c>
      <c r="F379">
        <v>22164.837023852713</v>
      </c>
      <c r="G379" t="b">
        <f t="shared" si="33"/>
        <v>0</v>
      </c>
      <c r="H379">
        <f t="shared" si="37"/>
        <v>-22086.456836532008</v>
      </c>
      <c r="L379">
        <v>2</v>
      </c>
      <c r="M379">
        <v>22016.360569621302</v>
      </c>
      <c r="N379">
        <v>22210.305014396883</v>
      </c>
      <c r="O379" t="b">
        <f t="shared" si="38"/>
        <v>0</v>
      </c>
      <c r="P379">
        <f t="shared" si="34"/>
        <v>-22016.360569621302</v>
      </c>
      <c r="X379">
        <f t="shared" si="35"/>
        <v>0</v>
      </c>
      <c r="AF379">
        <f t="shared" si="36"/>
        <v>0</v>
      </c>
    </row>
    <row r="380" spans="1:32" x14ac:dyDescent="0.2">
      <c r="A380" s="35">
        <v>1</v>
      </c>
      <c r="B380" s="35">
        <v>1091.0843</v>
      </c>
      <c r="C380" s="35">
        <v>1169.05744</v>
      </c>
      <c r="D380" s="35">
        <v>1</v>
      </c>
      <c r="E380">
        <v>22164.837023852713</v>
      </c>
      <c r="F380">
        <v>22178.085944507962</v>
      </c>
      <c r="G380">
        <f t="shared" si="33"/>
        <v>22178.085944507962</v>
      </c>
      <c r="H380">
        <f t="shared" si="37"/>
        <v>13.248920655249094</v>
      </c>
      <c r="L380">
        <v>2</v>
      </c>
      <c r="M380">
        <v>22016.360569621302</v>
      </c>
      <c r="N380">
        <v>22222.153123701788</v>
      </c>
      <c r="O380" t="b">
        <f t="shared" si="38"/>
        <v>0</v>
      </c>
      <c r="P380">
        <f t="shared" si="34"/>
        <v>-22016.360569621302</v>
      </c>
      <c r="X380">
        <f t="shared" si="35"/>
        <v>0</v>
      </c>
      <c r="AF380">
        <f t="shared" si="36"/>
        <v>0</v>
      </c>
    </row>
    <row r="381" spans="1:32" x14ac:dyDescent="0.2">
      <c r="A381" s="35">
        <v>5</v>
      </c>
      <c r="B381" s="35">
        <v>0</v>
      </c>
      <c r="C381" s="35">
        <v>0</v>
      </c>
      <c r="D381" s="35">
        <v>1</v>
      </c>
      <c r="E381">
        <v>22164.837023852713</v>
      </c>
      <c r="F381">
        <v>22199.361175079346</v>
      </c>
      <c r="G381" t="b">
        <f t="shared" si="33"/>
        <v>0</v>
      </c>
      <c r="H381">
        <f t="shared" si="37"/>
        <v>-22164.837023852713</v>
      </c>
      <c r="L381">
        <v>2</v>
      </c>
      <c r="M381">
        <v>22016.360569621302</v>
      </c>
      <c r="N381">
        <v>22234.073149110056</v>
      </c>
      <c r="O381" t="b">
        <f t="shared" si="38"/>
        <v>0</v>
      </c>
      <c r="P381">
        <f t="shared" si="34"/>
        <v>-22016.360569621302</v>
      </c>
      <c r="X381">
        <f t="shared" si="35"/>
        <v>0</v>
      </c>
      <c r="AF381">
        <f t="shared" si="36"/>
        <v>0</v>
      </c>
    </row>
    <row r="382" spans="1:32" x14ac:dyDescent="0.2">
      <c r="A382" s="35">
        <v>5</v>
      </c>
      <c r="B382" s="35">
        <v>0</v>
      </c>
      <c r="C382" s="35">
        <v>0</v>
      </c>
      <c r="D382" s="35">
        <v>1</v>
      </c>
      <c r="E382">
        <v>22164.837023852713</v>
      </c>
      <c r="F382">
        <v>22212.694329829217</v>
      </c>
      <c r="G382" t="b">
        <f t="shared" si="33"/>
        <v>0</v>
      </c>
      <c r="H382">
        <f t="shared" si="37"/>
        <v>-22164.837023852713</v>
      </c>
      <c r="L382">
        <v>2</v>
      </c>
      <c r="M382">
        <v>22016.360569621302</v>
      </c>
      <c r="N382">
        <v>22245.658016885496</v>
      </c>
      <c r="O382" t="b">
        <f t="shared" si="38"/>
        <v>0</v>
      </c>
      <c r="P382">
        <f t="shared" si="34"/>
        <v>-22016.360569621302</v>
      </c>
      <c r="X382">
        <f t="shared" si="35"/>
        <v>0</v>
      </c>
      <c r="AF382">
        <f t="shared" si="36"/>
        <v>0</v>
      </c>
    </row>
    <row r="383" spans="1:32" x14ac:dyDescent="0.2">
      <c r="A383" s="35">
        <v>4</v>
      </c>
      <c r="B383" s="35">
        <v>2455.6159400000001</v>
      </c>
      <c r="C383" s="35">
        <v>2518.07807</v>
      </c>
      <c r="D383" s="35">
        <v>1</v>
      </c>
      <c r="E383">
        <v>22164.837023852713</v>
      </c>
      <c r="F383">
        <v>22225.423870248796</v>
      </c>
      <c r="G383" t="b">
        <f t="shared" si="33"/>
        <v>0</v>
      </c>
      <c r="H383">
        <f t="shared" si="37"/>
        <v>-22164.837023852713</v>
      </c>
      <c r="L383">
        <v>2</v>
      </c>
      <c r="M383">
        <v>22016.360569621302</v>
      </c>
      <c r="N383">
        <v>22257.905225898005</v>
      </c>
      <c r="O383" t="b">
        <f t="shared" si="38"/>
        <v>0</v>
      </c>
      <c r="P383">
        <f t="shared" si="34"/>
        <v>-22016.360569621302</v>
      </c>
      <c r="X383">
        <f t="shared" si="35"/>
        <v>0</v>
      </c>
      <c r="AF383">
        <f t="shared" si="36"/>
        <v>0</v>
      </c>
    </row>
    <row r="384" spans="1:32" x14ac:dyDescent="0.2">
      <c r="A384" s="35">
        <v>4</v>
      </c>
      <c r="B384" s="35">
        <v>2455.6159400000001</v>
      </c>
      <c r="C384" s="35">
        <v>2505.6302500000002</v>
      </c>
      <c r="D384" s="35">
        <v>1</v>
      </c>
      <c r="E384">
        <v>22164.837023852713</v>
      </c>
      <c r="F384">
        <v>22238.186203570367</v>
      </c>
      <c r="G384" t="b">
        <f t="shared" si="33"/>
        <v>0</v>
      </c>
      <c r="H384">
        <f t="shared" si="37"/>
        <v>-22164.837023852713</v>
      </c>
      <c r="L384">
        <v>2</v>
      </c>
      <c r="M384">
        <v>22016.360569621302</v>
      </c>
      <c r="N384">
        <v>22270.396088207937</v>
      </c>
      <c r="O384" t="b">
        <f t="shared" si="38"/>
        <v>0</v>
      </c>
      <c r="P384">
        <f t="shared" si="34"/>
        <v>-22016.360569621302</v>
      </c>
      <c r="X384">
        <f t="shared" si="35"/>
        <v>0</v>
      </c>
      <c r="AF384">
        <f t="shared" si="36"/>
        <v>0</v>
      </c>
    </row>
    <row r="385" spans="1:32" x14ac:dyDescent="0.2">
      <c r="A385" s="35">
        <v>3</v>
      </c>
      <c r="B385" s="35">
        <v>2195.7240700000002</v>
      </c>
      <c r="C385" s="35">
        <v>2330.4676899999999</v>
      </c>
      <c r="D385" s="35">
        <v>1</v>
      </c>
      <c r="E385">
        <v>22164.837023852713</v>
      </c>
      <c r="F385">
        <v>22251.767882795335</v>
      </c>
      <c r="G385" t="b">
        <f t="shared" si="33"/>
        <v>0</v>
      </c>
      <c r="H385">
        <f t="shared" si="37"/>
        <v>-22164.837023852713</v>
      </c>
      <c r="L385">
        <v>2</v>
      </c>
      <c r="M385">
        <v>22016.360569621302</v>
      </c>
      <c r="N385">
        <v>22282.884221221186</v>
      </c>
      <c r="O385" t="b">
        <f t="shared" si="38"/>
        <v>0</v>
      </c>
      <c r="P385">
        <f t="shared" si="34"/>
        <v>-22016.360569621302</v>
      </c>
      <c r="X385">
        <f t="shared" si="35"/>
        <v>0</v>
      </c>
      <c r="AF385">
        <f t="shared" si="36"/>
        <v>0</v>
      </c>
    </row>
    <row r="386" spans="1:32" x14ac:dyDescent="0.2">
      <c r="A386" s="35">
        <v>3</v>
      </c>
      <c r="B386" s="35">
        <v>2195.7240700000002</v>
      </c>
      <c r="C386" s="35">
        <v>2318.9508099999998</v>
      </c>
      <c r="D386" s="35">
        <v>1</v>
      </c>
      <c r="E386">
        <v>23382.597363405206</v>
      </c>
      <c r="F386">
        <v>23427.469938057402</v>
      </c>
      <c r="G386">
        <f t="shared" si="33"/>
        <v>23427.469938057402</v>
      </c>
      <c r="H386">
        <f t="shared" si="37"/>
        <v>44.872574652195908</v>
      </c>
      <c r="L386">
        <v>2</v>
      </c>
      <c r="M386">
        <v>23504.112007579282</v>
      </c>
      <c r="N386">
        <v>23554.610669884161</v>
      </c>
      <c r="O386">
        <f t="shared" si="38"/>
        <v>23554.610669884161</v>
      </c>
      <c r="P386">
        <f t="shared" si="34"/>
        <v>50.498662304878962</v>
      </c>
      <c r="X386">
        <f t="shared" si="35"/>
        <v>0</v>
      </c>
      <c r="AF386">
        <f t="shared" si="36"/>
        <v>0</v>
      </c>
    </row>
    <row r="387" spans="1:32" x14ac:dyDescent="0.2">
      <c r="A387" s="35">
        <v>2</v>
      </c>
      <c r="B387" s="35">
        <v>1992.5102899999999</v>
      </c>
      <c r="C387" s="35">
        <v>2079.8673199999998</v>
      </c>
      <c r="D387" s="35">
        <v>1</v>
      </c>
      <c r="E387">
        <v>23382.597363405206</v>
      </c>
      <c r="F387">
        <v>23443.834175950986</v>
      </c>
      <c r="G387" t="b">
        <f t="shared" ref="G387:G450" si="39">IF(MOD(ROW(F387)-2,6)=0,F387)</f>
        <v>0</v>
      </c>
      <c r="H387">
        <f t="shared" si="37"/>
        <v>-23382.597363405206</v>
      </c>
      <c r="L387">
        <v>2</v>
      </c>
      <c r="M387">
        <v>23504.112007579282</v>
      </c>
      <c r="N387">
        <v>24312.180156157741</v>
      </c>
      <c r="O387" t="b">
        <f t="shared" si="38"/>
        <v>0</v>
      </c>
      <c r="P387">
        <f t="shared" ref="P387:P450" si="40">O387-M387</f>
        <v>-23504.112007579282</v>
      </c>
      <c r="X387">
        <f t="shared" ref="X387:X450" si="41">W387-U387</f>
        <v>0</v>
      </c>
      <c r="AF387">
        <f t="shared" ref="AF387:AF450" si="42">AD387-AC387</f>
        <v>0</v>
      </c>
    </row>
    <row r="388" spans="1:32" x14ac:dyDescent="0.2">
      <c r="A388" s="35">
        <v>1</v>
      </c>
      <c r="B388" s="35">
        <v>1924.9252300000001</v>
      </c>
      <c r="C388" s="35">
        <v>1969.7978000000001</v>
      </c>
      <c r="D388" s="35">
        <v>1</v>
      </c>
      <c r="E388">
        <v>23382.597363405206</v>
      </c>
      <c r="F388">
        <v>23456.555978304845</v>
      </c>
      <c r="G388" t="b">
        <f t="shared" si="39"/>
        <v>0</v>
      </c>
      <c r="H388">
        <f t="shared" si="37"/>
        <v>-23382.597363405206</v>
      </c>
      <c r="L388">
        <v>2</v>
      </c>
      <c r="M388">
        <v>23504.112007579282</v>
      </c>
      <c r="N388">
        <v>24323.894408927688</v>
      </c>
      <c r="O388" t="b">
        <f t="shared" si="38"/>
        <v>0</v>
      </c>
      <c r="P388">
        <f t="shared" si="40"/>
        <v>-23504.112007579282</v>
      </c>
      <c r="X388">
        <f t="shared" si="41"/>
        <v>0</v>
      </c>
      <c r="AF388">
        <f t="shared" si="42"/>
        <v>0</v>
      </c>
    </row>
    <row r="389" spans="1:32" x14ac:dyDescent="0.2">
      <c r="A389" s="35">
        <v>6</v>
      </c>
      <c r="B389" s="35">
        <v>0</v>
      </c>
      <c r="C389" s="35">
        <v>0</v>
      </c>
      <c r="D389" s="35">
        <v>1</v>
      </c>
      <c r="E389">
        <v>23382.597363405206</v>
      </c>
      <c r="F389">
        <v>23469.112422973616</v>
      </c>
      <c r="G389" t="b">
        <f t="shared" si="39"/>
        <v>0</v>
      </c>
      <c r="H389">
        <f t="shared" ref="H389:H452" si="43">G389-E389</f>
        <v>-23382.597363405206</v>
      </c>
      <c r="L389">
        <v>2</v>
      </c>
      <c r="M389">
        <v>23504.112007579282</v>
      </c>
      <c r="N389">
        <v>24335.849605487118</v>
      </c>
      <c r="O389" t="b">
        <f t="shared" si="38"/>
        <v>0</v>
      </c>
      <c r="P389">
        <f t="shared" si="40"/>
        <v>-23504.112007579282</v>
      </c>
      <c r="X389">
        <f t="shared" si="41"/>
        <v>0</v>
      </c>
      <c r="AF389">
        <f t="shared" si="42"/>
        <v>0</v>
      </c>
    </row>
    <row r="390" spans="1:32" x14ac:dyDescent="0.2">
      <c r="A390" s="35">
        <v>5</v>
      </c>
      <c r="B390" s="35">
        <v>0</v>
      </c>
      <c r="C390" s="35">
        <v>0</v>
      </c>
      <c r="D390" s="35">
        <v>1</v>
      </c>
      <c r="E390">
        <v>23382.597363405206</v>
      </c>
      <c r="F390">
        <v>23481.879268986686</v>
      </c>
      <c r="G390" t="b">
        <f t="shared" si="39"/>
        <v>0</v>
      </c>
      <c r="H390">
        <f t="shared" si="43"/>
        <v>-23382.597363405206</v>
      </c>
      <c r="L390">
        <v>2</v>
      </c>
      <c r="M390">
        <v>23504.112007579282</v>
      </c>
      <c r="N390">
        <v>24348.341397987137</v>
      </c>
      <c r="O390" t="b">
        <f t="shared" si="38"/>
        <v>0</v>
      </c>
      <c r="P390">
        <f t="shared" si="40"/>
        <v>-23504.112007579282</v>
      </c>
      <c r="X390">
        <f t="shared" si="41"/>
        <v>0</v>
      </c>
      <c r="AF390">
        <f t="shared" si="42"/>
        <v>0</v>
      </c>
    </row>
    <row r="391" spans="1:32" x14ac:dyDescent="0.2">
      <c r="A391" s="35">
        <v>5</v>
      </c>
      <c r="B391" s="35">
        <v>0</v>
      </c>
      <c r="C391" s="35">
        <v>0</v>
      </c>
      <c r="D391" s="35">
        <v>1</v>
      </c>
      <c r="E391">
        <v>23382.597363405206</v>
      </c>
      <c r="F391">
        <v>23494.78628795813</v>
      </c>
      <c r="G391" t="b">
        <f t="shared" si="39"/>
        <v>0</v>
      </c>
      <c r="H391">
        <f t="shared" si="43"/>
        <v>-23382.597363405206</v>
      </c>
      <c r="L391">
        <v>2</v>
      </c>
      <c r="M391">
        <v>23504.112007579282</v>
      </c>
      <c r="N391">
        <v>24360.427471802959</v>
      </c>
      <c r="O391" t="b">
        <f t="shared" si="38"/>
        <v>0</v>
      </c>
      <c r="P391">
        <f t="shared" si="40"/>
        <v>-23504.112007579282</v>
      </c>
      <c r="X391">
        <f t="shared" si="41"/>
        <v>0</v>
      </c>
      <c r="AF391">
        <f t="shared" si="42"/>
        <v>0</v>
      </c>
    </row>
    <row r="392" spans="1:32" x14ac:dyDescent="0.2">
      <c r="A392" s="35">
        <v>4</v>
      </c>
      <c r="B392" s="35">
        <v>2455.6159400000001</v>
      </c>
      <c r="C392" s="35">
        <v>2543.2970700000001</v>
      </c>
      <c r="D392" s="35">
        <v>1</v>
      </c>
      <c r="E392">
        <v>23494.78628795813</v>
      </c>
      <c r="F392">
        <v>23507.277529341682</v>
      </c>
      <c r="G392">
        <f t="shared" si="39"/>
        <v>23507.277529341682</v>
      </c>
      <c r="H392">
        <f t="shared" si="43"/>
        <v>12.491241383551824</v>
      </c>
      <c r="L392">
        <v>2</v>
      </c>
      <c r="M392">
        <v>23504.112007579282</v>
      </c>
      <c r="N392">
        <v>24372.675498114357</v>
      </c>
      <c r="O392" t="b">
        <f t="shared" si="38"/>
        <v>0</v>
      </c>
      <c r="P392">
        <f t="shared" si="40"/>
        <v>-23504.112007579282</v>
      </c>
      <c r="X392">
        <f t="shared" si="41"/>
        <v>0</v>
      </c>
      <c r="AF392">
        <f t="shared" si="42"/>
        <v>0</v>
      </c>
    </row>
    <row r="393" spans="1:32" x14ac:dyDescent="0.2">
      <c r="A393" s="35">
        <v>4</v>
      </c>
      <c r="B393" s="35">
        <v>2455.6159400000001</v>
      </c>
      <c r="C393" s="35">
        <v>2530.7619</v>
      </c>
      <c r="D393" s="35">
        <v>1</v>
      </c>
      <c r="E393">
        <v>23494.78628795813</v>
      </c>
      <c r="F393">
        <v>23519.921225769027</v>
      </c>
      <c r="G393" t="b">
        <f t="shared" si="39"/>
        <v>0</v>
      </c>
      <c r="H393">
        <f t="shared" si="43"/>
        <v>-23494.78628795813</v>
      </c>
      <c r="L393">
        <v>2</v>
      </c>
      <c r="M393">
        <v>23504.112007579282</v>
      </c>
      <c r="N393">
        <v>24384.886736796627</v>
      </c>
      <c r="O393" t="b">
        <f t="shared" si="38"/>
        <v>0</v>
      </c>
      <c r="P393">
        <f t="shared" si="40"/>
        <v>-23504.112007579282</v>
      </c>
      <c r="X393">
        <f t="shared" si="41"/>
        <v>0</v>
      </c>
      <c r="AF393">
        <f t="shared" si="42"/>
        <v>0</v>
      </c>
    </row>
    <row r="394" spans="1:32" x14ac:dyDescent="0.2">
      <c r="A394" s="35">
        <v>3</v>
      </c>
      <c r="B394" s="35">
        <v>2195.7240700000002</v>
      </c>
      <c r="C394" s="35">
        <v>2354.95507</v>
      </c>
      <c r="D394" s="35">
        <v>1</v>
      </c>
      <c r="E394">
        <v>23494.78628795813</v>
      </c>
      <c r="F394">
        <v>23532.615341145498</v>
      </c>
      <c r="G394" t="b">
        <f t="shared" si="39"/>
        <v>0</v>
      </c>
      <c r="H394">
        <f t="shared" si="43"/>
        <v>-23494.78628795813</v>
      </c>
      <c r="L394">
        <v>2</v>
      </c>
      <c r="M394">
        <v>23504.112007579282</v>
      </c>
      <c r="N394">
        <v>24396.477213726768</v>
      </c>
      <c r="O394" t="b">
        <f t="shared" si="38"/>
        <v>0</v>
      </c>
      <c r="P394">
        <f t="shared" si="40"/>
        <v>-23504.112007579282</v>
      </c>
      <c r="X394">
        <f t="shared" si="41"/>
        <v>0</v>
      </c>
      <c r="AF394">
        <f t="shared" si="42"/>
        <v>0</v>
      </c>
    </row>
    <row r="395" spans="1:32" x14ac:dyDescent="0.2">
      <c r="A395" s="35">
        <v>3</v>
      </c>
      <c r="B395" s="35">
        <v>2195.7240700000002</v>
      </c>
      <c r="C395" s="35">
        <v>2342.6024600000001</v>
      </c>
      <c r="D395" s="35">
        <v>1</v>
      </c>
      <c r="E395">
        <v>23494.78628795813</v>
      </c>
      <c r="F395">
        <v>23546.019008523923</v>
      </c>
      <c r="G395" t="b">
        <f t="shared" si="39"/>
        <v>0</v>
      </c>
      <c r="H395">
        <f t="shared" si="43"/>
        <v>-23494.78628795813</v>
      </c>
      <c r="L395">
        <v>2</v>
      </c>
      <c r="M395">
        <v>23504.112007579282</v>
      </c>
      <c r="N395">
        <v>24408.617721365223</v>
      </c>
      <c r="O395" t="b">
        <f t="shared" si="38"/>
        <v>0</v>
      </c>
      <c r="P395">
        <f t="shared" si="40"/>
        <v>-23504.112007579282</v>
      </c>
      <c r="X395">
        <f t="shared" si="41"/>
        <v>0</v>
      </c>
      <c r="AF395">
        <f t="shared" si="42"/>
        <v>0</v>
      </c>
    </row>
    <row r="396" spans="1:32" x14ac:dyDescent="0.2">
      <c r="A396" s="35">
        <v>2</v>
      </c>
      <c r="B396" s="35">
        <v>1992.5102899999999</v>
      </c>
      <c r="C396" s="35">
        <v>2091.8522699999999</v>
      </c>
      <c r="D396" s="35">
        <v>1</v>
      </c>
      <c r="E396">
        <v>23494.78628795813</v>
      </c>
      <c r="F396">
        <v>23558.780088288288</v>
      </c>
      <c r="G396" t="b">
        <f t="shared" si="39"/>
        <v>0</v>
      </c>
      <c r="H396">
        <f t="shared" si="43"/>
        <v>-23494.78628795813</v>
      </c>
      <c r="L396">
        <v>2</v>
      </c>
      <c r="M396">
        <v>23504.112007579282</v>
      </c>
      <c r="N396">
        <v>24420.241610990295</v>
      </c>
      <c r="O396" t="b">
        <f t="shared" si="38"/>
        <v>0</v>
      </c>
      <c r="P396">
        <f t="shared" si="40"/>
        <v>-23504.112007579282</v>
      </c>
      <c r="X396">
        <f t="shared" si="41"/>
        <v>0</v>
      </c>
      <c r="AF396">
        <f t="shared" si="42"/>
        <v>0</v>
      </c>
    </row>
    <row r="397" spans="1:32" x14ac:dyDescent="0.2">
      <c r="A397" s="35">
        <v>1</v>
      </c>
      <c r="B397" s="35">
        <v>1924.9252300000001</v>
      </c>
      <c r="C397" s="35">
        <v>1986.2155</v>
      </c>
      <c r="D397" s="35">
        <v>1</v>
      </c>
      <c r="E397">
        <v>23494.78628795813</v>
      </c>
      <c r="F397">
        <v>23571.251611072519</v>
      </c>
      <c r="G397" t="b">
        <f t="shared" si="39"/>
        <v>0</v>
      </c>
      <c r="H397">
        <f t="shared" si="43"/>
        <v>-23494.78628795813</v>
      </c>
      <c r="L397">
        <v>2</v>
      </c>
      <c r="M397">
        <v>23504.112007579282</v>
      </c>
      <c r="N397">
        <v>24431.945062087307</v>
      </c>
      <c r="O397" t="b">
        <f t="shared" si="38"/>
        <v>0</v>
      </c>
      <c r="P397">
        <f t="shared" si="40"/>
        <v>-23504.112007579282</v>
      </c>
      <c r="X397">
        <f t="shared" si="41"/>
        <v>0</v>
      </c>
      <c r="AF397">
        <f t="shared" si="42"/>
        <v>0</v>
      </c>
    </row>
    <row r="398" spans="1:32" x14ac:dyDescent="0.2">
      <c r="A398" s="35">
        <v>6</v>
      </c>
      <c r="B398" s="35">
        <v>0</v>
      </c>
      <c r="C398" s="35">
        <v>0</v>
      </c>
      <c r="D398" s="35">
        <v>1</v>
      </c>
      <c r="E398">
        <v>23571.251611072519</v>
      </c>
      <c r="F398">
        <v>23583.719217974642</v>
      </c>
      <c r="G398">
        <f t="shared" si="39"/>
        <v>23583.719217974642</v>
      </c>
      <c r="H398">
        <f t="shared" si="43"/>
        <v>12.467606902122498</v>
      </c>
      <c r="L398">
        <v>2</v>
      </c>
      <c r="M398">
        <v>23504.112007579282</v>
      </c>
      <c r="N398">
        <v>24444.003662930259</v>
      </c>
      <c r="O398" t="b">
        <f t="shared" si="38"/>
        <v>0</v>
      </c>
      <c r="P398">
        <f t="shared" si="40"/>
        <v>-23504.112007579282</v>
      </c>
      <c r="X398">
        <f t="shared" si="41"/>
        <v>0</v>
      </c>
      <c r="AF398">
        <f t="shared" si="42"/>
        <v>0</v>
      </c>
    </row>
    <row r="399" spans="1:32" x14ac:dyDescent="0.2">
      <c r="A399" s="35">
        <v>6</v>
      </c>
      <c r="B399" s="35">
        <v>0</v>
      </c>
      <c r="C399" s="35">
        <v>0</v>
      </c>
      <c r="D399" s="35">
        <v>1</v>
      </c>
      <c r="E399">
        <v>23571.251611072519</v>
      </c>
      <c r="F399">
        <v>23640.962062704493</v>
      </c>
      <c r="G399" t="b">
        <f t="shared" si="39"/>
        <v>0</v>
      </c>
      <c r="H399">
        <f t="shared" si="43"/>
        <v>-23571.251611072519</v>
      </c>
      <c r="L399">
        <v>2</v>
      </c>
      <c r="M399">
        <v>23504.112007579282</v>
      </c>
      <c r="N399">
        <v>24455.964160726795</v>
      </c>
      <c r="O399" t="b">
        <f t="shared" si="38"/>
        <v>0</v>
      </c>
      <c r="P399">
        <f t="shared" si="40"/>
        <v>-23504.112007579282</v>
      </c>
      <c r="X399">
        <f t="shared" si="41"/>
        <v>0</v>
      </c>
      <c r="AF399">
        <f t="shared" si="42"/>
        <v>0</v>
      </c>
    </row>
    <row r="400" spans="1:32" x14ac:dyDescent="0.2">
      <c r="A400" s="35">
        <v>5</v>
      </c>
      <c r="B400" s="35">
        <v>0</v>
      </c>
      <c r="C400" s="35">
        <v>0</v>
      </c>
      <c r="D400" s="35">
        <v>1</v>
      </c>
      <c r="E400">
        <v>23571.251611072519</v>
      </c>
      <c r="F400">
        <v>23653.748334920336</v>
      </c>
      <c r="G400" t="b">
        <f t="shared" si="39"/>
        <v>0</v>
      </c>
      <c r="H400">
        <f t="shared" si="43"/>
        <v>-23571.251611072519</v>
      </c>
      <c r="L400">
        <v>2</v>
      </c>
      <c r="M400">
        <v>23504.112007579282</v>
      </c>
      <c r="N400">
        <v>24467.593162284622</v>
      </c>
      <c r="O400" t="b">
        <f t="shared" si="38"/>
        <v>0</v>
      </c>
      <c r="P400">
        <f t="shared" si="40"/>
        <v>-23504.112007579282</v>
      </c>
      <c r="X400">
        <f t="shared" si="41"/>
        <v>0</v>
      </c>
      <c r="AF400">
        <f t="shared" si="42"/>
        <v>0</v>
      </c>
    </row>
    <row r="401" spans="1:32" x14ac:dyDescent="0.2">
      <c r="A401" s="35">
        <v>5</v>
      </c>
      <c r="B401" s="35">
        <v>0</v>
      </c>
      <c r="C401" s="35">
        <v>0</v>
      </c>
      <c r="D401" s="35">
        <v>1</v>
      </c>
      <c r="E401">
        <v>23571.251611072519</v>
      </c>
      <c r="F401">
        <v>23667.346342289376</v>
      </c>
      <c r="G401" t="b">
        <f t="shared" si="39"/>
        <v>0</v>
      </c>
      <c r="H401">
        <f t="shared" si="43"/>
        <v>-23571.251611072519</v>
      </c>
      <c r="L401">
        <v>2</v>
      </c>
      <c r="M401">
        <v>23504.112007579282</v>
      </c>
      <c r="N401">
        <v>24479.201562331447</v>
      </c>
      <c r="O401" t="b">
        <f t="shared" si="38"/>
        <v>0</v>
      </c>
      <c r="P401">
        <f t="shared" si="40"/>
        <v>-23504.112007579282</v>
      </c>
      <c r="X401">
        <f t="shared" si="41"/>
        <v>0</v>
      </c>
      <c r="AF401">
        <f t="shared" si="42"/>
        <v>0</v>
      </c>
    </row>
    <row r="402" spans="1:32" x14ac:dyDescent="0.2">
      <c r="A402" s="35">
        <v>4</v>
      </c>
      <c r="B402" s="35">
        <v>2455.6159400000001</v>
      </c>
      <c r="C402" s="35">
        <v>2569.4219600000001</v>
      </c>
      <c r="D402" s="35">
        <v>1</v>
      </c>
      <c r="E402">
        <v>23571.251611072519</v>
      </c>
      <c r="F402">
        <v>23680.641973578859</v>
      </c>
      <c r="G402" t="b">
        <f t="shared" si="39"/>
        <v>0</v>
      </c>
      <c r="H402">
        <f t="shared" si="43"/>
        <v>-23571.251611072519</v>
      </c>
      <c r="L402">
        <v>2</v>
      </c>
      <c r="M402">
        <v>23504.112007579282</v>
      </c>
      <c r="N402">
        <v>24491.606620059738</v>
      </c>
      <c r="O402" t="b">
        <f t="shared" si="38"/>
        <v>0</v>
      </c>
      <c r="P402">
        <f t="shared" si="40"/>
        <v>-23504.112007579282</v>
      </c>
      <c r="X402">
        <f t="shared" si="41"/>
        <v>0</v>
      </c>
      <c r="AF402">
        <f t="shared" si="42"/>
        <v>0</v>
      </c>
    </row>
    <row r="403" spans="1:32" x14ac:dyDescent="0.2">
      <c r="A403" s="35">
        <v>4</v>
      </c>
      <c r="B403" s="35">
        <v>2455.6159400000001</v>
      </c>
      <c r="C403" s="35">
        <v>2555.8474999999999</v>
      </c>
      <c r="D403" s="35">
        <v>1</v>
      </c>
      <c r="E403">
        <v>23571.251611072519</v>
      </c>
      <c r="F403">
        <v>23693.338761722971</v>
      </c>
      <c r="G403" t="b">
        <f t="shared" si="39"/>
        <v>0</v>
      </c>
      <c r="H403">
        <f t="shared" si="43"/>
        <v>-23571.251611072519</v>
      </c>
      <c r="L403">
        <v>2</v>
      </c>
      <c r="M403">
        <v>23504.112007579282</v>
      </c>
      <c r="N403">
        <v>24503.508033440838</v>
      </c>
      <c r="O403" t="b">
        <f t="shared" si="38"/>
        <v>0</v>
      </c>
      <c r="P403">
        <f t="shared" si="40"/>
        <v>-23504.112007579282</v>
      </c>
      <c r="X403">
        <f t="shared" si="41"/>
        <v>0</v>
      </c>
      <c r="AF403">
        <f t="shared" si="42"/>
        <v>0</v>
      </c>
    </row>
    <row r="404" spans="1:32" x14ac:dyDescent="0.2">
      <c r="A404" s="35">
        <v>3</v>
      </c>
      <c r="B404" s="35">
        <v>2195.7240700000002</v>
      </c>
      <c r="C404" s="35">
        <v>2379.50405</v>
      </c>
      <c r="D404" s="35">
        <v>1</v>
      </c>
      <c r="E404">
        <v>25243.183825179764</v>
      </c>
      <c r="F404">
        <v>25288.056399831959</v>
      </c>
      <c r="G404">
        <f t="shared" si="39"/>
        <v>25288.056399831959</v>
      </c>
      <c r="H404">
        <f t="shared" si="43"/>
        <v>44.872574652195908</v>
      </c>
      <c r="L404">
        <v>2</v>
      </c>
      <c r="M404">
        <v>23504.112007579282</v>
      </c>
      <c r="N404">
        <v>24515.159797774086</v>
      </c>
      <c r="O404" t="b">
        <f t="shared" si="38"/>
        <v>0</v>
      </c>
      <c r="P404">
        <f t="shared" si="40"/>
        <v>-23504.112007579282</v>
      </c>
      <c r="X404">
        <f t="shared" si="41"/>
        <v>0</v>
      </c>
      <c r="AF404">
        <f t="shared" si="42"/>
        <v>0</v>
      </c>
    </row>
    <row r="405" spans="1:32" x14ac:dyDescent="0.2">
      <c r="A405" s="35">
        <v>3</v>
      </c>
      <c r="B405" s="35">
        <v>2195.7240700000002</v>
      </c>
      <c r="C405" s="35">
        <v>2367.4250099999999</v>
      </c>
      <c r="D405" s="35">
        <v>1</v>
      </c>
      <c r="E405">
        <v>25243.183825179764</v>
      </c>
      <c r="F405">
        <v>25304.419150565813</v>
      </c>
      <c r="G405" t="b">
        <f t="shared" si="39"/>
        <v>0</v>
      </c>
      <c r="H405">
        <f t="shared" si="43"/>
        <v>-25243.183825179764</v>
      </c>
      <c r="L405">
        <v>2</v>
      </c>
      <c r="M405">
        <v>25288.551001121079</v>
      </c>
      <c r="N405">
        <v>25340.040160872017</v>
      </c>
      <c r="O405">
        <f t="shared" si="38"/>
        <v>25340.040160872017</v>
      </c>
      <c r="P405">
        <f t="shared" si="40"/>
        <v>51.489159750937688</v>
      </c>
      <c r="X405">
        <f t="shared" si="41"/>
        <v>0</v>
      </c>
      <c r="AF405">
        <f t="shared" si="42"/>
        <v>0</v>
      </c>
    </row>
    <row r="406" spans="1:32" x14ac:dyDescent="0.2">
      <c r="A406" s="35">
        <v>2</v>
      </c>
      <c r="B406" s="35">
        <v>1992.5102899999999</v>
      </c>
      <c r="C406" s="35">
        <v>2104.22255</v>
      </c>
      <c r="D406" s="35">
        <v>1</v>
      </c>
      <c r="E406">
        <v>25243.183825179764</v>
      </c>
      <c r="F406">
        <v>25317.641168307015</v>
      </c>
      <c r="G406" t="b">
        <f t="shared" si="39"/>
        <v>0</v>
      </c>
      <c r="H406">
        <f t="shared" si="43"/>
        <v>-25243.183825179764</v>
      </c>
      <c r="L406">
        <v>2</v>
      </c>
      <c r="M406">
        <v>25288.551001121079</v>
      </c>
      <c r="N406">
        <v>25605.444511863756</v>
      </c>
      <c r="O406" t="b">
        <f t="shared" si="38"/>
        <v>0</v>
      </c>
      <c r="P406">
        <f t="shared" si="40"/>
        <v>-25288.551001121079</v>
      </c>
      <c r="X406">
        <f t="shared" si="41"/>
        <v>0</v>
      </c>
      <c r="AF406">
        <f t="shared" si="42"/>
        <v>0</v>
      </c>
    </row>
    <row r="407" spans="1:32" x14ac:dyDescent="0.2">
      <c r="A407" s="35">
        <v>1</v>
      </c>
      <c r="B407" s="35">
        <v>1924.9252300000001</v>
      </c>
      <c r="C407" s="35">
        <v>1999.75935</v>
      </c>
      <c r="D407" s="35">
        <v>1</v>
      </c>
      <c r="E407">
        <v>25243.183825179764</v>
      </c>
      <c r="F407">
        <v>25330.958639930435</v>
      </c>
      <c r="G407" t="b">
        <f t="shared" si="39"/>
        <v>0</v>
      </c>
      <c r="H407">
        <f t="shared" si="43"/>
        <v>-25243.183825179764</v>
      </c>
      <c r="L407">
        <v>2</v>
      </c>
      <c r="M407">
        <v>25288.551001121079</v>
      </c>
      <c r="N407">
        <v>25617.276987347173</v>
      </c>
      <c r="O407" t="b">
        <f t="shared" si="38"/>
        <v>0</v>
      </c>
      <c r="P407">
        <f t="shared" si="40"/>
        <v>-25288.551001121079</v>
      </c>
      <c r="X407">
        <f t="shared" si="41"/>
        <v>0</v>
      </c>
      <c r="AF407">
        <f t="shared" si="42"/>
        <v>0</v>
      </c>
    </row>
    <row r="408" spans="1:32" x14ac:dyDescent="0.2">
      <c r="A408" s="35">
        <v>5</v>
      </c>
      <c r="B408" s="35">
        <v>0</v>
      </c>
      <c r="C408" s="35">
        <v>0</v>
      </c>
      <c r="D408" s="35">
        <v>1</v>
      </c>
      <c r="E408">
        <v>25243.183825179764</v>
      </c>
      <c r="F408">
        <v>25343.420392607401</v>
      </c>
      <c r="G408" t="b">
        <f t="shared" si="39"/>
        <v>0</v>
      </c>
      <c r="H408">
        <f t="shared" si="43"/>
        <v>-25243.183825179764</v>
      </c>
      <c r="L408">
        <v>2</v>
      </c>
      <c r="M408">
        <v>25288.551001121079</v>
      </c>
      <c r="N408">
        <v>25628.782017800379</v>
      </c>
      <c r="O408" t="b">
        <f t="shared" si="38"/>
        <v>0</v>
      </c>
      <c r="P408">
        <f t="shared" si="40"/>
        <v>-25288.551001121079</v>
      </c>
      <c r="X408">
        <f t="shared" si="41"/>
        <v>0</v>
      </c>
      <c r="AF408">
        <f t="shared" si="42"/>
        <v>0</v>
      </c>
    </row>
    <row r="409" spans="1:32" x14ac:dyDescent="0.2">
      <c r="A409" s="35">
        <v>5</v>
      </c>
      <c r="B409" s="35">
        <v>0</v>
      </c>
      <c r="C409" s="35">
        <v>0</v>
      </c>
      <c r="D409" s="35">
        <v>1</v>
      </c>
      <c r="E409">
        <v>25243.183825179764</v>
      </c>
      <c r="F409">
        <v>25356.235427116106</v>
      </c>
      <c r="G409" t="b">
        <f t="shared" si="39"/>
        <v>0</v>
      </c>
      <c r="H409">
        <f t="shared" si="43"/>
        <v>-25243.183825179764</v>
      </c>
      <c r="L409">
        <v>2</v>
      </c>
      <c r="M409">
        <v>25288.551001121079</v>
      </c>
      <c r="N409">
        <v>25640.383448633718</v>
      </c>
      <c r="O409" t="b">
        <f t="shared" si="38"/>
        <v>0</v>
      </c>
      <c r="P409">
        <f t="shared" si="40"/>
        <v>-25288.551001121079</v>
      </c>
      <c r="X409">
        <f t="shared" si="41"/>
        <v>0</v>
      </c>
      <c r="AF409">
        <f t="shared" si="42"/>
        <v>0</v>
      </c>
    </row>
    <row r="410" spans="1:32" x14ac:dyDescent="0.2">
      <c r="A410" s="35">
        <v>4</v>
      </c>
      <c r="B410" s="35">
        <v>2582.6861800000001</v>
      </c>
      <c r="C410" s="35">
        <v>2595.9958299999998</v>
      </c>
      <c r="D410" s="35">
        <v>1</v>
      </c>
      <c r="E410">
        <v>25356.235427116106</v>
      </c>
      <c r="F410">
        <v>25368.735161875436</v>
      </c>
      <c r="G410">
        <f t="shared" si="39"/>
        <v>25368.735161875436</v>
      </c>
      <c r="H410">
        <f t="shared" si="43"/>
        <v>12.49973475933075</v>
      </c>
      <c r="L410">
        <v>2</v>
      </c>
      <c r="M410">
        <v>25288.551001121079</v>
      </c>
      <c r="N410">
        <v>25652.396562668848</v>
      </c>
      <c r="O410" t="b">
        <f t="shared" si="38"/>
        <v>0</v>
      </c>
      <c r="P410">
        <f t="shared" si="40"/>
        <v>-25288.551001121079</v>
      </c>
      <c r="X410">
        <f t="shared" si="41"/>
        <v>0</v>
      </c>
      <c r="AF410">
        <f t="shared" si="42"/>
        <v>0</v>
      </c>
    </row>
    <row r="411" spans="1:32" x14ac:dyDescent="0.2">
      <c r="A411" s="35">
        <v>4</v>
      </c>
      <c r="B411" s="35">
        <v>2455.6159400000001</v>
      </c>
      <c r="C411" s="35">
        <v>2582.6861800000001</v>
      </c>
      <c r="D411" s="35">
        <v>1</v>
      </c>
      <c r="E411">
        <v>25356.235427116106</v>
      </c>
      <c r="F411">
        <v>25592.944511863756</v>
      </c>
      <c r="G411" t="b">
        <f t="shared" si="39"/>
        <v>0</v>
      </c>
      <c r="H411">
        <f t="shared" si="43"/>
        <v>-25356.235427116106</v>
      </c>
      <c r="L411">
        <v>2</v>
      </c>
      <c r="M411">
        <v>25288.551001121079</v>
      </c>
      <c r="N411">
        <v>25664.316716227102</v>
      </c>
      <c r="O411" t="b">
        <f t="shared" si="38"/>
        <v>0</v>
      </c>
      <c r="P411">
        <f t="shared" si="40"/>
        <v>-25288.551001121079</v>
      </c>
      <c r="X411">
        <f t="shared" si="41"/>
        <v>0</v>
      </c>
      <c r="AF411">
        <f t="shared" si="42"/>
        <v>0</v>
      </c>
    </row>
    <row r="412" spans="1:32" x14ac:dyDescent="0.2">
      <c r="A412" s="35">
        <v>3</v>
      </c>
      <c r="B412" s="35">
        <v>2261.8761100000002</v>
      </c>
      <c r="C412" s="35">
        <v>2312.1947</v>
      </c>
      <c r="D412" s="35">
        <v>1</v>
      </c>
      <c r="E412">
        <v>25356.235427116106</v>
      </c>
      <c r="F412">
        <v>25605.629468247462</v>
      </c>
      <c r="G412" t="b">
        <f t="shared" si="39"/>
        <v>0</v>
      </c>
      <c r="H412">
        <f t="shared" si="43"/>
        <v>-25356.235427116106</v>
      </c>
      <c r="L412">
        <v>2</v>
      </c>
      <c r="M412">
        <v>25288.551001121079</v>
      </c>
      <c r="N412">
        <v>25676.723373267221</v>
      </c>
      <c r="O412" t="b">
        <f t="shared" si="38"/>
        <v>0</v>
      </c>
      <c r="P412">
        <f t="shared" si="40"/>
        <v>-25288.551001121079</v>
      </c>
      <c r="X412">
        <f t="shared" si="41"/>
        <v>0</v>
      </c>
      <c r="AF412">
        <f t="shared" si="42"/>
        <v>0</v>
      </c>
    </row>
    <row r="413" spans="1:32" x14ac:dyDescent="0.2">
      <c r="A413" s="35">
        <v>3</v>
      </c>
      <c r="B413" s="35">
        <v>2195.7240700000002</v>
      </c>
      <c r="C413" s="35">
        <v>2391.0816599999998</v>
      </c>
      <c r="D413" s="35">
        <v>1</v>
      </c>
      <c r="E413">
        <v>25356.235427116106</v>
      </c>
      <c r="F413">
        <v>25618.657027408648</v>
      </c>
      <c r="G413" t="b">
        <f t="shared" si="39"/>
        <v>0</v>
      </c>
      <c r="H413">
        <f t="shared" si="43"/>
        <v>-25356.235427116106</v>
      </c>
      <c r="M413">
        <v>25288.551001121079</v>
      </c>
      <c r="N413">
        <v>25689.173650893736</v>
      </c>
      <c r="O413" t="b">
        <f t="shared" ref="O413:O476" si="44">IF(MOD(ROW(N413)-6,19)=0,N413)</f>
        <v>0</v>
      </c>
      <c r="P413">
        <f t="shared" si="40"/>
        <v>-25288.551001121079</v>
      </c>
      <c r="X413">
        <f t="shared" si="41"/>
        <v>0</v>
      </c>
      <c r="AF413">
        <f t="shared" si="42"/>
        <v>0</v>
      </c>
    </row>
    <row r="414" spans="1:32" x14ac:dyDescent="0.2">
      <c r="A414" s="35">
        <v>2</v>
      </c>
      <c r="B414" s="35">
        <v>1992.5102899999999</v>
      </c>
      <c r="C414" s="35">
        <v>2116.6645800000001</v>
      </c>
      <c r="D414" s="35">
        <v>1</v>
      </c>
      <c r="E414">
        <v>25356.235427116106</v>
      </c>
      <c r="F414">
        <v>25631.196461579369</v>
      </c>
      <c r="G414" t="b">
        <f t="shared" si="39"/>
        <v>0</v>
      </c>
      <c r="H414">
        <f t="shared" si="43"/>
        <v>-25356.235427116106</v>
      </c>
      <c r="M414">
        <v>25288.551001121079</v>
      </c>
      <c r="N414">
        <v>25700.910999033022</v>
      </c>
      <c r="O414" t="b">
        <f t="shared" si="44"/>
        <v>0</v>
      </c>
      <c r="P414">
        <f t="shared" si="40"/>
        <v>-25288.551001121079</v>
      </c>
      <c r="X414">
        <f t="shared" si="41"/>
        <v>0</v>
      </c>
      <c r="AF414">
        <f t="shared" si="42"/>
        <v>0</v>
      </c>
    </row>
    <row r="415" spans="1:32" x14ac:dyDescent="0.2">
      <c r="A415" s="35">
        <v>1</v>
      </c>
      <c r="B415" s="35">
        <v>1924.9252300000001</v>
      </c>
      <c r="C415" s="35">
        <v>2012.7431999999999</v>
      </c>
      <c r="D415" s="35">
        <v>1</v>
      </c>
      <c r="E415">
        <v>25356.235427116106</v>
      </c>
      <c r="F415">
        <v>25643.862666246459</v>
      </c>
      <c r="G415" t="b">
        <f t="shared" si="39"/>
        <v>0</v>
      </c>
      <c r="H415">
        <f t="shared" si="43"/>
        <v>-25356.235427116106</v>
      </c>
      <c r="M415">
        <v>25288.551001121079</v>
      </c>
      <c r="N415">
        <v>25712.612451705503</v>
      </c>
      <c r="O415" t="b">
        <f t="shared" si="44"/>
        <v>0</v>
      </c>
      <c r="P415">
        <f t="shared" si="40"/>
        <v>-25288.551001121079</v>
      </c>
      <c r="X415">
        <f t="shared" si="41"/>
        <v>0</v>
      </c>
      <c r="AF415">
        <f t="shared" si="42"/>
        <v>0</v>
      </c>
    </row>
    <row r="416" spans="1:32" x14ac:dyDescent="0.2">
      <c r="A416" s="35">
        <v>6</v>
      </c>
      <c r="B416" s="35">
        <v>0</v>
      </c>
      <c r="C416" s="35">
        <v>0</v>
      </c>
      <c r="D416" s="35">
        <v>1</v>
      </c>
      <c r="E416">
        <v>25643.862666246459</v>
      </c>
      <c r="F416">
        <v>25657.180409380959</v>
      </c>
      <c r="G416">
        <f t="shared" si="39"/>
        <v>25657.180409380959</v>
      </c>
      <c r="H416">
        <f t="shared" si="43"/>
        <v>13.317743134499324</v>
      </c>
      <c r="M416">
        <v>25288.551001121079</v>
      </c>
      <c r="N416">
        <v>25724.318975183534</v>
      </c>
      <c r="O416" t="b">
        <f t="shared" si="44"/>
        <v>0</v>
      </c>
      <c r="P416">
        <f t="shared" si="40"/>
        <v>-25288.551001121079</v>
      </c>
      <c r="X416">
        <f t="shared" si="41"/>
        <v>0</v>
      </c>
      <c r="AF416">
        <f t="shared" si="42"/>
        <v>0</v>
      </c>
    </row>
    <row r="417" spans="1:32" x14ac:dyDescent="0.2">
      <c r="A417" s="35">
        <v>5</v>
      </c>
      <c r="B417" s="35">
        <v>0</v>
      </c>
      <c r="C417" s="35">
        <v>0</v>
      </c>
      <c r="D417" s="35">
        <v>1</v>
      </c>
      <c r="E417">
        <v>25643.862666246459</v>
      </c>
      <c r="F417">
        <v>26141.516274839967</v>
      </c>
      <c r="G417" t="b">
        <f t="shared" si="39"/>
        <v>0</v>
      </c>
      <c r="H417">
        <f t="shared" si="43"/>
        <v>-25643.862666246459</v>
      </c>
      <c r="M417">
        <v>25288.551001121079</v>
      </c>
      <c r="N417">
        <v>25736.044405731725</v>
      </c>
      <c r="O417" t="b">
        <f t="shared" si="44"/>
        <v>0</v>
      </c>
      <c r="P417">
        <f t="shared" si="40"/>
        <v>-25288.551001121079</v>
      </c>
      <c r="X417">
        <f t="shared" si="41"/>
        <v>0</v>
      </c>
      <c r="AF417">
        <f t="shared" si="42"/>
        <v>0</v>
      </c>
    </row>
    <row r="418" spans="1:32" x14ac:dyDescent="0.2">
      <c r="A418" s="35">
        <v>5</v>
      </c>
      <c r="B418" s="35">
        <v>0</v>
      </c>
      <c r="C418" s="35">
        <v>0</v>
      </c>
      <c r="D418" s="35">
        <v>1</v>
      </c>
      <c r="E418">
        <v>25643.862666246459</v>
      </c>
      <c r="F418">
        <v>26154.824534684747</v>
      </c>
      <c r="G418" t="b">
        <f t="shared" si="39"/>
        <v>0</v>
      </c>
      <c r="H418">
        <f t="shared" si="43"/>
        <v>-25643.862666246459</v>
      </c>
      <c r="M418">
        <v>25288.551001121079</v>
      </c>
      <c r="N418">
        <v>25748.047626587915</v>
      </c>
      <c r="O418" t="b">
        <f t="shared" si="44"/>
        <v>0</v>
      </c>
      <c r="P418">
        <f t="shared" si="40"/>
        <v>-25288.551001121079</v>
      </c>
      <c r="X418">
        <f t="shared" si="41"/>
        <v>0</v>
      </c>
      <c r="AF418">
        <f t="shared" si="42"/>
        <v>0</v>
      </c>
    </row>
    <row r="419" spans="1:32" x14ac:dyDescent="0.2">
      <c r="A419" s="35">
        <v>4</v>
      </c>
      <c r="B419" s="35">
        <v>2582.6861800000001</v>
      </c>
      <c r="C419" s="35">
        <v>2622.5911299999998</v>
      </c>
      <c r="D419" s="35">
        <v>1</v>
      </c>
      <c r="E419">
        <v>25643.862666246459</v>
      </c>
      <c r="F419">
        <v>26168.065505987732</v>
      </c>
      <c r="G419" t="b">
        <f t="shared" si="39"/>
        <v>0</v>
      </c>
      <c r="H419">
        <f t="shared" si="43"/>
        <v>-25643.862666246459</v>
      </c>
      <c r="M419">
        <v>25288.551001121079</v>
      </c>
      <c r="N419">
        <v>25760.301589521932</v>
      </c>
      <c r="O419" t="b">
        <f t="shared" si="44"/>
        <v>0</v>
      </c>
      <c r="P419">
        <f t="shared" si="40"/>
        <v>-25288.551001121079</v>
      </c>
      <c r="X419">
        <f t="shared" si="41"/>
        <v>0</v>
      </c>
      <c r="AF419">
        <f t="shared" si="42"/>
        <v>0</v>
      </c>
    </row>
    <row r="420" spans="1:32" x14ac:dyDescent="0.2">
      <c r="A420" s="35">
        <v>4</v>
      </c>
      <c r="B420" s="35">
        <v>2582.6861800000001</v>
      </c>
      <c r="C420" s="35">
        <v>2609.1423500000001</v>
      </c>
      <c r="D420" s="35">
        <v>1</v>
      </c>
      <c r="E420">
        <v>25643.862666246459</v>
      </c>
      <c r="F420">
        <v>26180.706191760626</v>
      </c>
      <c r="G420" t="b">
        <f t="shared" si="39"/>
        <v>0</v>
      </c>
      <c r="H420">
        <f t="shared" si="43"/>
        <v>-25643.862666246459</v>
      </c>
      <c r="M420">
        <v>25288.551001121079</v>
      </c>
      <c r="N420">
        <v>25772.049217674303</v>
      </c>
      <c r="O420" t="b">
        <f t="shared" si="44"/>
        <v>0</v>
      </c>
      <c r="P420">
        <f t="shared" si="40"/>
        <v>-25288.551001121079</v>
      </c>
      <c r="X420">
        <f t="shared" si="41"/>
        <v>0</v>
      </c>
      <c r="AF420">
        <f t="shared" si="42"/>
        <v>0</v>
      </c>
    </row>
    <row r="421" spans="1:32" x14ac:dyDescent="0.2">
      <c r="A421" s="35">
        <v>3</v>
      </c>
      <c r="B421" s="35">
        <v>2261.8761100000002</v>
      </c>
      <c r="C421" s="35">
        <v>2336.82492</v>
      </c>
      <c r="D421" s="35">
        <v>1</v>
      </c>
      <c r="E421">
        <v>25643.862666246459</v>
      </c>
      <c r="F421">
        <v>26193.47493205699</v>
      </c>
      <c r="G421" t="b">
        <f t="shared" si="39"/>
        <v>0</v>
      </c>
      <c r="H421">
        <f t="shared" si="43"/>
        <v>-25643.862666246459</v>
      </c>
      <c r="M421">
        <v>25288.551001121079</v>
      </c>
      <c r="N421">
        <v>25784.184631499815</v>
      </c>
      <c r="O421" t="b">
        <f t="shared" si="44"/>
        <v>0</v>
      </c>
      <c r="P421">
        <f t="shared" si="40"/>
        <v>-25288.551001121079</v>
      </c>
      <c r="X421">
        <f t="shared" si="41"/>
        <v>0</v>
      </c>
      <c r="AF421">
        <f t="shared" si="42"/>
        <v>0</v>
      </c>
    </row>
    <row r="422" spans="1:32" x14ac:dyDescent="0.2">
      <c r="A422" s="35">
        <v>3</v>
      </c>
      <c r="B422" s="35">
        <v>2261.8761100000002</v>
      </c>
      <c r="C422" s="35">
        <v>2324.61346</v>
      </c>
      <c r="D422" s="35">
        <v>1</v>
      </c>
      <c r="E422">
        <v>26893.98397854733</v>
      </c>
      <c r="F422">
        <v>26938.856553199526</v>
      </c>
      <c r="G422">
        <f t="shared" si="39"/>
        <v>26938.856553199526</v>
      </c>
      <c r="H422">
        <f t="shared" si="43"/>
        <v>44.872574652195908</v>
      </c>
      <c r="M422">
        <v>25288.551001121079</v>
      </c>
      <c r="N422">
        <v>25796.56982502656</v>
      </c>
      <c r="O422" t="b">
        <f t="shared" si="44"/>
        <v>0</v>
      </c>
      <c r="P422">
        <f t="shared" si="40"/>
        <v>-25288.551001121079</v>
      </c>
      <c r="X422">
        <f t="shared" si="41"/>
        <v>0</v>
      </c>
      <c r="AF422">
        <f t="shared" si="42"/>
        <v>0</v>
      </c>
    </row>
    <row r="423" spans="1:32" x14ac:dyDescent="0.2">
      <c r="A423" s="35">
        <v>2</v>
      </c>
      <c r="B423" s="35">
        <v>1992.5102899999999</v>
      </c>
      <c r="C423" s="35">
        <v>2128.8286699999999</v>
      </c>
      <c r="D423" s="35">
        <v>1</v>
      </c>
      <c r="E423">
        <v>26893.98397854733</v>
      </c>
      <c r="F423">
        <v>26955.338771096467</v>
      </c>
      <c r="G423" t="b">
        <f t="shared" si="39"/>
        <v>0</v>
      </c>
      <c r="H423">
        <f t="shared" si="43"/>
        <v>-26893.98397854733</v>
      </c>
      <c r="M423">
        <v>25288.551001121079</v>
      </c>
      <c r="N423">
        <v>25808.136183890867</v>
      </c>
      <c r="O423" t="b">
        <f t="shared" si="44"/>
        <v>0</v>
      </c>
      <c r="P423">
        <f t="shared" si="40"/>
        <v>-25288.551001121079</v>
      </c>
      <c r="X423">
        <f t="shared" si="41"/>
        <v>0</v>
      </c>
      <c r="AF423">
        <f t="shared" si="42"/>
        <v>0</v>
      </c>
    </row>
    <row r="424" spans="1:32" x14ac:dyDescent="0.2">
      <c r="A424" s="35">
        <v>1</v>
      </c>
      <c r="B424" s="35">
        <v>1924.9252300000001</v>
      </c>
      <c r="C424" s="35">
        <v>2026.09016</v>
      </c>
      <c r="D424" s="35">
        <v>1</v>
      </c>
      <c r="E424">
        <v>26893.98397854733</v>
      </c>
      <c r="F424">
        <v>26968.600352636575</v>
      </c>
      <c r="G424" t="b">
        <f t="shared" si="39"/>
        <v>0</v>
      </c>
      <c r="H424">
        <f t="shared" si="43"/>
        <v>-26893.98397854733</v>
      </c>
      <c r="M424">
        <v>27336.905080578941</v>
      </c>
      <c r="N424">
        <v>27387.791986559052</v>
      </c>
      <c r="O424">
        <f t="shared" si="44"/>
        <v>27387.791986559052</v>
      </c>
      <c r="P424">
        <f t="shared" si="40"/>
        <v>50.886905980110896</v>
      </c>
      <c r="X424">
        <f t="shared" si="41"/>
        <v>0</v>
      </c>
      <c r="AF424">
        <f t="shared" si="42"/>
        <v>0</v>
      </c>
    </row>
    <row r="425" spans="1:32" x14ac:dyDescent="0.2">
      <c r="A425" s="35">
        <v>6</v>
      </c>
      <c r="B425" s="35">
        <v>0</v>
      </c>
      <c r="C425" s="35">
        <v>0</v>
      </c>
      <c r="D425" s="35">
        <v>1</v>
      </c>
      <c r="E425">
        <v>26893.98397854733</v>
      </c>
      <c r="F425">
        <v>26982.189306584594</v>
      </c>
      <c r="G425" t="b">
        <f t="shared" si="39"/>
        <v>0</v>
      </c>
      <c r="H425">
        <f t="shared" si="43"/>
        <v>-26893.98397854733</v>
      </c>
      <c r="M425">
        <v>27336.905080578941</v>
      </c>
      <c r="N425">
        <v>28776.823468595419</v>
      </c>
      <c r="O425" t="b">
        <f t="shared" si="44"/>
        <v>0</v>
      </c>
      <c r="P425">
        <f t="shared" si="40"/>
        <v>-27336.905080578941</v>
      </c>
      <c r="X425">
        <f t="shared" si="41"/>
        <v>0</v>
      </c>
      <c r="AF425">
        <f t="shared" si="42"/>
        <v>0</v>
      </c>
    </row>
    <row r="426" spans="1:32" x14ac:dyDescent="0.2">
      <c r="A426" s="35">
        <v>6</v>
      </c>
      <c r="B426" s="35">
        <v>0</v>
      </c>
      <c r="C426" s="35">
        <v>0</v>
      </c>
      <c r="D426" s="35">
        <v>1</v>
      </c>
      <c r="E426">
        <v>26893.98397854733</v>
      </c>
      <c r="F426">
        <v>26995.209151855706</v>
      </c>
      <c r="G426" t="b">
        <f t="shared" si="39"/>
        <v>0</v>
      </c>
      <c r="H426">
        <f t="shared" si="43"/>
        <v>-26893.98397854733</v>
      </c>
      <c r="M426">
        <v>27336.905080578941</v>
      </c>
      <c r="N426">
        <v>28789.313664525424</v>
      </c>
      <c r="O426" t="b">
        <f t="shared" si="44"/>
        <v>0</v>
      </c>
      <c r="P426">
        <f t="shared" si="40"/>
        <v>-27336.905080578941</v>
      </c>
      <c r="X426">
        <f t="shared" si="41"/>
        <v>0</v>
      </c>
      <c r="AF426">
        <f t="shared" si="42"/>
        <v>0</v>
      </c>
    </row>
    <row r="427" spans="1:32" x14ac:dyDescent="0.2">
      <c r="A427" s="35">
        <v>5</v>
      </c>
      <c r="B427" s="35">
        <v>0</v>
      </c>
      <c r="C427" s="35">
        <v>0</v>
      </c>
      <c r="D427" s="35">
        <v>1</v>
      </c>
      <c r="E427">
        <v>26893.98397854733</v>
      </c>
      <c r="F427">
        <v>27008.50709571004</v>
      </c>
      <c r="G427" t="b">
        <f t="shared" si="39"/>
        <v>0</v>
      </c>
      <c r="H427">
        <f t="shared" si="43"/>
        <v>-26893.98397854733</v>
      </c>
      <c r="M427">
        <v>27336.905080578941</v>
      </c>
      <c r="N427">
        <v>28801.374935179625</v>
      </c>
      <c r="O427" t="b">
        <f t="shared" si="44"/>
        <v>0</v>
      </c>
      <c r="P427">
        <f t="shared" si="40"/>
        <v>-27336.905080578941</v>
      </c>
      <c r="X427">
        <f t="shared" si="41"/>
        <v>0</v>
      </c>
      <c r="AF427">
        <f t="shared" si="42"/>
        <v>0</v>
      </c>
    </row>
    <row r="428" spans="1:32" x14ac:dyDescent="0.2">
      <c r="A428" s="35">
        <v>5</v>
      </c>
      <c r="B428" s="35">
        <v>0</v>
      </c>
      <c r="C428" s="35">
        <v>0</v>
      </c>
      <c r="D428" s="35">
        <v>1</v>
      </c>
      <c r="E428">
        <v>27287.799530187949</v>
      </c>
      <c r="F428">
        <v>27300.328187457428</v>
      </c>
      <c r="G428">
        <f t="shared" si="39"/>
        <v>27300.328187457428</v>
      </c>
      <c r="H428">
        <f t="shared" si="43"/>
        <v>12.528657269478572</v>
      </c>
      <c r="M428">
        <v>27336.905080578941</v>
      </c>
      <c r="N428">
        <v>28813.050316184435</v>
      </c>
      <c r="O428" t="b">
        <f t="shared" si="44"/>
        <v>0</v>
      </c>
      <c r="P428">
        <f t="shared" si="40"/>
        <v>-27336.905080578941</v>
      </c>
      <c r="X428">
        <f t="shared" si="41"/>
        <v>0</v>
      </c>
      <c r="AF428">
        <f t="shared" si="42"/>
        <v>0</v>
      </c>
    </row>
    <row r="429" spans="1:32" x14ac:dyDescent="0.2">
      <c r="A429" s="35">
        <v>4</v>
      </c>
      <c r="B429" s="35">
        <v>2582.6861800000001</v>
      </c>
      <c r="C429" s="35">
        <v>2648.3014800000001</v>
      </c>
      <c r="D429" s="35">
        <v>1</v>
      </c>
      <c r="E429">
        <v>27287.799530187949</v>
      </c>
      <c r="F429">
        <v>27399.731475927852</v>
      </c>
      <c r="G429" t="b">
        <f t="shared" si="39"/>
        <v>0</v>
      </c>
      <c r="H429">
        <f t="shared" si="43"/>
        <v>-27287.799530187949</v>
      </c>
      <c r="M429">
        <v>27336.905080578941</v>
      </c>
      <c r="N429">
        <v>28825.137228995238</v>
      </c>
      <c r="O429" t="b">
        <f t="shared" si="44"/>
        <v>0</v>
      </c>
      <c r="P429">
        <f t="shared" si="40"/>
        <v>-27336.905080578941</v>
      </c>
      <c r="X429">
        <f t="shared" si="41"/>
        <v>0</v>
      </c>
      <c r="AF429">
        <f t="shared" si="42"/>
        <v>0</v>
      </c>
    </row>
    <row r="430" spans="1:32" x14ac:dyDescent="0.2">
      <c r="A430" s="35">
        <v>4</v>
      </c>
      <c r="B430" s="35">
        <v>2582.6861800000001</v>
      </c>
      <c r="C430" s="35">
        <v>2635.1728499999999</v>
      </c>
      <c r="D430" s="35">
        <v>1</v>
      </c>
      <c r="E430">
        <v>27287.799530187949</v>
      </c>
      <c r="F430">
        <v>27413.150839450384</v>
      </c>
      <c r="G430" t="b">
        <f t="shared" si="39"/>
        <v>0</v>
      </c>
      <c r="H430">
        <f t="shared" si="43"/>
        <v>-27287.799530187949</v>
      </c>
      <c r="M430">
        <v>27336.905080578941</v>
      </c>
      <c r="N430">
        <v>28837.19470235673</v>
      </c>
      <c r="O430" t="b">
        <f t="shared" si="44"/>
        <v>0</v>
      </c>
      <c r="P430">
        <f t="shared" si="40"/>
        <v>-27336.905080578941</v>
      </c>
      <c r="X430">
        <f t="shared" si="41"/>
        <v>0</v>
      </c>
      <c r="AF430">
        <f t="shared" si="42"/>
        <v>0</v>
      </c>
    </row>
    <row r="431" spans="1:32" x14ac:dyDescent="0.2">
      <c r="A431" s="35">
        <v>3</v>
      </c>
      <c r="B431" s="35">
        <v>2261.8761100000002</v>
      </c>
      <c r="C431" s="35">
        <v>2360.4868099999999</v>
      </c>
      <c r="D431" s="35">
        <v>1</v>
      </c>
      <c r="E431">
        <v>27287.799530187949</v>
      </c>
      <c r="F431">
        <v>27426.43044400456</v>
      </c>
      <c r="G431" t="b">
        <f t="shared" si="39"/>
        <v>0</v>
      </c>
      <c r="H431">
        <f t="shared" si="43"/>
        <v>-27287.799530187949</v>
      </c>
      <c r="M431">
        <v>27336.905080578941</v>
      </c>
      <c r="N431">
        <v>28849.385863333617</v>
      </c>
      <c r="O431" t="b">
        <f t="shared" si="44"/>
        <v>0</v>
      </c>
      <c r="P431">
        <f t="shared" si="40"/>
        <v>-27336.905080578941</v>
      </c>
      <c r="X431">
        <f t="shared" si="41"/>
        <v>0</v>
      </c>
      <c r="AF431">
        <f t="shared" si="42"/>
        <v>0</v>
      </c>
    </row>
    <row r="432" spans="1:32" x14ac:dyDescent="0.2">
      <c r="A432" s="35">
        <v>3</v>
      </c>
      <c r="B432" s="35">
        <v>2261.8761100000002</v>
      </c>
      <c r="C432" s="35">
        <v>2348.9340699999998</v>
      </c>
      <c r="D432" s="35">
        <v>1</v>
      </c>
      <c r="E432">
        <v>27287.799530187949</v>
      </c>
      <c r="F432">
        <v>27439.545112302327</v>
      </c>
      <c r="G432" t="b">
        <f t="shared" si="39"/>
        <v>0</v>
      </c>
      <c r="H432">
        <f t="shared" si="43"/>
        <v>-27287.799530187949</v>
      </c>
      <c r="M432">
        <v>27336.905080578941</v>
      </c>
      <c r="N432">
        <v>28861.642363279734</v>
      </c>
      <c r="O432" t="b">
        <f t="shared" si="44"/>
        <v>0</v>
      </c>
      <c r="P432">
        <f t="shared" si="40"/>
        <v>-27336.905080578941</v>
      </c>
      <c r="X432">
        <f t="shared" si="41"/>
        <v>0</v>
      </c>
      <c r="AF432">
        <f t="shared" si="42"/>
        <v>0</v>
      </c>
    </row>
    <row r="433" spans="1:32" x14ac:dyDescent="0.2">
      <c r="A433" s="35">
        <v>2</v>
      </c>
      <c r="B433" s="35">
        <v>1992.5102899999999</v>
      </c>
      <c r="C433" s="35">
        <v>2140.5761600000001</v>
      </c>
      <c r="D433" s="35">
        <v>1</v>
      </c>
      <c r="E433">
        <v>27287.799530187949</v>
      </c>
      <c r="F433">
        <v>27452.701769258998</v>
      </c>
      <c r="G433" t="b">
        <f t="shared" si="39"/>
        <v>0</v>
      </c>
      <c r="H433">
        <f t="shared" si="43"/>
        <v>-27287.799530187949</v>
      </c>
      <c r="M433">
        <v>27336.905080578941</v>
      </c>
      <c r="N433">
        <v>28873.278875261221</v>
      </c>
      <c r="O433" t="b">
        <f t="shared" si="44"/>
        <v>0</v>
      </c>
      <c r="P433">
        <f t="shared" si="40"/>
        <v>-27336.905080578941</v>
      </c>
      <c r="X433">
        <f t="shared" si="41"/>
        <v>0</v>
      </c>
      <c r="AF433">
        <f t="shared" si="42"/>
        <v>0</v>
      </c>
    </row>
    <row r="434" spans="1:32" x14ac:dyDescent="0.2">
      <c r="A434" s="35">
        <v>1</v>
      </c>
      <c r="B434" s="35">
        <v>1924.9252300000001</v>
      </c>
      <c r="C434" s="35">
        <v>2039.14734</v>
      </c>
      <c r="D434" s="35">
        <v>1</v>
      </c>
      <c r="E434">
        <v>27008.50709571004</v>
      </c>
      <c r="F434">
        <v>27020.957257953884</v>
      </c>
      <c r="G434">
        <f t="shared" si="39"/>
        <v>27020.957257953884</v>
      </c>
      <c r="H434">
        <f t="shared" si="43"/>
        <v>12.450162243843806</v>
      </c>
      <c r="M434">
        <v>27336.905080578941</v>
      </c>
      <c r="N434">
        <v>28885.444414466296</v>
      </c>
      <c r="O434" t="b">
        <f t="shared" si="44"/>
        <v>0</v>
      </c>
      <c r="P434">
        <f t="shared" si="40"/>
        <v>-27336.905080578941</v>
      </c>
      <c r="X434">
        <f t="shared" si="41"/>
        <v>0</v>
      </c>
      <c r="AF434">
        <f t="shared" si="42"/>
        <v>0</v>
      </c>
    </row>
    <row r="435" spans="1:32" x14ac:dyDescent="0.2">
      <c r="A435" s="35">
        <v>5</v>
      </c>
      <c r="B435" s="35">
        <v>0</v>
      </c>
      <c r="C435" s="35">
        <v>0</v>
      </c>
      <c r="D435" s="35">
        <v>1</v>
      </c>
      <c r="E435">
        <v>27008.50709571004</v>
      </c>
      <c r="F435">
        <v>27235.404467121465</v>
      </c>
      <c r="G435" t="b">
        <f t="shared" si="39"/>
        <v>0</v>
      </c>
      <c r="H435">
        <f t="shared" si="43"/>
        <v>-27008.50709571004</v>
      </c>
      <c r="M435">
        <v>27336.905080578941</v>
      </c>
      <c r="N435">
        <v>28897.875317364607</v>
      </c>
      <c r="O435" t="b">
        <f t="shared" si="44"/>
        <v>0</v>
      </c>
      <c r="P435">
        <f t="shared" si="40"/>
        <v>-27336.905080578941</v>
      </c>
      <c r="X435">
        <f t="shared" si="41"/>
        <v>0</v>
      </c>
      <c r="AF435">
        <f t="shared" si="42"/>
        <v>0</v>
      </c>
    </row>
    <row r="436" spans="1:32" x14ac:dyDescent="0.2">
      <c r="A436" s="35">
        <v>5</v>
      </c>
      <c r="B436" s="35">
        <v>0</v>
      </c>
      <c r="C436" s="35">
        <v>0</v>
      </c>
      <c r="D436" s="35">
        <v>1</v>
      </c>
      <c r="E436">
        <v>27008.50709571004</v>
      </c>
      <c r="F436">
        <v>27248.616878405912</v>
      </c>
      <c r="G436" t="b">
        <f t="shared" si="39"/>
        <v>0</v>
      </c>
      <c r="H436">
        <f t="shared" si="43"/>
        <v>-27008.50709571004</v>
      </c>
      <c r="M436">
        <v>27336.905080578941</v>
      </c>
      <c r="N436">
        <v>28909.442998617564</v>
      </c>
      <c r="O436" t="b">
        <f t="shared" si="44"/>
        <v>0</v>
      </c>
      <c r="P436">
        <f t="shared" si="40"/>
        <v>-27336.905080578941</v>
      </c>
      <c r="X436">
        <f t="shared" si="41"/>
        <v>0</v>
      </c>
      <c r="AF436">
        <f t="shared" si="42"/>
        <v>0</v>
      </c>
    </row>
    <row r="437" spans="1:32" x14ac:dyDescent="0.2">
      <c r="A437" s="35">
        <v>4</v>
      </c>
      <c r="B437" s="35">
        <v>2582.6861800000001</v>
      </c>
      <c r="C437" s="35">
        <v>2673.4743600000002</v>
      </c>
      <c r="D437" s="35">
        <v>1</v>
      </c>
      <c r="E437">
        <v>27008.50709571004</v>
      </c>
      <c r="F437">
        <v>27261.792105261189</v>
      </c>
      <c r="G437" t="b">
        <f t="shared" si="39"/>
        <v>0</v>
      </c>
      <c r="H437">
        <f t="shared" si="43"/>
        <v>-27008.50709571004</v>
      </c>
      <c r="M437">
        <v>27336.905080578941</v>
      </c>
      <c r="N437">
        <v>28921.012395769034</v>
      </c>
      <c r="O437" t="b">
        <f t="shared" si="44"/>
        <v>0</v>
      </c>
      <c r="P437">
        <f t="shared" si="40"/>
        <v>-27336.905080578941</v>
      </c>
      <c r="X437">
        <f t="shared" si="41"/>
        <v>0</v>
      </c>
      <c r="AF437">
        <f t="shared" si="42"/>
        <v>0</v>
      </c>
    </row>
    <row r="438" spans="1:32" x14ac:dyDescent="0.2">
      <c r="A438" s="35">
        <v>4</v>
      </c>
      <c r="B438" s="35">
        <v>2582.6861800000001</v>
      </c>
      <c r="C438" s="35">
        <v>2660.7941799999999</v>
      </c>
      <c r="D438" s="35">
        <v>1</v>
      </c>
      <c r="E438">
        <v>27008.50709571004</v>
      </c>
      <c r="F438">
        <v>27275.209075538023</v>
      </c>
      <c r="G438" t="b">
        <f t="shared" si="39"/>
        <v>0</v>
      </c>
      <c r="H438">
        <f t="shared" si="43"/>
        <v>-27008.50709571004</v>
      </c>
      <c r="M438">
        <v>27336.905080578941</v>
      </c>
      <c r="N438">
        <v>28932.715427249346</v>
      </c>
      <c r="O438" t="b">
        <f t="shared" si="44"/>
        <v>0</v>
      </c>
      <c r="P438">
        <f t="shared" si="40"/>
        <v>-27336.905080578941</v>
      </c>
      <c r="X438">
        <f t="shared" si="41"/>
        <v>0</v>
      </c>
      <c r="AF438">
        <f t="shared" si="42"/>
        <v>0</v>
      </c>
    </row>
    <row r="439" spans="1:32" x14ac:dyDescent="0.2">
      <c r="A439" s="35">
        <v>3</v>
      </c>
      <c r="B439" s="35">
        <v>2261.8761100000002</v>
      </c>
      <c r="C439" s="35">
        <v>2383.9461799999999</v>
      </c>
      <c r="D439" s="35">
        <v>1</v>
      </c>
      <c r="E439">
        <v>27008.50709571004</v>
      </c>
      <c r="F439">
        <v>27287.799530187949</v>
      </c>
      <c r="G439" t="b">
        <f t="shared" si="39"/>
        <v>0</v>
      </c>
      <c r="H439">
        <f t="shared" si="43"/>
        <v>-27008.50709571004</v>
      </c>
      <c r="M439">
        <v>27336.905080578941</v>
      </c>
      <c r="N439">
        <v>28944.398479133521</v>
      </c>
      <c r="O439" t="b">
        <f t="shared" si="44"/>
        <v>0</v>
      </c>
      <c r="P439">
        <f t="shared" si="40"/>
        <v>-27336.905080578941</v>
      </c>
      <c r="X439">
        <f t="shared" si="41"/>
        <v>0</v>
      </c>
      <c r="AF439">
        <f t="shared" si="42"/>
        <v>0</v>
      </c>
    </row>
    <row r="440" spans="1:32" x14ac:dyDescent="0.2">
      <c r="A440" s="35">
        <v>3</v>
      </c>
      <c r="B440" s="35">
        <v>2261.8761100000002</v>
      </c>
      <c r="C440" s="35">
        <v>2372.0711900000001</v>
      </c>
      <c r="D440" s="35">
        <v>1</v>
      </c>
      <c r="E440">
        <v>29427.958830309941</v>
      </c>
      <c r="F440">
        <v>29472.831404962137</v>
      </c>
      <c r="G440">
        <f t="shared" si="39"/>
        <v>29472.831404962137</v>
      </c>
      <c r="H440">
        <f t="shared" si="43"/>
        <v>44.872574652195908</v>
      </c>
      <c r="M440">
        <v>27336.905080578941</v>
      </c>
      <c r="N440">
        <v>28956.101676076327</v>
      </c>
      <c r="O440" t="b">
        <f t="shared" si="44"/>
        <v>0</v>
      </c>
      <c r="P440">
        <f t="shared" si="40"/>
        <v>-27336.905080578941</v>
      </c>
      <c r="X440">
        <f t="shared" si="41"/>
        <v>0</v>
      </c>
      <c r="AF440">
        <f t="shared" si="42"/>
        <v>0</v>
      </c>
    </row>
    <row r="441" spans="1:32" x14ac:dyDescent="0.2">
      <c r="A441" s="35">
        <v>2</v>
      </c>
      <c r="B441" s="35">
        <v>1992.5102899999999</v>
      </c>
      <c r="C441" s="35">
        <v>2153.04972</v>
      </c>
      <c r="D441" s="35">
        <v>1</v>
      </c>
      <c r="E441">
        <v>29427.958830309941</v>
      </c>
      <c r="F441">
        <v>29489.943627122</v>
      </c>
      <c r="G441" t="b">
        <f t="shared" si="39"/>
        <v>0</v>
      </c>
      <c r="H441">
        <f t="shared" si="43"/>
        <v>-29427.958830309941</v>
      </c>
      <c r="M441">
        <v>27336.905080578941</v>
      </c>
      <c r="N441">
        <v>28968.461295157347</v>
      </c>
      <c r="O441" t="b">
        <f t="shared" si="44"/>
        <v>0</v>
      </c>
      <c r="P441">
        <f t="shared" si="40"/>
        <v>-27336.905080578941</v>
      </c>
      <c r="X441">
        <f t="shared" si="41"/>
        <v>0</v>
      </c>
      <c r="AF441">
        <f t="shared" si="42"/>
        <v>0</v>
      </c>
    </row>
    <row r="442" spans="1:32" x14ac:dyDescent="0.2">
      <c r="A442" s="35">
        <v>1</v>
      </c>
      <c r="B442" s="35">
        <v>2039.14734</v>
      </c>
      <c r="C442" s="35">
        <v>2052.2153800000001</v>
      </c>
      <c r="D442" s="35">
        <v>1</v>
      </c>
      <c r="E442">
        <v>29427.958830309941</v>
      </c>
      <c r="F442">
        <v>29502.527779796674</v>
      </c>
      <c r="G442" t="b">
        <f t="shared" si="39"/>
        <v>0</v>
      </c>
      <c r="H442">
        <f t="shared" si="43"/>
        <v>-29427.958830309941</v>
      </c>
      <c r="M442">
        <v>27336.905080578941</v>
      </c>
      <c r="N442">
        <v>28980.904506057177</v>
      </c>
      <c r="O442" t="b">
        <f t="shared" si="44"/>
        <v>0</v>
      </c>
      <c r="P442">
        <f t="shared" si="40"/>
        <v>-27336.905080578941</v>
      </c>
      <c r="X442">
        <f t="shared" si="41"/>
        <v>0</v>
      </c>
      <c r="AF442">
        <f t="shared" si="42"/>
        <v>0</v>
      </c>
    </row>
    <row r="443" spans="1:32" x14ac:dyDescent="0.2">
      <c r="A443" s="35">
        <v>6</v>
      </c>
      <c r="B443" s="35">
        <v>0</v>
      </c>
      <c r="C443" s="35">
        <v>0</v>
      </c>
      <c r="D443" s="35">
        <v>1</v>
      </c>
      <c r="E443">
        <v>29427.958830309941</v>
      </c>
      <c r="F443">
        <v>29515.452632096363</v>
      </c>
      <c r="G443" t="b">
        <f t="shared" si="39"/>
        <v>0</v>
      </c>
      <c r="H443">
        <f t="shared" si="43"/>
        <v>-29427.958830309941</v>
      </c>
      <c r="M443">
        <v>29473.659447461043</v>
      </c>
      <c r="N443">
        <v>29524.781249147331</v>
      </c>
      <c r="O443">
        <f t="shared" si="44"/>
        <v>29524.781249147331</v>
      </c>
      <c r="P443">
        <f t="shared" si="40"/>
        <v>51.121801686287654</v>
      </c>
      <c r="X443">
        <f t="shared" si="41"/>
        <v>0</v>
      </c>
      <c r="AF443">
        <f t="shared" si="42"/>
        <v>0</v>
      </c>
    </row>
    <row r="444" spans="1:32" x14ac:dyDescent="0.2">
      <c r="A444" s="35">
        <v>5</v>
      </c>
      <c r="B444" s="35">
        <v>0</v>
      </c>
      <c r="C444" s="35">
        <v>0</v>
      </c>
      <c r="D444" s="35">
        <v>1</v>
      </c>
      <c r="E444">
        <v>29427.958830309941</v>
      </c>
      <c r="F444">
        <v>29528.592561224057</v>
      </c>
      <c r="G444" t="b">
        <f t="shared" si="39"/>
        <v>0</v>
      </c>
      <c r="H444">
        <f t="shared" si="43"/>
        <v>-29427.958830309941</v>
      </c>
      <c r="M444">
        <v>29473.659447461043</v>
      </c>
      <c r="N444">
        <v>29537.196573179637</v>
      </c>
      <c r="O444" t="b">
        <f t="shared" si="44"/>
        <v>0</v>
      </c>
      <c r="P444">
        <f t="shared" si="40"/>
        <v>-29473.659447461043</v>
      </c>
      <c r="X444">
        <f t="shared" si="41"/>
        <v>0</v>
      </c>
      <c r="AF444">
        <f t="shared" si="42"/>
        <v>0</v>
      </c>
    </row>
    <row r="445" spans="1:32" x14ac:dyDescent="0.2">
      <c r="A445" s="35">
        <v>5</v>
      </c>
      <c r="B445" s="35">
        <v>0</v>
      </c>
      <c r="C445" s="35">
        <v>0</v>
      </c>
      <c r="D445" s="35">
        <v>1</v>
      </c>
      <c r="E445">
        <v>29427.958830309941</v>
      </c>
      <c r="F445">
        <v>29541.700458338812</v>
      </c>
      <c r="G445" t="b">
        <f t="shared" si="39"/>
        <v>0</v>
      </c>
      <c r="H445">
        <f t="shared" si="43"/>
        <v>-29427.958830309941</v>
      </c>
      <c r="M445">
        <v>29473.659447461043</v>
      </c>
      <c r="N445">
        <v>29548.724749427711</v>
      </c>
      <c r="O445" t="b">
        <f t="shared" si="44"/>
        <v>0</v>
      </c>
      <c r="P445">
        <f t="shared" si="40"/>
        <v>-29473.659447461043</v>
      </c>
      <c r="X445">
        <f t="shared" si="41"/>
        <v>0</v>
      </c>
      <c r="AF445">
        <f t="shared" si="42"/>
        <v>0</v>
      </c>
    </row>
    <row r="446" spans="1:32" x14ac:dyDescent="0.2">
      <c r="A446" s="35">
        <v>4</v>
      </c>
      <c r="B446" s="35">
        <v>2673.4743600000002</v>
      </c>
      <c r="C446" s="35">
        <v>2699.0358799999999</v>
      </c>
      <c r="D446" s="35">
        <v>1</v>
      </c>
      <c r="E446">
        <v>29541.700458338812</v>
      </c>
      <c r="F446">
        <v>29554.371132495955</v>
      </c>
      <c r="G446">
        <f t="shared" si="39"/>
        <v>29554.371132495955</v>
      </c>
      <c r="H446">
        <f t="shared" si="43"/>
        <v>12.670674157143367</v>
      </c>
      <c r="M446">
        <v>29473.659447461043</v>
      </c>
      <c r="N446">
        <v>29560.424652260219</v>
      </c>
      <c r="O446" t="b">
        <f t="shared" si="44"/>
        <v>0</v>
      </c>
      <c r="P446">
        <f t="shared" si="40"/>
        <v>-29473.659447461043</v>
      </c>
      <c r="X446">
        <f t="shared" si="41"/>
        <v>0</v>
      </c>
      <c r="AF446">
        <f t="shared" si="42"/>
        <v>0</v>
      </c>
    </row>
    <row r="447" spans="1:32" x14ac:dyDescent="0.2">
      <c r="A447" s="35">
        <v>4</v>
      </c>
      <c r="B447" s="35">
        <v>2673.4743600000002</v>
      </c>
      <c r="C447" s="35">
        <v>2686.5094300000001</v>
      </c>
      <c r="D447" s="35">
        <v>1</v>
      </c>
      <c r="E447">
        <v>29541.700458338812</v>
      </c>
      <c r="F447">
        <v>29567.612425950127</v>
      </c>
      <c r="G447" t="b">
        <f t="shared" si="39"/>
        <v>0</v>
      </c>
      <c r="H447">
        <f t="shared" si="43"/>
        <v>-29541.700458338812</v>
      </c>
      <c r="M447">
        <v>29473.659447461043</v>
      </c>
      <c r="N447">
        <v>29572.039765458976</v>
      </c>
      <c r="O447" t="b">
        <f t="shared" si="44"/>
        <v>0</v>
      </c>
      <c r="P447">
        <f t="shared" si="40"/>
        <v>-29473.659447461043</v>
      </c>
      <c r="X447">
        <f t="shared" si="41"/>
        <v>0</v>
      </c>
      <c r="AF447">
        <f t="shared" si="42"/>
        <v>0</v>
      </c>
    </row>
    <row r="448" spans="1:32" x14ac:dyDescent="0.2">
      <c r="A448" s="35">
        <v>3</v>
      </c>
      <c r="B448" s="35">
        <v>2261.8761100000002</v>
      </c>
      <c r="C448" s="35">
        <v>2408.0281399999999</v>
      </c>
      <c r="D448" s="35">
        <v>1</v>
      </c>
      <c r="E448">
        <v>29541.700458338812</v>
      </c>
      <c r="F448">
        <v>29580.469639947969</v>
      </c>
      <c r="G448" t="b">
        <f t="shared" si="39"/>
        <v>0</v>
      </c>
      <c r="H448">
        <f t="shared" si="43"/>
        <v>-29541.700458338812</v>
      </c>
      <c r="M448">
        <v>29473.659447461043</v>
      </c>
      <c r="N448">
        <v>29584.314127963458</v>
      </c>
      <c r="O448" t="b">
        <f t="shared" si="44"/>
        <v>0</v>
      </c>
      <c r="P448">
        <f t="shared" si="40"/>
        <v>-29473.659447461043</v>
      </c>
      <c r="X448">
        <f t="shared" si="41"/>
        <v>0</v>
      </c>
      <c r="AF448">
        <f t="shared" si="42"/>
        <v>0</v>
      </c>
    </row>
    <row r="449" spans="1:32" x14ac:dyDescent="0.2">
      <c r="A449" s="35">
        <v>3</v>
      </c>
      <c r="B449" s="35">
        <v>2261.8761100000002</v>
      </c>
      <c r="C449" s="35">
        <v>2395.6170400000001</v>
      </c>
      <c r="D449" s="35">
        <v>1</v>
      </c>
      <c r="E449">
        <v>29541.700458338812</v>
      </c>
      <c r="F449">
        <v>29592.947400048335</v>
      </c>
      <c r="G449" t="b">
        <f t="shared" si="39"/>
        <v>0</v>
      </c>
      <c r="H449">
        <f t="shared" si="43"/>
        <v>-29541.700458338812</v>
      </c>
      <c r="M449">
        <v>29473.659447461043</v>
      </c>
      <c r="N449">
        <v>29596.572618585502</v>
      </c>
      <c r="O449" t="b">
        <f t="shared" si="44"/>
        <v>0</v>
      </c>
      <c r="P449">
        <f t="shared" si="40"/>
        <v>-29473.659447461043</v>
      </c>
      <c r="X449">
        <f t="shared" si="41"/>
        <v>0</v>
      </c>
      <c r="AF449">
        <f t="shared" si="42"/>
        <v>0</v>
      </c>
    </row>
    <row r="450" spans="1:32" x14ac:dyDescent="0.2">
      <c r="A450" s="35">
        <v>2</v>
      </c>
      <c r="B450" s="35">
        <v>1992.5102899999999</v>
      </c>
      <c r="C450" s="35">
        <v>2164.8704699999998</v>
      </c>
      <c r="D450" s="35">
        <v>1</v>
      </c>
      <c r="E450">
        <v>29541.700458338812</v>
      </c>
      <c r="F450">
        <v>29606.351676824648</v>
      </c>
      <c r="G450" t="b">
        <f t="shared" si="39"/>
        <v>0</v>
      </c>
      <c r="H450">
        <f t="shared" si="43"/>
        <v>-29541.700458338812</v>
      </c>
      <c r="M450">
        <v>29473.659447461043</v>
      </c>
      <c r="N450">
        <v>29608.678739946758</v>
      </c>
      <c r="O450" t="b">
        <f t="shared" si="44"/>
        <v>0</v>
      </c>
      <c r="P450">
        <f t="shared" si="40"/>
        <v>-29473.659447461043</v>
      </c>
      <c r="X450">
        <f t="shared" si="41"/>
        <v>0</v>
      </c>
      <c r="AF450">
        <f t="shared" si="42"/>
        <v>0</v>
      </c>
    </row>
    <row r="451" spans="1:32" x14ac:dyDescent="0.2">
      <c r="A451" s="35">
        <v>1</v>
      </c>
      <c r="B451" s="35">
        <v>2039.14734</v>
      </c>
      <c r="C451" s="35">
        <v>2065.31801</v>
      </c>
      <c r="D451" s="35">
        <v>1</v>
      </c>
      <c r="E451">
        <v>29541.700458338812</v>
      </c>
      <c r="F451">
        <v>29619.24673400219</v>
      </c>
      <c r="G451" t="b">
        <f t="shared" ref="G451:G514" si="45">IF(MOD(ROW(F451)-2,6)=0,F451)</f>
        <v>0</v>
      </c>
      <c r="H451">
        <f t="shared" si="43"/>
        <v>-29541.700458338812</v>
      </c>
      <c r="M451">
        <v>29473.659447461043</v>
      </c>
      <c r="N451">
        <v>29620.236145955001</v>
      </c>
      <c r="O451" t="b">
        <f t="shared" si="44"/>
        <v>0</v>
      </c>
      <c r="P451">
        <f t="shared" ref="P451:P514" si="46">O451-M451</f>
        <v>-29473.659447461043</v>
      </c>
      <c r="X451">
        <f t="shared" ref="X451:X514" si="47">W451-U451</f>
        <v>0</v>
      </c>
      <c r="AF451">
        <f t="shared" ref="AF451:AF514" si="48">AD451-AC451</f>
        <v>0</v>
      </c>
    </row>
    <row r="452" spans="1:32" x14ac:dyDescent="0.2">
      <c r="A452" s="35">
        <v>6</v>
      </c>
      <c r="B452" s="35">
        <v>0</v>
      </c>
      <c r="C452" s="35">
        <v>0</v>
      </c>
      <c r="D452" s="35">
        <v>1</v>
      </c>
      <c r="E452">
        <v>29619.24673400219</v>
      </c>
      <c r="F452">
        <v>29631.892650726397</v>
      </c>
      <c r="G452">
        <f t="shared" si="45"/>
        <v>29631.892650726397</v>
      </c>
      <c r="H452">
        <f t="shared" si="43"/>
        <v>12.645916724206472</v>
      </c>
      <c r="M452">
        <v>29473.659447461043</v>
      </c>
      <c r="N452">
        <v>29632.664946001445</v>
      </c>
      <c r="O452" t="b">
        <f t="shared" si="44"/>
        <v>0</v>
      </c>
      <c r="P452">
        <f t="shared" si="46"/>
        <v>-29473.659447461043</v>
      </c>
      <c r="X452">
        <f t="shared" si="47"/>
        <v>0</v>
      </c>
      <c r="AF452">
        <f t="shared" si="48"/>
        <v>0</v>
      </c>
    </row>
    <row r="453" spans="1:32" x14ac:dyDescent="0.2">
      <c r="A453" s="35">
        <v>6</v>
      </c>
      <c r="B453" s="35">
        <v>0</v>
      </c>
      <c r="C453" s="35">
        <v>0</v>
      </c>
      <c r="D453" s="35">
        <v>1</v>
      </c>
      <c r="E453">
        <v>29619.24673400219</v>
      </c>
      <c r="F453">
        <v>29644.438156560023</v>
      </c>
      <c r="G453" t="b">
        <f t="shared" si="45"/>
        <v>0</v>
      </c>
      <c r="H453">
        <f t="shared" ref="H453:H516" si="49">G453-E453</f>
        <v>-29619.24673400219</v>
      </c>
      <c r="M453">
        <v>29473.659447461043</v>
      </c>
      <c r="N453">
        <v>29644.246344071304</v>
      </c>
      <c r="O453" t="b">
        <f t="shared" si="44"/>
        <v>0</v>
      </c>
      <c r="P453">
        <f t="shared" si="46"/>
        <v>-29473.659447461043</v>
      </c>
      <c r="X453">
        <f t="shared" si="47"/>
        <v>0</v>
      </c>
      <c r="AF453">
        <f t="shared" si="48"/>
        <v>0</v>
      </c>
    </row>
    <row r="454" spans="1:32" x14ac:dyDescent="0.2">
      <c r="A454" s="35">
        <v>5</v>
      </c>
      <c r="B454" s="35">
        <v>0</v>
      </c>
      <c r="C454" s="35">
        <v>0</v>
      </c>
      <c r="D454" s="35">
        <v>1</v>
      </c>
      <c r="E454">
        <v>29619.24673400219</v>
      </c>
      <c r="F454">
        <v>29657.323300293046</v>
      </c>
      <c r="G454" t="b">
        <f t="shared" si="45"/>
        <v>0</v>
      </c>
      <c r="H454">
        <f t="shared" si="49"/>
        <v>-29619.24673400219</v>
      </c>
      <c r="M454">
        <v>29473.659447461043</v>
      </c>
      <c r="N454">
        <v>29656.567931216632</v>
      </c>
      <c r="O454" t="b">
        <f t="shared" si="44"/>
        <v>0</v>
      </c>
      <c r="P454">
        <f t="shared" si="46"/>
        <v>-29473.659447461043</v>
      </c>
      <c r="X454">
        <f t="shared" si="47"/>
        <v>0</v>
      </c>
      <c r="AF454">
        <f t="shared" si="48"/>
        <v>0</v>
      </c>
    </row>
    <row r="455" spans="1:32" x14ac:dyDescent="0.2">
      <c r="A455" s="35">
        <v>5</v>
      </c>
      <c r="B455" s="35">
        <v>0</v>
      </c>
      <c r="C455" s="35">
        <v>0</v>
      </c>
      <c r="D455" s="35">
        <v>1</v>
      </c>
      <c r="E455">
        <v>29619.24673400219</v>
      </c>
      <c r="F455">
        <v>29669.839988186915</v>
      </c>
      <c r="G455" t="b">
        <f t="shared" si="45"/>
        <v>0</v>
      </c>
      <c r="H455">
        <f t="shared" si="49"/>
        <v>-29619.24673400219</v>
      </c>
      <c r="M455">
        <v>29473.659447461043</v>
      </c>
      <c r="N455">
        <v>29668.378624897872</v>
      </c>
      <c r="O455" t="b">
        <f t="shared" si="44"/>
        <v>0</v>
      </c>
      <c r="P455">
        <f t="shared" si="46"/>
        <v>-29473.659447461043</v>
      </c>
      <c r="X455">
        <f t="shared" si="47"/>
        <v>0</v>
      </c>
      <c r="AF455">
        <f t="shared" si="48"/>
        <v>0</v>
      </c>
    </row>
    <row r="456" spans="1:32" x14ac:dyDescent="0.2">
      <c r="A456" s="35">
        <v>4</v>
      </c>
      <c r="B456" s="35">
        <v>2673.4743600000002</v>
      </c>
      <c r="C456" s="35">
        <v>2725.1193800000001</v>
      </c>
      <c r="D456" s="35">
        <v>1</v>
      </c>
      <c r="E456">
        <v>29619.24673400219</v>
      </c>
      <c r="F456">
        <v>29683.015076854786</v>
      </c>
      <c r="G456" t="b">
        <f t="shared" si="45"/>
        <v>0</v>
      </c>
      <c r="H456">
        <f t="shared" si="49"/>
        <v>-29619.24673400219</v>
      </c>
      <c r="M456">
        <v>29473.659447461043</v>
      </c>
      <c r="N456">
        <v>29679.897009175693</v>
      </c>
      <c r="O456" t="b">
        <f t="shared" si="44"/>
        <v>0</v>
      </c>
      <c r="P456">
        <f t="shared" si="46"/>
        <v>-29473.659447461043</v>
      </c>
      <c r="X456">
        <f t="shared" si="47"/>
        <v>0</v>
      </c>
      <c r="AF456">
        <f t="shared" si="48"/>
        <v>0</v>
      </c>
    </row>
    <row r="457" spans="1:32" x14ac:dyDescent="0.2">
      <c r="A457" s="35">
        <v>4</v>
      </c>
      <c r="B457" s="35">
        <v>2673.4743600000002</v>
      </c>
      <c r="C457" s="35">
        <v>2712.0211100000001</v>
      </c>
      <c r="D457" s="35">
        <v>1</v>
      </c>
      <c r="E457">
        <v>29619.24673400219</v>
      </c>
      <c r="F457">
        <v>29695.552101471982</v>
      </c>
      <c r="G457" t="b">
        <f t="shared" si="45"/>
        <v>0</v>
      </c>
      <c r="H457">
        <f t="shared" si="49"/>
        <v>-29619.24673400219</v>
      </c>
      <c r="M457">
        <v>29473.659447461043</v>
      </c>
      <c r="N457">
        <v>29692.357073646461</v>
      </c>
      <c r="O457" t="b">
        <f t="shared" si="44"/>
        <v>0</v>
      </c>
      <c r="P457">
        <f t="shared" si="46"/>
        <v>-29473.659447461043</v>
      </c>
      <c r="X457">
        <f t="shared" si="47"/>
        <v>0</v>
      </c>
      <c r="AF457">
        <f t="shared" si="48"/>
        <v>0</v>
      </c>
    </row>
    <row r="458" spans="1:32" x14ac:dyDescent="0.2">
      <c r="A458" s="35">
        <v>3</v>
      </c>
      <c r="B458" s="35">
        <v>2261.8761100000002</v>
      </c>
      <c r="C458" s="35">
        <v>2431.3844800000002</v>
      </c>
      <c r="D458" s="35">
        <v>1</v>
      </c>
      <c r="E458">
        <v>29695.552101471982</v>
      </c>
      <c r="F458">
        <v>29708.733470943531</v>
      </c>
      <c r="G458">
        <f t="shared" si="45"/>
        <v>29708.733470943531</v>
      </c>
      <c r="H458">
        <f t="shared" si="49"/>
        <v>13.18136947154926</v>
      </c>
      <c r="M458">
        <v>29473.659447461043</v>
      </c>
      <c r="N458">
        <v>29704.452285450374</v>
      </c>
      <c r="O458" t="b">
        <f t="shared" si="44"/>
        <v>0</v>
      </c>
      <c r="P458">
        <f t="shared" si="46"/>
        <v>-29473.659447461043</v>
      </c>
      <c r="X458">
        <f t="shared" si="47"/>
        <v>0</v>
      </c>
      <c r="AF458">
        <f t="shared" si="48"/>
        <v>0</v>
      </c>
    </row>
    <row r="459" spans="1:32" x14ac:dyDescent="0.2">
      <c r="A459" s="35">
        <v>3</v>
      </c>
      <c r="B459" s="35">
        <v>2261.8761100000002</v>
      </c>
      <c r="C459" s="35">
        <v>2419.7227499999999</v>
      </c>
      <c r="D459" s="35">
        <v>1</v>
      </c>
      <c r="E459">
        <v>29695.552101471982</v>
      </c>
      <c r="F459">
        <v>29897.314526752489</v>
      </c>
      <c r="G459" t="b">
        <f t="shared" si="45"/>
        <v>0</v>
      </c>
      <c r="H459">
        <f t="shared" si="49"/>
        <v>-29695.552101471982</v>
      </c>
      <c r="M459">
        <v>29473.659447461043</v>
      </c>
      <c r="N459">
        <v>29716.728019219314</v>
      </c>
      <c r="O459" t="b">
        <f t="shared" si="44"/>
        <v>0</v>
      </c>
      <c r="P459">
        <f t="shared" si="46"/>
        <v>-29473.659447461043</v>
      </c>
      <c r="X459">
        <f t="shared" si="47"/>
        <v>0</v>
      </c>
      <c r="AF459">
        <f t="shared" si="48"/>
        <v>0</v>
      </c>
    </row>
    <row r="460" spans="1:32" x14ac:dyDescent="0.2">
      <c r="A460" s="35">
        <v>2</v>
      </c>
      <c r="B460" s="35">
        <v>1992.5102899999999</v>
      </c>
      <c r="C460" s="35">
        <v>2176.8498800000002</v>
      </c>
      <c r="D460" s="35">
        <v>1</v>
      </c>
      <c r="E460">
        <v>29695.552101471982</v>
      </c>
      <c r="F460">
        <v>29910.53341524984</v>
      </c>
      <c r="G460" t="b">
        <f t="shared" si="45"/>
        <v>0</v>
      </c>
      <c r="H460">
        <f t="shared" si="49"/>
        <v>-29695.552101471982</v>
      </c>
      <c r="M460">
        <v>29473.659447461043</v>
      </c>
      <c r="N460">
        <v>29728.635367673312</v>
      </c>
      <c r="O460" t="b">
        <f t="shared" si="44"/>
        <v>0</v>
      </c>
      <c r="P460">
        <f t="shared" si="46"/>
        <v>-29473.659447461043</v>
      </c>
      <c r="X460">
        <f t="shared" si="47"/>
        <v>0</v>
      </c>
      <c r="AF460">
        <f t="shared" si="48"/>
        <v>0</v>
      </c>
    </row>
    <row r="461" spans="1:32" x14ac:dyDescent="0.2">
      <c r="A461" s="35">
        <v>1</v>
      </c>
      <c r="B461" s="35">
        <v>2039.14734</v>
      </c>
      <c r="C461" s="35">
        <v>2078.53379</v>
      </c>
      <c r="D461" s="35">
        <v>1</v>
      </c>
      <c r="E461">
        <v>29695.552101471982</v>
      </c>
      <c r="F461">
        <v>29923.509227661147</v>
      </c>
      <c r="G461" t="b">
        <f t="shared" si="45"/>
        <v>0</v>
      </c>
      <c r="H461">
        <f t="shared" si="49"/>
        <v>-29695.552101471982</v>
      </c>
      <c r="M461">
        <v>29473.659447461043</v>
      </c>
      <c r="N461">
        <v>29740.717790108596</v>
      </c>
      <c r="O461" t="b">
        <f t="shared" si="44"/>
        <v>0</v>
      </c>
      <c r="P461">
        <f t="shared" si="46"/>
        <v>-29473.659447461043</v>
      </c>
      <c r="X461">
        <f t="shared" si="47"/>
        <v>0</v>
      </c>
      <c r="AF461">
        <f t="shared" si="48"/>
        <v>0</v>
      </c>
    </row>
    <row r="462" spans="1:32" x14ac:dyDescent="0.2">
      <c r="A462" s="35">
        <v>5</v>
      </c>
      <c r="B462" s="35">
        <v>0</v>
      </c>
      <c r="C462" s="35">
        <v>0</v>
      </c>
      <c r="D462" s="35">
        <v>1</v>
      </c>
      <c r="E462">
        <v>29695.552101471982</v>
      </c>
      <c r="F462">
        <v>29936.513523987785</v>
      </c>
      <c r="G462" t="b">
        <f t="shared" si="45"/>
        <v>0</v>
      </c>
      <c r="H462">
        <f t="shared" si="49"/>
        <v>-29695.552101471982</v>
      </c>
      <c r="M462">
        <v>29473.659447461043</v>
      </c>
      <c r="N462">
        <v>29753.082341950809</v>
      </c>
      <c r="O462" t="b">
        <f>IF(MOD(ROW(N462)-7,19)=0,N462)</f>
        <v>0</v>
      </c>
      <c r="P462">
        <f t="shared" si="46"/>
        <v>-29473.659447461043</v>
      </c>
      <c r="X462">
        <f t="shared" si="47"/>
        <v>0</v>
      </c>
      <c r="AF462">
        <f t="shared" si="48"/>
        <v>0</v>
      </c>
    </row>
    <row r="463" spans="1:32" x14ac:dyDescent="0.2">
      <c r="A463" s="35">
        <v>5</v>
      </c>
      <c r="B463" s="35">
        <v>0</v>
      </c>
      <c r="C463" s="35">
        <v>0</v>
      </c>
      <c r="D463" s="35">
        <v>1</v>
      </c>
      <c r="E463">
        <v>29695.552101471982</v>
      </c>
      <c r="F463">
        <v>29949.302177576079</v>
      </c>
      <c r="G463" t="b">
        <f t="shared" si="45"/>
        <v>0</v>
      </c>
      <c r="H463">
        <f t="shared" si="49"/>
        <v>-29695.552101471982</v>
      </c>
      <c r="M463">
        <v>31193.274038558004</v>
      </c>
      <c r="N463">
        <v>31243.868344218252</v>
      </c>
      <c r="O463">
        <f t="shared" ref="O463:O526" si="50">IF(MOD(ROW(N463)-7,19)=0,N463)</f>
        <v>31243.868344218252</v>
      </c>
      <c r="P463">
        <f t="shared" si="46"/>
        <v>50.59430566024821</v>
      </c>
      <c r="X463">
        <f t="shared" si="47"/>
        <v>0</v>
      </c>
      <c r="AF463">
        <f t="shared" si="48"/>
        <v>0</v>
      </c>
    </row>
    <row r="464" spans="1:32" x14ac:dyDescent="0.2">
      <c r="A464" s="35">
        <v>4</v>
      </c>
      <c r="B464" s="35">
        <v>2673.4743600000002</v>
      </c>
      <c r="C464" s="35">
        <v>2750.7813500000002</v>
      </c>
      <c r="D464" s="35">
        <v>1</v>
      </c>
      <c r="E464">
        <v>30735.260642012261</v>
      </c>
      <c r="F464">
        <v>30780.133216664457</v>
      </c>
      <c r="G464">
        <f t="shared" si="45"/>
        <v>30780.133216664457</v>
      </c>
      <c r="H464">
        <f t="shared" si="49"/>
        <v>44.872574652195908</v>
      </c>
      <c r="M464">
        <v>31193.274038558004</v>
      </c>
      <c r="N464">
        <v>31345.086349542576</v>
      </c>
      <c r="O464" t="b">
        <f t="shared" si="50"/>
        <v>0</v>
      </c>
      <c r="P464">
        <f t="shared" si="46"/>
        <v>-31193.274038558004</v>
      </c>
      <c r="X464">
        <f t="shared" si="47"/>
        <v>0</v>
      </c>
      <c r="AF464">
        <f t="shared" si="48"/>
        <v>0</v>
      </c>
    </row>
    <row r="465" spans="1:32" x14ac:dyDescent="0.2">
      <c r="A465" s="35">
        <v>4</v>
      </c>
      <c r="B465" s="35">
        <v>2673.4743600000002</v>
      </c>
      <c r="C465" s="35">
        <v>2737.7783800000002</v>
      </c>
      <c r="D465" s="35">
        <v>1</v>
      </c>
      <c r="E465">
        <v>30735.260642012261</v>
      </c>
      <c r="F465">
        <v>30796.563023911141</v>
      </c>
      <c r="G465" t="b">
        <f t="shared" si="45"/>
        <v>0</v>
      </c>
      <c r="H465">
        <f t="shared" si="49"/>
        <v>-30735.260642012261</v>
      </c>
      <c r="M465">
        <v>31193.274038558004</v>
      </c>
      <c r="N465">
        <v>31357.232287760216</v>
      </c>
      <c r="O465" t="b">
        <f t="shared" si="50"/>
        <v>0</v>
      </c>
      <c r="P465">
        <f t="shared" si="46"/>
        <v>-31193.274038558004</v>
      </c>
      <c r="X465">
        <f t="shared" si="47"/>
        <v>0</v>
      </c>
      <c r="AF465">
        <f t="shared" si="48"/>
        <v>0</v>
      </c>
    </row>
    <row r="466" spans="1:32" x14ac:dyDescent="0.2">
      <c r="A466" s="35">
        <v>3</v>
      </c>
      <c r="B466" s="35">
        <v>2261.8761100000002</v>
      </c>
      <c r="C466" s="35">
        <v>2455.6159400000001</v>
      </c>
      <c r="D466" s="35">
        <v>1</v>
      </c>
      <c r="E466">
        <v>30735.260642012261</v>
      </c>
      <c r="F466">
        <v>30809.304184947632</v>
      </c>
      <c r="G466" t="b">
        <f t="shared" si="45"/>
        <v>0</v>
      </c>
      <c r="H466">
        <f t="shared" si="49"/>
        <v>-30735.260642012261</v>
      </c>
      <c r="M466">
        <v>31193.274038558004</v>
      </c>
      <c r="N466">
        <v>31369.023692543942</v>
      </c>
      <c r="O466" t="b">
        <f t="shared" si="50"/>
        <v>0</v>
      </c>
      <c r="P466">
        <f t="shared" si="46"/>
        <v>-31193.274038558004</v>
      </c>
      <c r="X466">
        <f t="shared" si="47"/>
        <v>0</v>
      </c>
      <c r="AF466">
        <f t="shared" si="48"/>
        <v>0</v>
      </c>
    </row>
    <row r="467" spans="1:32" x14ac:dyDescent="0.2">
      <c r="A467" s="35">
        <v>3</v>
      </c>
      <c r="B467" s="35">
        <v>2261.8761100000002</v>
      </c>
      <c r="C467" s="35">
        <v>2443.3418000000001</v>
      </c>
      <c r="D467" s="35">
        <v>1</v>
      </c>
      <c r="E467">
        <v>30735.260642012261</v>
      </c>
      <c r="F467">
        <v>30822.720982704781</v>
      </c>
      <c r="G467" t="b">
        <f t="shared" si="45"/>
        <v>0</v>
      </c>
      <c r="H467">
        <f t="shared" si="49"/>
        <v>-30735.260642012261</v>
      </c>
      <c r="M467">
        <v>31193.274038558004</v>
      </c>
      <c r="N467">
        <v>31381.388022776086</v>
      </c>
      <c r="O467" t="b">
        <f t="shared" si="50"/>
        <v>0</v>
      </c>
      <c r="P467">
        <f t="shared" si="46"/>
        <v>-31193.274038558004</v>
      </c>
      <c r="X467">
        <f t="shared" si="47"/>
        <v>0</v>
      </c>
      <c r="AF467">
        <f t="shared" si="48"/>
        <v>0</v>
      </c>
    </row>
    <row r="468" spans="1:32" x14ac:dyDescent="0.2">
      <c r="A468" s="35">
        <v>2</v>
      </c>
      <c r="B468" s="35">
        <v>1992.5102899999999</v>
      </c>
      <c r="C468" s="35">
        <v>2189.21216</v>
      </c>
      <c r="D468" s="35">
        <v>1</v>
      </c>
      <c r="E468">
        <v>30735.260642012261</v>
      </c>
      <c r="F468">
        <v>30835.985884462021</v>
      </c>
      <c r="G468" t="b">
        <f t="shared" si="45"/>
        <v>0</v>
      </c>
      <c r="H468">
        <f t="shared" si="49"/>
        <v>-30735.260642012261</v>
      </c>
      <c r="M468">
        <v>31193.274038558004</v>
      </c>
      <c r="N468">
        <v>31393.274303014714</v>
      </c>
      <c r="O468" t="b">
        <f t="shared" si="50"/>
        <v>0</v>
      </c>
      <c r="P468">
        <f t="shared" si="46"/>
        <v>-31193.274038558004</v>
      </c>
      <c r="X468">
        <f t="shared" si="47"/>
        <v>0</v>
      </c>
      <c r="AF468">
        <f t="shared" si="48"/>
        <v>0</v>
      </c>
    </row>
    <row r="469" spans="1:32" x14ac:dyDescent="0.2">
      <c r="A469" s="35">
        <v>1</v>
      </c>
      <c r="B469" s="35">
        <v>2039.14734</v>
      </c>
      <c r="C469" s="35">
        <v>2091.6882999999998</v>
      </c>
      <c r="D469" s="35">
        <v>1</v>
      </c>
      <c r="E469">
        <v>30735.260642012261</v>
      </c>
      <c r="F469">
        <v>30848.721487818384</v>
      </c>
      <c r="G469" t="b">
        <f t="shared" si="45"/>
        <v>0</v>
      </c>
      <c r="H469">
        <f t="shared" si="49"/>
        <v>-30735.260642012261</v>
      </c>
      <c r="M469">
        <v>31193.274038558004</v>
      </c>
      <c r="N469">
        <v>31405.284811969239</v>
      </c>
      <c r="O469" t="b">
        <f t="shared" si="50"/>
        <v>0</v>
      </c>
      <c r="P469">
        <f t="shared" si="46"/>
        <v>-31193.274038558004</v>
      </c>
      <c r="X469">
        <f t="shared" si="47"/>
        <v>0</v>
      </c>
      <c r="AF469">
        <f t="shared" si="48"/>
        <v>0</v>
      </c>
    </row>
    <row r="470" spans="1:32" x14ac:dyDescent="0.2">
      <c r="A470" s="35">
        <v>6</v>
      </c>
      <c r="B470" s="35">
        <v>0</v>
      </c>
      <c r="C470" s="35">
        <v>0</v>
      </c>
      <c r="D470" s="35">
        <v>1</v>
      </c>
      <c r="E470">
        <v>30848.721487818384</v>
      </c>
      <c r="F470">
        <v>30862.132665382051</v>
      </c>
      <c r="G470">
        <f t="shared" si="45"/>
        <v>30862.132665382051</v>
      </c>
      <c r="H470">
        <f t="shared" si="49"/>
        <v>13.41117756366657</v>
      </c>
      <c r="M470">
        <v>31193.274038558004</v>
      </c>
      <c r="N470">
        <v>31417.617676432568</v>
      </c>
      <c r="O470" t="b">
        <f t="shared" si="50"/>
        <v>0</v>
      </c>
      <c r="P470">
        <f t="shared" si="46"/>
        <v>-31193.274038558004</v>
      </c>
      <c r="X470">
        <f t="shared" si="47"/>
        <v>0</v>
      </c>
      <c r="AF470">
        <f t="shared" si="48"/>
        <v>0</v>
      </c>
    </row>
    <row r="471" spans="1:32" x14ac:dyDescent="0.2">
      <c r="A471" s="35">
        <v>5</v>
      </c>
      <c r="B471" s="35">
        <v>0</v>
      </c>
      <c r="C471" s="35">
        <v>0</v>
      </c>
      <c r="D471" s="35">
        <v>1</v>
      </c>
      <c r="E471">
        <v>30848.721487818384</v>
      </c>
      <c r="F471">
        <v>31063.090738396637</v>
      </c>
      <c r="G471" t="b">
        <f t="shared" si="45"/>
        <v>0</v>
      </c>
      <c r="H471">
        <f t="shared" si="49"/>
        <v>-30848.721487818384</v>
      </c>
      <c r="M471">
        <v>31193.274038558004</v>
      </c>
      <c r="N471">
        <v>31429.901728864152</v>
      </c>
      <c r="O471" t="b">
        <f t="shared" si="50"/>
        <v>0</v>
      </c>
      <c r="P471">
        <f t="shared" si="46"/>
        <v>-31193.274038558004</v>
      </c>
      <c r="X471">
        <f t="shared" si="47"/>
        <v>0</v>
      </c>
      <c r="AF471">
        <f t="shared" si="48"/>
        <v>0</v>
      </c>
    </row>
    <row r="472" spans="1:32" x14ac:dyDescent="0.2">
      <c r="A472" s="35">
        <v>5</v>
      </c>
      <c r="B472" s="35">
        <v>0</v>
      </c>
      <c r="C472" s="35">
        <v>0</v>
      </c>
      <c r="D472" s="35">
        <v>1</v>
      </c>
      <c r="E472">
        <v>30848.721487818384</v>
      </c>
      <c r="F472">
        <v>31076.536550645822</v>
      </c>
      <c r="G472" t="b">
        <f t="shared" si="45"/>
        <v>0</v>
      </c>
      <c r="H472">
        <f t="shared" si="49"/>
        <v>-30848.721487818384</v>
      </c>
      <c r="M472">
        <v>31193.274038558004</v>
      </c>
      <c r="N472">
        <v>31441.899655158955</v>
      </c>
      <c r="O472" t="b">
        <f t="shared" si="50"/>
        <v>0</v>
      </c>
      <c r="P472">
        <f t="shared" si="46"/>
        <v>-31193.274038558004</v>
      </c>
      <c r="X472">
        <f t="shared" si="47"/>
        <v>0</v>
      </c>
      <c r="AF472">
        <f t="shared" si="48"/>
        <v>0</v>
      </c>
    </row>
    <row r="473" spans="1:32" x14ac:dyDescent="0.2">
      <c r="A473" s="35">
        <v>4</v>
      </c>
      <c r="B473" s="35">
        <v>2763.4879799999999</v>
      </c>
      <c r="C473" s="35">
        <v>2776.1598100000001</v>
      </c>
      <c r="D473" s="35">
        <v>1</v>
      </c>
      <c r="E473">
        <v>30848.721487818384</v>
      </c>
      <c r="F473">
        <v>31088.954162316317</v>
      </c>
      <c r="G473" t="b">
        <f t="shared" si="45"/>
        <v>0</v>
      </c>
      <c r="H473">
        <f t="shared" si="49"/>
        <v>-30848.721487818384</v>
      </c>
      <c r="M473">
        <v>31193.274038558004</v>
      </c>
      <c r="N473">
        <v>31454.386522646386</v>
      </c>
      <c r="O473" t="b">
        <f t="shared" si="50"/>
        <v>0</v>
      </c>
      <c r="P473">
        <f t="shared" si="46"/>
        <v>-31193.274038558004</v>
      </c>
      <c r="X473">
        <f t="shared" si="47"/>
        <v>0</v>
      </c>
      <c r="AF473">
        <f t="shared" si="48"/>
        <v>0</v>
      </c>
    </row>
    <row r="474" spans="1:32" x14ac:dyDescent="0.2">
      <c r="A474" s="35">
        <v>4</v>
      </c>
      <c r="B474" s="35">
        <v>2673.4743600000002</v>
      </c>
      <c r="C474" s="35">
        <v>2763.4879799999999</v>
      </c>
      <c r="D474" s="35">
        <v>1</v>
      </c>
      <c r="E474">
        <v>30848.721487818384</v>
      </c>
      <c r="F474">
        <v>31101.710644273753</v>
      </c>
      <c r="G474" t="b">
        <f t="shared" si="45"/>
        <v>0</v>
      </c>
      <c r="H474">
        <f t="shared" si="49"/>
        <v>-30848.721487818384</v>
      </c>
      <c r="M474">
        <v>31193.274038558004</v>
      </c>
      <c r="N474">
        <v>31466.074270184476</v>
      </c>
      <c r="O474" t="b">
        <f t="shared" si="50"/>
        <v>0</v>
      </c>
      <c r="P474">
        <f t="shared" si="46"/>
        <v>-31193.274038558004</v>
      </c>
      <c r="X474">
        <f t="shared" si="47"/>
        <v>0</v>
      </c>
      <c r="AF474">
        <f t="shared" si="48"/>
        <v>0</v>
      </c>
    </row>
    <row r="475" spans="1:32" x14ac:dyDescent="0.2">
      <c r="A475" s="35">
        <v>3</v>
      </c>
      <c r="B475" s="35">
        <v>2391.0816599999998</v>
      </c>
      <c r="C475" s="35">
        <v>2414.88384</v>
      </c>
      <c r="D475" s="35">
        <v>1</v>
      </c>
      <c r="E475">
        <v>30848.721487818384</v>
      </c>
      <c r="F475">
        <v>31114.530361847872</v>
      </c>
      <c r="G475" t="b">
        <f t="shared" si="45"/>
        <v>0</v>
      </c>
      <c r="H475">
        <f t="shared" si="49"/>
        <v>-30848.721487818384</v>
      </c>
      <c r="M475">
        <v>31193.274038558004</v>
      </c>
      <c r="N475">
        <v>31478.459980721909</v>
      </c>
      <c r="O475" t="b">
        <f t="shared" si="50"/>
        <v>0</v>
      </c>
      <c r="P475">
        <f t="shared" si="46"/>
        <v>-31193.274038558004</v>
      </c>
      <c r="X475">
        <f t="shared" si="47"/>
        <v>0</v>
      </c>
      <c r="AF475">
        <f t="shared" si="48"/>
        <v>0</v>
      </c>
    </row>
    <row r="476" spans="1:32" x14ac:dyDescent="0.2">
      <c r="A476" s="35">
        <v>3</v>
      </c>
      <c r="B476" s="35">
        <v>2391.0816599999998</v>
      </c>
      <c r="C476" s="35">
        <v>2402.7863900000002</v>
      </c>
      <c r="D476" s="35">
        <v>1</v>
      </c>
      <c r="E476">
        <v>31114.530361847872</v>
      </c>
      <c r="F476">
        <v>31128.024130563732</v>
      </c>
      <c r="G476">
        <f t="shared" si="45"/>
        <v>31128.024130563732</v>
      </c>
      <c r="H476">
        <f t="shared" si="49"/>
        <v>13.493768715859915</v>
      </c>
      <c r="M476">
        <v>31193.274038558004</v>
      </c>
      <c r="N476">
        <v>31490.733090575177</v>
      </c>
      <c r="O476" t="b">
        <f t="shared" si="50"/>
        <v>0</v>
      </c>
      <c r="P476">
        <f t="shared" si="46"/>
        <v>-31193.274038558004</v>
      </c>
      <c r="X476">
        <f t="shared" si="47"/>
        <v>0</v>
      </c>
      <c r="AF476">
        <f t="shared" si="48"/>
        <v>0</v>
      </c>
    </row>
    <row r="477" spans="1:32" x14ac:dyDescent="0.2">
      <c r="A477" s="35">
        <v>2</v>
      </c>
      <c r="B477" s="35">
        <v>1992.5102899999999</v>
      </c>
      <c r="C477" s="35">
        <v>2201.6794799999998</v>
      </c>
      <c r="D477" s="35">
        <v>1</v>
      </c>
      <c r="E477">
        <v>31114.530361847872</v>
      </c>
      <c r="F477">
        <v>31141.281446032521</v>
      </c>
      <c r="G477" t="b">
        <f t="shared" si="45"/>
        <v>0</v>
      </c>
      <c r="H477">
        <f t="shared" si="49"/>
        <v>-31114.530361847872</v>
      </c>
      <c r="M477">
        <v>31193.274038558004</v>
      </c>
      <c r="N477">
        <v>31502.935590739686</v>
      </c>
      <c r="O477" t="b">
        <f t="shared" si="50"/>
        <v>0</v>
      </c>
      <c r="P477">
        <f t="shared" si="46"/>
        <v>-31193.274038558004</v>
      </c>
      <c r="X477">
        <f t="shared" si="47"/>
        <v>0</v>
      </c>
      <c r="AF477">
        <f t="shared" si="48"/>
        <v>0</v>
      </c>
    </row>
    <row r="478" spans="1:32" x14ac:dyDescent="0.2">
      <c r="A478" s="35">
        <v>1</v>
      </c>
      <c r="B478" s="35">
        <v>2039.14734</v>
      </c>
      <c r="C478" s="35">
        <v>2104.4203900000002</v>
      </c>
      <c r="D478" s="35">
        <v>1</v>
      </c>
      <c r="E478">
        <v>31114.530361847872</v>
      </c>
      <c r="F478">
        <v>31154.537666730877</v>
      </c>
      <c r="G478" t="b">
        <f t="shared" si="45"/>
        <v>0</v>
      </c>
      <c r="H478">
        <f t="shared" si="49"/>
        <v>-31114.530361847872</v>
      </c>
      <c r="M478">
        <v>31193.274038558004</v>
      </c>
      <c r="N478">
        <v>31514.675991113621</v>
      </c>
      <c r="O478" t="b">
        <f t="shared" si="50"/>
        <v>0</v>
      </c>
      <c r="P478">
        <f t="shared" si="46"/>
        <v>-31193.274038558004</v>
      </c>
      <c r="X478">
        <f t="shared" si="47"/>
        <v>0</v>
      </c>
      <c r="AF478">
        <f t="shared" si="48"/>
        <v>0</v>
      </c>
    </row>
    <row r="479" spans="1:32" x14ac:dyDescent="0.2">
      <c r="A479" s="35">
        <v>6</v>
      </c>
      <c r="B479" s="35">
        <v>0</v>
      </c>
      <c r="C479" s="35">
        <v>0</v>
      </c>
      <c r="D479" s="35">
        <v>1</v>
      </c>
      <c r="E479">
        <v>31114.530361847872</v>
      </c>
      <c r="F479">
        <v>31167.134288029669</v>
      </c>
      <c r="G479" t="b">
        <f t="shared" si="45"/>
        <v>0</v>
      </c>
      <c r="H479">
        <f t="shared" si="49"/>
        <v>-31114.530361847872</v>
      </c>
      <c r="M479">
        <v>31193.274038558004</v>
      </c>
      <c r="N479">
        <v>31526.836823220689</v>
      </c>
      <c r="O479" t="b">
        <f t="shared" si="50"/>
        <v>0</v>
      </c>
      <c r="P479">
        <f t="shared" si="46"/>
        <v>-31193.274038558004</v>
      </c>
      <c r="X479">
        <f t="shared" si="47"/>
        <v>0</v>
      </c>
      <c r="AF479">
        <f t="shared" si="48"/>
        <v>0</v>
      </c>
    </row>
    <row r="480" spans="1:32" x14ac:dyDescent="0.2">
      <c r="A480" s="35">
        <v>6</v>
      </c>
      <c r="B480" s="35">
        <v>0</v>
      </c>
      <c r="C480" s="35">
        <v>0</v>
      </c>
      <c r="D480" s="35">
        <v>1</v>
      </c>
      <c r="E480">
        <v>31114.530361847872</v>
      </c>
      <c r="F480">
        <v>31179.998680763241</v>
      </c>
      <c r="G480" t="b">
        <f t="shared" si="45"/>
        <v>0</v>
      </c>
      <c r="H480">
        <f t="shared" si="49"/>
        <v>-31114.530361847872</v>
      </c>
      <c r="M480">
        <v>31193.274038558004</v>
      </c>
      <c r="N480">
        <v>31539.294224675137</v>
      </c>
      <c r="O480" t="b">
        <f t="shared" si="50"/>
        <v>0</v>
      </c>
      <c r="P480">
        <f t="shared" si="46"/>
        <v>-31193.274038558004</v>
      </c>
      <c r="X480">
        <f t="shared" si="47"/>
        <v>0</v>
      </c>
      <c r="AF480">
        <f t="shared" si="48"/>
        <v>0</v>
      </c>
    </row>
    <row r="481" spans="1:32" x14ac:dyDescent="0.2">
      <c r="A481" s="35">
        <v>5</v>
      </c>
      <c r="B481" s="35">
        <v>0</v>
      </c>
      <c r="C481" s="35">
        <v>0</v>
      </c>
      <c r="D481" s="35">
        <v>1</v>
      </c>
      <c r="E481">
        <v>31114.530361847872</v>
      </c>
      <c r="F481">
        <v>31193.274038558004</v>
      </c>
      <c r="G481" t="b">
        <f t="shared" si="45"/>
        <v>0</v>
      </c>
      <c r="H481">
        <f t="shared" si="49"/>
        <v>-31114.530361847872</v>
      </c>
      <c r="M481">
        <v>31193.274038558004</v>
      </c>
      <c r="N481">
        <v>31551.563468571145</v>
      </c>
      <c r="O481" t="b">
        <f t="shared" si="50"/>
        <v>0</v>
      </c>
      <c r="P481">
        <f t="shared" si="46"/>
        <v>-31193.274038558004</v>
      </c>
      <c r="X481">
        <f t="shared" si="47"/>
        <v>0</v>
      </c>
      <c r="AF481">
        <f t="shared" si="48"/>
        <v>0</v>
      </c>
    </row>
    <row r="482" spans="1:32" x14ac:dyDescent="0.2">
      <c r="A482" s="35">
        <v>5</v>
      </c>
      <c r="B482" s="35">
        <v>0</v>
      </c>
      <c r="C482" s="35">
        <v>0</v>
      </c>
      <c r="D482" s="35">
        <v>1</v>
      </c>
      <c r="E482">
        <v>32816.776222638735</v>
      </c>
      <c r="F482">
        <v>32861.648797290931</v>
      </c>
      <c r="G482">
        <f t="shared" si="45"/>
        <v>32861.648797290931</v>
      </c>
      <c r="H482">
        <f t="shared" si="49"/>
        <v>44.872574652195908</v>
      </c>
      <c r="M482">
        <v>33146.977987048303</v>
      </c>
      <c r="N482">
        <v>33198.31352410237</v>
      </c>
      <c r="O482">
        <f t="shared" si="50"/>
        <v>33198.31352410237</v>
      </c>
      <c r="P482">
        <f t="shared" si="46"/>
        <v>51.335537054066663</v>
      </c>
      <c r="X482">
        <f t="shared" si="47"/>
        <v>0</v>
      </c>
      <c r="AF482">
        <f t="shared" si="48"/>
        <v>0</v>
      </c>
    </row>
    <row r="483" spans="1:32" x14ac:dyDescent="0.2">
      <c r="A483" s="35">
        <v>4</v>
      </c>
      <c r="B483" s="35">
        <v>2763.4879799999999</v>
      </c>
      <c r="C483" s="35">
        <v>2801.6868800000002</v>
      </c>
      <c r="D483" s="35">
        <v>1</v>
      </c>
      <c r="E483">
        <v>32816.776222638735</v>
      </c>
      <c r="F483">
        <v>32879.08173826374</v>
      </c>
      <c r="G483" t="b">
        <f t="shared" si="45"/>
        <v>0</v>
      </c>
      <c r="H483">
        <f t="shared" si="49"/>
        <v>-32816.776222638735</v>
      </c>
      <c r="M483">
        <v>33146.977987048303</v>
      </c>
      <c r="N483">
        <v>33210.167979990641</v>
      </c>
      <c r="O483" t="b">
        <f t="shared" si="50"/>
        <v>0</v>
      </c>
      <c r="P483">
        <f t="shared" si="46"/>
        <v>-33146.977987048303</v>
      </c>
      <c r="X483">
        <f t="shared" si="47"/>
        <v>0</v>
      </c>
      <c r="AF483">
        <f t="shared" si="48"/>
        <v>0</v>
      </c>
    </row>
    <row r="484" spans="1:32" x14ac:dyDescent="0.2">
      <c r="A484" s="35">
        <v>4</v>
      </c>
      <c r="B484" s="35">
        <v>2763.4879799999999</v>
      </c>
      <c r="C484" s="35">
        <v>2788.8833500000001</v>
      </c>
      <c r="D484" s="35">
        <v>1</v>
      </c>
      <c r="E484">
        <v>32816.776222638735</v>
      </c>
      <c r="F484">
        <v>32891.507923990859</v>
      </c>
      <c r="G484" t="b">
        <f t="shared" si="45"/>
        <v>0</v>
      </c>
      <c r="H484">
        <f t="shared" si="49"/>
        <v>-32816.776222638735</v>
      </c>
      <c r="M484">
        <v>33146.977987048303</v>
      </c>
      <c r="N484">
        <v>33222.59688494126</v>
      </c>
      <c r="O484" t="b">
        <f t="shared" si="50"/>
        <v>0</v>
      </c>
      <c r="P484">
        <f t="shared" si="46"/>
        <v>-33146.977987048303</v>
      </c>
      <c r="X484">
        <f t="shared" si="47"/>
        <v>0</v>
      </c>
      <c r="AF484">
        <f t="shared" si="48"/>
        <v>0</v>
      </c>
    </row>
    <row r="485" spans="1:32" x14ac:dyDescent="0.2">
      <c r="A485" s="35">
        <v>3</v>
      </c>
      <c r="B485" s="35">
        <v>2391.0816599999998</v>
      </c>
      <c r="C485" s="35">
        <v>2438.75596</v>
      </c>
      <c r="D485" s="35">
        <v>1</v>
      </c>
      <c r="E485">
        <v>32816.776222638735</v>
      </c>
      <c r="F485">
        <v>32903.920544606815</v>
      </c>
      <c r="G485" t="b">
        <f t="shared" si="45"/>
        <v>0</v>
      </c>
      <c r="H485">
        <f t="shared" si="49"/>
        <v>-32816.776222638735</v>
      </c>
      <c r="M485">
        <v>33146.977987048303</v>
      </c>
      <c r="N485">
        <v>33234.506198798816</v>
      </c>
      <c r="O485" t="b">
        <f t="shared" si="50"/>
        <v>0</v>
      </c>
      <c r="P485">
        <f t="shared" si="46"/>
        <v>-33146.977987048303</v>
      </c>
      <c r="X485">
        <f t="shared" si="47"/>
        <v>0</v>
      </c>
      <c r="AF485">
        <f t="shared" si="48"/>
        <v>0</v>
      </c>
    </row>
    <row r="486" spans="1:32" x14ac:dyDescent="0.2">
      <c r="A486" s="35">
        <v>3</v>
      </c>
      <c r="B486" s="35">
        <v>2391.0816599999998</v>
      </c>
      <c r="C486" s="35">
        <v>2427.07654</v>
      </c>
      <c r="D486" s="35">
        <v>1</v>
      </c>
      <c r="E486">
        <v>32816.776222638735</v>
      </c>
      <c r="F486">
        <v>32916.45583215393</v>
      </c>
      <c r="G486" t="b">
        <f t="shared" si="45"/>
        <v>0</v>
      </c>
      <c r="H486">
        <f t="shared" si="49"/>
        <v>-32816.776222638735</v>
      </c>
      <c r="M486">
        <v>33146.977987048303</v>
      </c>
      <c r="N486">
        <v>33246.938667034308</v>
      </c>
      <c r="O486" t="b">
        <f t="shared" si="50"/>
        <v>0</v>
      </c>
      <c r="P486">
        <f t="shared" si="46"/>
        <v>-33146.977987048303</v>
      </c>
      <c r="X486">
        <f t="shared" si="47"/>
        <v>0</v>
      </c>
      <c r="AF486">
        <f t="shared" si="48"/>
        <v>0</v>
      </c>
    </row>
    <row r="487" spans="1:32" x14ac:dyDescent="0.2">
      <c r="A487" s="35">
        <v>2</v>
      </c>
      <c r="B487" s="35">
        <v>1992.5102899999999</v>
      </c>
      <c r="C487" s="35">
        <v>2214.16174</v>
      </c>
      <c r="D487" s="35">
        <v>1</v>
      </c>
      <c r="E487">
        <v>32816.776222638735</v>
      </c>
      <c r="F487">
        <v>32929.251637441288</v>
      </c>
      <c r="G487" t="b">
        <f t="shared" si="45"/>
        <v>0</v>
      </c>
      <c r="H487">
        <f t="shared" si="49"/>
        <v>-32816.776222638735</v>
      </c>
      <c r="M487">
        <v>33146.977987048303</v>
      </c>
      <c r="N487">
        <v>33259.258752261798</v>
      </c>
      <c r="O487" t="b">
        <f t="shared" si="50"/>
        <v>0</v>
      </c>
      <c r="P487">
        <f t="shared" si="46"/>
        <v>-33146.977987048303</v>
      </c>
      <c r="X487">
        <f t="shared" si="47"/>
        <v>0</v>
      </c>
      <c r="AF487">
        <f t="shared" si="48"/>
        <v>0</v>
      </c>
    </row>
    <row r="488" spans="1:32" x14ac:dyDescent="0.2">
      <c r="A488" s="35">
        <v>1</v>
      </c>
      <c r="B488" s="35">
        <v>2039.14734</v>
      </c>
      <c r="C488" s="35">
        <v>2117.2556199999999</v>
      </c>
      <c r="D488" s="35">
        <v>1</v>
      </c>
      <c r="E488">
        <v>32929.251637441288</v>
      </c>
      <c r="F488">
        <v>32941.883406979214</v>
      </c>
      <c r="G488">
        <f t="shared" si="45"/>
        <v>32941.883406979214</v>
      </c>
      <c r="H488">
        <f t="shared" si="49"/>
        <v>12.63176953792572</v>
      </c>
      <c r="M488">
        <v>33146.977987048303</v>
      </c>
      <c r="N488">
        <v>33271.215512608687</v>
      </c>
      <c r="O488" t="b">
        <f t="shared" si="50"/>
        <v>0</v>
      </c>
      <c r="P488">
        <f t="shared" si="46"/>
        <v>-33146.977987048303</v>
      </c>
      <c r="X488">
        <f t="shared" si="47"/>
        <v>0</v>
      </c>
      <c r="AF488">
        <f t="shared" si="48"/>
        <v>0</v>
      </c>
    </row>
    <row r="489" spans="1:32" x14ac:dyDescent="0.2">
      <c r="A489" s="35">
        <v>5</v>
      </c>
      <c r="B489" s="35">
        <v>0</v>
      </c>
      <c r="C489" s="35">
        <v>0</v>
      </c>
      <c r="D489" s="35">
        <v>1</v>
      </c>
      <c r="E489">
        <v>32929.251637441288</v>
      </c>
      <c r="F489">
        <v>32989.446613372093</v>
      </c>
      <c r="G489" t="b">
        <f t="shared" si="45"/>
        <v>0</v>
      </c>
      <c r="H489">
        <f t="shared" si="49"/>
        <v>-32929.251637441288</v>
      </c>
      <c r="M489">
        <v>33146.977987048303</v>
      </c>
      <c r="N489">
        <v>33283.298466717402</v>
      </c>
      <c r="O489" t="b">
        <f t="shared" si="50"/>
        <v>0</v>
      </c>
      <c r="P489">
        <f t="shared" si="46"/>
        <v>-33146.977987048303</v>
      </c>
      <c r="X489">
        <f t="shared" si="47"/>
        <v>0</v>
      </c>
      <c r="AF489">
        <f t="shared" si="48"/>
        <v>0</v>
      </c>
    </row>
    <row r="490" spans="1:32" x14ac:dyDescent="0.2">
      <c r="A490" s="35">
        <v>5</v>
      </c>
      <c r="B490" s="35">
        <v>0</v>
      </c>
      <c r="C490" s="35">
        <v>0</v>
      </c>
      <c r="D490" s="35">
        <v>1</v>
      </c>
      <c r="E490">
        <v>32929.251637441288</v>
      </c>
      <c r="F490">
        <v>33002.273103416686</v>
      </c>
      <c r="G490" t="b">
        <f t="shared" si="45"/>
        <v>0</v>
      </c>
      <c r="H490">
        <f t="shared" si="49"/>
        <v>-32929.251637441288</v>
      </c>
      <c r="M490">
        <v>33146.977987048303</v>
      </c>
      <c r="N490">
        <v>33295.604829405944</v>
      </c>
      <c r="O490" t="b">
        <f t="shared" si="50"/>
        <v>0</v>
      </c>
      <c r="P490">
        <f t="shared" si="46"/>
        <v>-33146.977987048303</v>
      </c>
      <c r="X490">
        <f t="shared" si="47"/>
        <v>0</v>
      </c>
      <c r="AF490">
        <f t="shared" si="48"/>
        <v>0</v>
      </c>
    </row>
    <row r="491" spans="1:32" x14ac:dyDescent="0.2">
      <c r="A491" s="35">
        <v>4</v>
      </c>
      <c r="B491" s="35">
        <v>2763.4879799999999</v>
      </c>
      <c r="C491" s="35">
        <v>2827.4005200000001</v>
      </c>
      <c r="D491" s="35">
        <v>1</v>
      </c>
      <c r="E491">
        <v>32929.251637441288</v>
      </c>
      <c r="F491">
        <v>33015.732442582375</v>
      </c>
      <c r="G491" t="b">
        <f t="shared" si="45"/>
        <v>0</v>
      </c>
      <c r="H491">
        <f t="shared" si="49"/>
        <v>-32929.251637441288</v>
      </c>
      <c r="M491">
        <v>33146.977987048303</v>
      </c>
      <c r="N491">
        <v>33307.72675863425</v>
      </c>
      <c r="O491" t="b">
        <f t="shared" si="50"/>
        <v>0</v>
      </c>
      <c r="P491">
        <f t="shared" si="46"/>
        <v>-33146.977987048303</v>
      </c>
      <c r="X491">
        <f t="shared" si="47"/>
        <v>0</v>
      </c>
      <c r="AF491">
        <f t="shared" si="48"/>
        <v>0</v>
      </c>
    </row>
    <row r="492" spans="1:32" x14ac:dyDescent="0.2">
      <c r="A492" s="35">
        <v>4</v>
      </c>
      <c r="B492" s="35">
        <v>2763.4879799999999</v>
      </c>
      <c r="C492" s="35">
        <v>2814.4951599999999</v>
      </c>
      <c r="D492" s="35">
        <v>1</v>
      </c>
      <c r="E492">
        <v>32929.251637441288</v>
      </c>
      <c r="F492">
        <v>33028.203762806181</v>
      </c>
      <c r="G492" t="b">
        <f t="shared" si="45"/>
        <v>0</v>
      </c>
      <c r="H492">
        <f t="shared" si="49"/>
        <v>-32929.251637441288</v>
      </c>
      <c r="M492">
        <v>33146.977987048303</v>
      </c>
      <c r="N492">
        <v>33320.088299369017</v>
      </c>
      <c r="O492" t="b">
        <f t="shared" si="50"/>
        <v>0</v>
      </c>
      <c r="P492">
        <f t="shared" si="46"/>
        <v>-33146.977987048303</v>
      </c>
      <c r="X492">
        <f t="shared" si="47"/>
        <v>0</v>
      </c>
      <c r="AF492">
        <f t="shared" si="48"/>
        <v>0</v>
      </c>
    </row>
    <row r="493" spans="1:32" x14ac:dyDescent="0.2">
      <c r="A493" s="35">
        <v>3</v>
      </c>
      <c r="B493" s="35">
        <v>2391.0816599999998</v>
      </c>
      <c r="C493" s="35">
        <v>2463.0396099999998</v>
      </c>
      <c r="D493" s="35">
        <v>1</v>
      </c>
      <c r="E493">
        <v>32929.251637441288</v>
      </c>
      <c r="F493">
        <v>33040.977143824821</v>
      </c>
      <c r="G493" t="b">
        <f t="shared" si="45"/>
        <v>0</v>
      </c>
      <c r="H493">
        <f t="shared" si="49"/>
        <v>-32929.251637441288</v>
      </c>
      <c r="M493">
        <v>33146.977987048303</v>
      </c>
      <c r="N493">
        <v>33332.04976085345</v>
      </c>
      <c r="O493" t="b">
        <f t="shared" si="50"/>
        <v>0</v>
      </c>
      <c r="P493">
        <f t="shared" si="46"/>
        <v>-33146.977987048303</v>
      </c>
      <c r="X493">
        <f t="shared" si="47"/>
        <v>0</v>
      </c>
      <c r="AF493">
        <f t="shared" si="48"/>
        <v>0</v>
      </c>
    </row>
    <row r="494" spans="1:32" x14ac:dyDescent="0.2">
      <c r="A494" s="35">
        <v>3</v>
      </c>
      <c r="B494" s="35">
        <v>2391.0816599999998</v>
      </c>
      <c r="C494" s="35">
        <v>2450.9997800000001</v>
      </c>
      <c r="D494" s="35">
        <v>1</v>
      </c>
      <c r="E494">
        <v>33040.977143824821</v>
      </c>
      <c r="F494">
        <v>33053.964001501328</v>
      </c>
      <c r="G494">
        <f t="shared" si="45"/>
        <v>33053.964001501328</v>
      </c>
      <c r="H494">
        <f t="shared" si="49"/>
        <v>12.986857676507498</v>
      </c>
      <c r="M494">
        <v>33146.977987048303</v>
      </c>
      <c r="N494">
        <v>33343.887952064673</v>
      </c>
      <c r="O494" t="b">
        <f t="shared" si="50"/>
        <v>0</v>
      </c>
      <c r="P494">
        <f t="shared" si="46"/>
        <v>-33146.977987048303</v>
      </c>
      <c r="X494">
        <f t="shared" si="47"/>
        <v>0</v>
      </c>
      <c r="AF494">
        <f t="shared" si="48"/>
        <v>0</v>
      </c>
    </row>
    <row r="495" spans="1:32" x14ac:dyDescent="0.2">
      <c r="A495" s="35">
        <v>2</v>
      </c>
      <c r="B495" s="35">
        <v>1992.5102899999999</v>
      </c>
      <c r="C495" s="35">
        <v>2226.0876499999999</v>
      </c>
      <c r="D495" s="35">
        <v>1</v>
      </c>
      <c r="E495">
        <v>33040.977143824821</v>
      </c>
      <c r="F495">
        <v>33096.02522616116</v>
      </c>
      <c r="G495" t="b">
        <f t="shared" si="45"/>
        <v>0</v>
      </c>
      <c r="H495">
        <f t="shared" si="49"/>
        <v>-33040.977143824821</v>
      </c>
      <c r="M495">
        <v>33146.977987048303</v>
      </c>
      <c r="N495">
        <v>33355.984095131556</v>
      </c>
      <c r="O495" t="b">
        <f t="shared" si="50"/>
        <v>0</v>
      </c>
      <c r="P495">
        <f t="shared" si="46"/>
        <v>-33146.977987048303</v>
      </c>
      <c r="X495">
        <f t="shared" si="47"/>
        <v>0</v>
      </c>
      <c r="AF495">
        <f t="shared" si="48"/>
        <v>0</v>
      </c>
    </row>
    <row r="496" spans="1:32" x14ac:dyDescent="0.2">
      <c r="A496" s="35">
        <v>1</v>
      </c>
      <c r="B496" s="35">
        <v>2117.2556199999999</v>
      </c>
      <c r="C496" s="35">
        <v>2129.9936299999999</v>
      </c>
      <c r="D496" s="35">
        <v>1</v>
      </c>
      <c r="E496">
        <v>33040.977143824821</v>
      </c>
      <c r="F496">
        <v>33108.894021865999</v>
      </c>
      <c r="G496" t="b">
        <f t="shared" si="45"/>
        <v>0</v>
      </c>
      <c r="H496">
        <f t="shared" si="49"/>
        <v>-33040.977143824821</v>
      </c>
      <c r="M496">
        <v>33146.977987048303</v>
      </c>
      <c r="N496">
        <v>33368.469686125914</v>
      </c>
      <c r="O496" t="b">
        <f t="shared" si="50"/>
        <v>0</v>
      </c>
      <c r="P496">
        <f t="shared" si="46"/>
        <v>-33146.977987048303</v>
      </c>
      <c r="X496">
        <f t="shared" si="47"/>
        <v>0</v>
      </c>
      <c r="AF496">
        <f t="shared" si="48"/>
        <v>0</v>
      </c>
    </row>
    <row r="497" spans="1:32" x14ac:dyDescent="0.2">
      <c r="A497" s="35">
        <v>6</v>
      </c>
      <c r="B497" s="35">
        <v>0</v>
      </c>
      <c r="C497" s="35">
        <v>0</v>
      </c>
      <c r="D497" s="35">
        <v>1</v>
      </c>
      <c r="E497">
        <v>33040.977143824821</v>
      </c>
      <c r="F497">
        <v>33121.496288964423</v>
      </c>
      <c r="G497" t="b">
        <f t="shared" si="45"/>
        <v>0</v>
      </c>
      <c r="H497">
        <f t="shared" si="49"/>
        <v>-33040.977143824821</v>
      </c>
      <c r="M497">
        <v>33146.977987048303</v>
      </c>
      <c r="N497">
        <v>33380.490624939601</v>
      </c>
      <c r="O497" t="b">
        <f t="shared" si="50"/>
        <v>0</v>
      </c>
      <c r="P497">
        <f t="shared" si="46"/>
        <v>-33146.977987048303</v>
      </c>
      <c r="X497">
        <f t="shared" si="47"/>
        <v>0</v>
      </c>
      <c r="AF497">
        <f t="shared" si="48"/>
        <v>0</v>
      </c>
    </row>
    <row r="498" spans="1:32" x14ac:dyDescent="0.2">
      <c r="A498" s="35">
        <v>5</v>
      </c>
      <c r="B498" s="35">
        <v>0</v>
      </c>
      <c r="C498" s="35">
        <v>0</v>
      </c>
      <c r="D498" s="35">
        <v>1</v>
      </c>
      <c r="E498">
        <v>33040.977143824821</v>
      </c>
      <c r="F498">
        <v>33134.394904682311</v>
      </c>
      <c r="G498" t="b">
        <f t="shared" si="45"/>
        <v>0</v>
      </c>
      <c r="H498">
        <f t="shared" si="49"/>
        <v>-33040.977143824821</v>
      </c>
      <c r="M498">
        <v>33146.977987048303</v>
      </c>
      <c r="N498">
        <v>33392.038995598952</v>
      </c>
      <c r="O498" t="b">
        <f t="shared" si="50"/>
        <v>0</v>
      </c>
      <c r="P498">
        <f t="shared" si="46"/>
        <v>-33146.977987048303</v>
      </c>
      <c r="X498">
        <f t="shared" si="47"/>
        <v>0</v>
      </c>
      <c r="AF498">
        <f t="shared" si="48"/>
        <v>0</v>
      </c>
    </row>
    <row r="499" spans="1:32" x14ac:dyDescent="0.2">
      <c r="A499" s="35">
        <v>5</v>
      </c>
      <c r="B499" s="35">
        <v>0</v>
      </c>
      <c r="C499" s="35">
        <v>0</v>
      </c>
      <c r="D499" s="35">
        <v>1</v>
      </c>
      <c r="E499">
        <v>33040.977143824821</v>
      </c>
      <c r="F499">
        <v>33146.977987048303</v>
      </c>
      <c r="G499" t="b">
        <f t="shared" si="45"/>
        <v>0</v>
      </c>
      <c r="H499">
        <f t="shared" si="49"/>
        <v>-33040.977143824821</v>
      </c>
      <c r="M499">
        <v>33146.977987048303</v>
      </c>
      <c r="N499">
        <v>33404.50888100783</v>
      </c>
      <c r="O499" t="b">
        <f t="shared" si="50"/>
        <v>0</v>
      </c>
      <c r="P499">
        <f t="shared" si="46"/>
        <v>-33146.977987048303</v>
      </c>
      <c r="X499">
        <f t="shared" si="47"/>
        <v>0</v>
      </c>
      <c r="AF499">
        <f t="shared" si="48"/>
        <v>0</v>
      </c>
    </row>
    <row r="500" spans="1:32" x14ac:dyDescent="0.2">
      <c r="A500" s="35">
        <v>4</v>
      </c>
      <c r="B500" s="35">
        <v>2763.4879799999999</v>
      </c>
      <c r="C500" s="35">
        <v>2853.5083300000001</v>
      </c>
      <c r="D500" s="35">
        <v>1</v>
      </c>
      <c r="E500">
        <v>34512.722680473569</v>
      </c>
      <c r="F500">
        <v>34525.612848878147</v>
      </c>
      <c r="G500">
        <f t="shared" si="45"/>
        <v>34525.612848878147</v>
      </c>
      <c r="H500">
        <f t="shared" si="49"/>
        <v>12.890168404577707</v>
      </c>
      <c r="M500">
        <v>33146.977987048303</v>
      </c>
      <c r="N500">
        <v>33416.46050188462</v>
      </c>
      <c r="O500" t="b">
        <f t="shared" si="50"/>
        <v>0</v>
      </c>
      <c r="P500">
        <f t="shared" si="46"/>
        <v>-33146.977987048303</v>
      </c>
      <c r="X500">
        <f t="shared" si="47"/>
        <v>0</v>
      </c>
      <c r="AF500">
        <f t="shared" si="48"/>
        <v>0</v>
      </c>
    </row>
    <row r="501" spans="1:32" x14ac:dyDescent="0.2">
      <c r="A501" s="35">
        <v>4</v>
      </c>
      <c r="B501" s="35">
        <v>2763.4879799999999</v>
      </c>
      <c r="C501" s="35">
        <v>2840.92983</v>
      </c>
      <c r="D501" s="35">
        <v>1</v>
      </c>
      <c r="E501">
        <v>34512.722680473569</v>
      </c>
      <c r="F501">
        <v>35018.391561957716</v>
      </c>
      <c r="G501" t="b">
        <f t="shared" si="45"/>
        <v>0</v>
      </c>
      <c r="H501">
        <f t="shared" si="49"/>
        <v>-34512.722680473569</v>
      </c>
      <c r="M501">
        <v>35123.149497374419</v>
      </c>
      <c r="N501">
        <v>35174.571032270316</v>
      </c>
      <c r="O501">
        <f t="shared" si="50"/>
        <v>35174.571032270316</v>
      </c>
      <c r="P501">
        <f t="shared" si="46"/>
        <v>51.421534895896912</v>
      </c>
      <c r="X501">
        <f t="shared" si="47"/>
        <v>0</v>
      </c>
      <c r="AF501">
        <f t="shared" si="48"/>
        <v>0</v>
      </c>
    </row>
    <row r="502" spans="1:32" x14ac:dyDescent="0.2">
      <c r="A502" s="35">
        <v>3</v>
      </c>
      <c r="B502" s="35">
        <v>2391.0816599999998</v>
      </c>
      <c r="C502" s="35">
        <v>2487.9094799999998</v>
      </c>
      <c r="D502" s="35">
        <v>1</v>
      </c>
      <c r="E502">
        <v>34512.722680473569</v>
      </c>
      <c r="F502">
        <v>35031.697671171547</v>
      </c>
      <c r="G502" t="b">
        <f t="shared" si="45"/>
        <v>0</v>
      </c>
      <c r="H502">
        <f t="shared" si="49"/>
        <v>-34512.722680473569</v>
      </c>
      <c r="M502">
        <v>35123.149497374419</v>
      </c>
      <c r="N502">
        <v>35186.457338973407</v>
      </c>
      <c r="O502" t="b">
        <f t="shared" si="50"/>
        <v>0</v>
      </c>
      <c r="P502">
        <f t="shared" si="46"/>
        <v>-35123.149497374419</v>
      </c>
      <c r="X502">
        <f t="shared" si="47"/>
        <v>0</v>
      </c>
      <c r="AF502">
        <f t="shared" si="48"/>
        <v>0</v>
      </c>
    </row>
    <row r="503" spans="1:32" x14ac:dyDescent="0.2">
      <c r="A503" s="35">
        <v>3</v>
      </c>
      <c r="B503" s="35">
        <v>2391.0816599999998</v>
      </c>
      <c r="C503" s="35">
        <v>2475.48765</v>
      </c>
      <c r="D503" s="35">
        <v>1</v>
      </c>
      <c r="E503">
        <v>34512.722680473569</v>
      </c>
      <c r="F503">
        <v>35044.992366334322</v>
      </c>
      <c r="G503" t="b">
        <f t="shared" si="45"/>
        <v>0</v>
      </c>
      <c r="H503">
        <f t="shared" si="49"/>
        <v>-34512.722680473569</v>
      </c>
      <c r="M503">
        <v>35123.149497374419</v>
      </c>
      <c r="N503">
        <v>35197.964913829688</v>
      </c>
      <c r="O503" t="b">
        <f t="shared" si="50"/>
        <v>0</v>
      </c>
      <c r="P503">
        <f t="shared" si="46"/>
        <v>-35123.149497374419</v>
      </c>
      <c r="X503">
        <f t="shared" si="47"/>
        <v>0</v>
      </c>
      <c r="AF503">
        <f t="shared" si="48"/>
        <v>0</v>
      </c>
    </row>
    <row r="504" spans="1:32" x14ac:dyDescent="0.2">
      <c r="A504" s="35">
        <v>2</v>
      </c>
      <c r="B504" s="35">
        <v>1992.5102899999999</v>
      </c>
      <c r="C504" s="35">
        <v>2237.5948400000002</v>
      </c>
      <c r="D504" s="35">
        <v>1</v>
      </c>
      <c r="E504">
        <v>34512.722680473569</v>
      </c>
      <c r="F504">
        <v>35058.208859583261</v>
      </c>
      <c r="G504" t="b">
        <f t="shared" si="45"/>
        <v>0</v>
      </c>
      <c r="H504">
        <f t="shared" si="49"/>
        <v>-34512.722680473569</v>
      </c>
      <c r="M504">
        <v>35123.149497374419</v>
      </c>
      <c r="N504">
        <v>35210.192926927928</v>
      </c>
      <c r="O504" t="b">
        <f t="shared" si="50"/>
        <v>0</v>
      </c>
      <c r="P504">
        <f t="shared" si="46"/>
        <v>-35123.149497374419</v>
      </c>
      <c r="X504">
        <f t="shared" si="47"/>
        <v>0</v>
      </c>
      <c r="AF504">
        <f t="shared" si="48"/>
        <v>0</v>
      </c>
    </row>
    <row r="505" spans="1:32" x14ac:dyDescent="0.2">
      <c r="A505" s="35">
        <v>1</v>
      </c>
      <c r="B505" s="35">
        <v>2117.2556199999999</v>
      </c>
      <c r="C505" s="35">
        <v>2143.3722400000001</v>
      </c>
      <c r="D505" s="35">
        <v>1</v>
      </c>
      <c r="E505">
        <v>34512.722680473569</v>
      </c>
      <c r="F505">
        <v>35070.791367169739</v>
      </c>
      <c r="G505" t="b">
        <f t="shared" si="45"/>
        <v>0</v>
      </c>
      <c r="H505">
        <f t="shared" si="49"/>
        <v>-34512.722680473569</v>
      </c>
      <c r="M505">
        <v>35123.149497374419</v>
      </c>
      <c r="N505">
        <v>35222.419965609435</v>
      </c>
      <c r="O505" t="b">
        <f t="shared" si="50"/>
        <v>0</v>
      </c>
      <c r="P505">
        <f t="shared" si="46"/>
        <v>-35123.149497374419</v>
      </c>
      <c r="X505">
        <f t="shared" si="47"/>
        <v>0</v>
      </c>
      <c r="AF505">
        <f t="shared" si="48"/>
        <v>0</v>
      </c>
    </row>
    <row r="506" spans="1:32" x14ac:dyDescent="0.2">
      <c r="A506" s="35">
        <v>6</v>
      </c>
      <c r="B506" s="35">
        <v>0</v>
      </c>
      <c r="C506" s="35">
        <v>0</v>
      </c>
      <c r="D506" s="35">
        <v>1</v>
      </c>
      <c r="E506">
        <v>34397.443831108336</v>
      </c>
      <c r="F506">
        <v>34442.316405760532</v>
      </c>
      <c r="G506">
        <f t="shared" si="45"/>
        <v>34442.316405760532</v>
      </c>
      <c r="H506">
        <f t="shared" si="49"/>
        <v>44.872574652195908</v>
      </c>
      <c r="M506">
        <v>35123.149497374419</v>
      </c>
      <c r="N506">
        <v>35234.468432709102</v>
      </c>
      <c r="O506" t="b">
        <f t="shared" si="50"/>
        <v>0</v>
      </c>
      <c r="P506">
        <f t="shared" si="46"/>
        <v>-35123.149497374419</v>
      </c>
      <c r="X506">
        <f t="shared" si="47"/>
        <v>0</v>
      </c>
      <c r="AF506">
        <f t="shared" si="48"/>
        <v>0</v>
      </c>
    </row>
    <row r="507" spans="1:32" x14ac:dyDescent="0.2">
      <c r="A507" s="35">
        <v>6</v>
      </c>
      <c r="B507" s="35">
        <v>0</v>
      </c>
      <c r="C507" s="35">
        <v>0</v>
      </c>
      <c r="D507" s="35">
        <v>1</v>
      </c>
      <c r="E507">
        <v>34397.443831108336</v>
      </c>
      <c r="F507">
        <v>34459.496072674039</v>
      </c>
      <c r="G507" t="b">
        <f t="shared" si="45"/>
        <v>0</v>
      </c>
      <c r="H507">
        <f t="shared" si="49"/>
        <v>-34397.443831108336</v>
      </c>
      <c r="M507">
        <v>35123.149497374419</v>
      </c>
      <c r="N507">
        <v>35246.094295843963</v>
      </c>
      <c r="O507" t="b">
        <f t="shared" si="50"/>
        <v>0</v>
      </c>
      <c r="P507">
        <f t="shared" si="46"/>
        <v>-35123.149497374419</v>
      </c>
      <c r="X507">
        <f t="shared" si="47"/>
        <v>0</v>
      </c>
      <c r="AF507">
        <f t="shared" si="48"/>
        <v>0</v>
      </c>
    </row>
    <row r="508" spans="1:32" x14ac:dyDescent="0.2">
      <c r="A508" s="35">
        <v>5</v>
      </c>
      <c r="B508" s="35">
        <v>0</v>
      </c>
      <c r="C508" s="35">
        <v>0</v>
      </c>
      <c r="D508" s="35">
        <v>1</v>
      </c>
      <c r="E508">
        <v>34397.443831108336</v>
      </c>
      <c r="F508">
        <v>34472.762928080803</v>
      </c>
      <c r="G508" t="b">
        <f t="shared" si="45"/>
        <v>0</v>
      </c>
      <c r="H508">
        <f t="shared" si="49"/>
        <v>-34397.443831108336</v>
      </c>
      <c r="M508">
        <v>35123.149497374419</v>
      </c>
      <c r="N508">
        <v>35257.763641520862</v>
      </c>
      <c r="O508" t="b">
        <f t="shared" si="50"/>
        <v>0</v>
      </c>
      <c r="P508">
        <f t="shared" si="46"/>
        <v>-35123.149497374419</v>
      </c>
      <c r="X508">
        <f t="shared" si="47"/>
        <v>0</v>
      </c>
      <c r="AF508">
        <f t="shared" si="48"/>
        <v>0</v>
      </c>
    </row>
    <row r="509" spans="1:32" x14ac:dyDescent="0.2">
      <c r="A509" s="35">
        <v>5</v>
      </c>
      <c r="B509" s="35">
        <v>0</v>
      </c>
      <c r="C509" s="35">
        <v>0</v>
      </c>
      <c r="D509" s="35">
        <v>1</v>
      </c>
      <c r="E509">
        <v>34397.443831108336</v>
      </c>
      <c r="F509">
        <v>34486.26923480058</v>
      </c>
      <c r="G509" t="b">
        <f t="shared" si="45"/>
        <v>0</v>
      </c>
      <c r="H509">
        <f t="shared" si="49"/>
        <v>-34397.443831108336</v>
      </c>
      <c r="M509">
        <v>35123.149497374419</v>
      </c>
      <c r="N509">
        <v>35269.668961151961</v>
      </c>
      <c r="O509" t="b">
        <f t="shared" si="50"/>
        <v>0</v>
      </c>
      <c r="P509">
        <f t="shared" si="46"/>
        <v>-35123.149497374419</v>
      </c>
      <c r="X509">
        <f t="shared" si="47"/>
        <v>0</v>
      </c>
      <c r="AF509">
        <f t="shared" si="48"/>
        <v>0</v>
      </c>
    </row>
    <row r="510" spans="1:32" x14ac:dyDescent="0.2">
      <c r="A510" s="35">
        <v>4</v>
      </c>
      <c r="B510" s="35">
        <v>2853.5083300000001</v>
      </c>
      <c r="C510" s="35">
        <v>2906.2374599999998</v>
      </c>
      <c r="D510" s="35">
        <v>1</v>
      </c>
      <c r="E510">
        <v>34397.443831108336</v>
      </c>
      <c r="F510">
        <v>34499.799184298754</v>
      </c>
      <c r="G510" t="b">
        <f t="shared" si="45"/>
        <v>0</v>
      </c>
      <c r="H510">
        <f t="shared" si="49"/>
        <v>-34397.443831108336</v>
      </c>
      <c r="M510">
        <v>35123.149497374419</v>
      </c>
      <c r="N510">
        <v>35281.756345077876</v>
      </c>
      <c r="O510" t="b">
        <f t="shared" si="50"/>
        <v>0</v>
      </c>
      <c r="P510">
        <f t="shared" si="46"/>
        <v>-35123.149497374419</v>
      </c>
      <c r="X510">
        <f t="shared" si="47"/>
        <v>0</v>
      </c>
      <c r="AF510">
        <f t="shared" si="48"/>
        <v>0</v>
      </c>
    </row>
    <row r="511" spans="1:32" x14ac:dyDescent="0.2">
      <c r="A511" s="35">
        <v>4</v>
      </c>
      <c r="B511" s="35">
        <v>2853.5083300000001</v>
      </c>
      <c r="C511" s="35">
        <v>2893.0815499999999</v>
      </c>
      <c r="D511" s="35">
        <v>1</v>
      </c>
      <c r="E511">
        <v>34397.443831108336</v>
      </c>
      <c r="F511">
        <v>34512.722680473569</v>
      </c>
      <c r="G511" t="b">
        <f t="shared" si="45"/>
        <v>0</v>
      </c>
      <c r="H511">
        <f t="shared" si="49"/>
        <v>-34397.443831108336</v>
      </c>
      <c r="M511">
        <v>35123.149497374419</v>
      </c>
      <c r="N511">
        <v>35293.998426779632</v>
      </c>
      <c r="O511" t="b">
        <f t="shared" si="50"/>
        <v>0</v>
      </c>
      <c r="P511">
        <f t="shared" si="46"/>
        <v>-35123.149497374419</v>
      </c>
      <c r="X511">
        <f t="shared" si="47"/>
        <v>0</v>
      </c>
      <c r="AF511">
        <f t="shared" si="48"/>
        <v>0</v>
      </c>
    </row>
    <row r="512" spans="1:32" x14ac:dyDescent="0.2">
      <c r="A512" s="35">
        <v>3</v>
      </c>
      <c r="B512" s="35">
        <v>2391.0816599999998</v>
      </c>
      <c r="C512" s="35">
        <v>2535.9142000000002</v>
      </c>
      <c r="D512" s="35">
        <v>1</v>
      </c>
      <c r="E512">
        <v>35070.791367169739</v>
      </c>
      <c r="F512">
        <v>35083.243614670158</v>
      </c>
      <c r="G512">
        <f t="shared" si="45"/>
        <v>35083.243614670158</v>
      </c>
      <c r="H512">
        <f t="shared" si="49"/>
        <v>12.452247500419617</v>
      </c>
      <c r="M512">
        <v>35123.149497374419</v>
      </c>
      <c r="N512">
        <v>35306.192665025119</v>
      </c>
      <c r="O512" t="b">
        <f t="shared" si="50"/>
        <v>0</v>
      </c>
      <c r="P512">
        <f t="shared" si="46"/>
        <v>-35123.149497374419</v>
      </c>
      <c r="X512">
        <f t="shared" si="47"/>
        <v>0</v>
      </c>
      <c r="AF512">
        <f t="shared" si="48"/>
        <v>0</v>
      </c>
    </row>
    <row r="513" spans="1:32" x14ac:dyDescent="0.2">
      <c r="A513" s="35">
        <v>3</v>
      </c>
      <c r="B513" s="35">
        <v>2391.0816599999998</v>
      </c>
      <c r="C513" s="35">
        <v>2524.0574700000002</v>
      </c>
      <c r="D513" s="35">
        <v>1</v>
      </c>
      <c r="E513">
        <v>35070.791367169739</v>
      </c>
      <c r="F513">
        <v>35096.536016618258</v>
      </c>
      <c r="G513" t="b">
        <f t="shared" si="45"/>
        <v>0</v>
      </c>
      <c r="H513">
        <f t="shared" si="49"/>
        <v>-35070.791367169739</v>
      </c>
      <c r="M513">
        <v>35123.149497374419</v>
      </c>
      <c r="N513">
        <v>35318.255442246322</v>
      </c>
      <c r="O513" t="b">
        <f t="shared" si="50"/>
        <v>0</v>
      </c>
      <c r="P513">
        <f t="shared" si="46"/>
        <v>-35123.149497374419</v>
      </c>
      <c r="X513">
        <f t="shared" si="47"/>
        <v>0</v>
      </c>
      <c r="AF513">
        <f t="shared" si="48"/>
        <v>0</v>
      </c>
    </row>
    <row r="514" spans="1:32" x14ac:dyDescent="0.2">
      <c r="A514" s="35">
        <v>2</v>
      </c>
      <c r="B514" s="35">
        <v>1992.5102899999999</v>
      </c>
      <c r="C514" s="35">
        <v>2261.8761100000002</v>
      </c>
      <c r="D514" s="35">
        <v>1</v>
      </c>
      <c r="E514">
        <v>35070.791367169739</v>
      </c>
      <c r="F514">
        <v>35109.642968451029</v>
      </c>
      <c r="G514" t="b">
        <f t="shared" si="45"/>
        <v>0</v>
      </c>
      <c r="H514">
        <f t="shared" si="49"/>
        <v>-35070.791367169739</v>
      </c>
      <c r="M514">
        <v>35123.149497374419</v>
      </c>
      <c r="N514">
        <v>35330.067817255382</v>
      </c>
      <c r="O514" t="b">
        <f t="shared" si="50"/>
        <v>0</v>
      </c>
      <c r="P514">
        <f t="shared" si="46"/>
        <v>-35123.149497374419</v>
      </c>
      <c r="X514">
        <f t="shared" si="47"/>
        <v>0</v>
      </c>
      <c r="AF514">
        <f t="shared" si="48"/>
        <v>0</v>
      </c>
    </row>
    <row r="515" spans="1:32" x14ac:dyDescent="0.2">
      <c r="A515" s="35">
        <v>1</v>
      </c>
      <c r="B515" s="35">
        <v>2117.2556199999999</v>
      </c>
      <c r="C515" s="35">
        <v>2169.30701</v>
      </c>
      <c r="D515" s="35">
        <v>1</v>
      </c>
      <c r="E515">
        <v>35070.791367169739</v>
      </c>
      <c r="F515">
        <v>35122.079485188966</v>
      </c>
      <c r="G515" t="b">
        <f t="shared" ref="G515:G578" si="51">IF(MOD(ROW(F515)-2,6)=0,F515)</f>
        <v>0</v>
      </c>
      <c r="H515">
        <f t="shared" si="49"/>
        <v>-35070.791367169739</v>
      </c>
      <c r="M515">
        <v>35123.149497374419</v>
      </c>
      <c r="N515">
        <v>35342.423252328757</v>
      </c>
      <c r="O515" t="b">
        <f t="shared" si="50"/>
        <v>0</v>
      </c>
      <c r="P515">
        <f t="shared" ref="P515:P578" si="52">O515-M515</f>
        <v>-35123.149497374419</v>
      </c>
      <c r="X515">
        <f t="shared" ref="X515:X578" si="53">W515-U515</f>
        <v>0</v>
      </c>
      <c r="AF515">
        <f t="shared" ref="AF515:AF578" si="54">AD515-AC515</f>
        <v>0</v>
      </c>
    </row>
    <row r="516" spans="1:32" x14ac:dyDescent="0.2">
      <c r="A516" s="35">
        <v>5</v>
      </c>
      <c r="B516" s="35">
        <v>0</v>
      </c>
      <c r="C516" s="35">
        <v>0</v>
      </c>
      <c r="D516" s="35">
        <v>1</v>
      </c>
      <c r="E516">
        <v>35070.791367169739</v>
      </c>
      <c r="F516">
        <v>35134.639972483164</v>
      </c>
      <c r="G516" t="b">
        <f t="shared" si="51"/>
        <v>0</v>
      </c>
      <c r="H516">
        <f t="shared" si="49"/>
        <v>-35070.791367169739</v>
      </c>
      <c r="M516">
        <v>35123.149497374419</v>
      </c>
      <c r="N516">
        <v>35354.440721436862</v>
      </c>
      <c r="O516" t="b">
        <f t="shared" si="50"/>
        <v>0</v>
      </c>
      <c r="P516">
        <f t="shared" si="52"/>
        <v>-35123.149497374419</v>
      </c>
      <c r="X516">
        <f t="shared" si="53"/>
        <v>0</v>
      </c>
      <c r="AF516">
        <f t="shared" si="54"/>
        <v>0</v>
      </c>
    </row>
    <row r="517" spans="1:32" x14ac:dyDescent="0.2">
      <c r="A517" s="35">
        <v>5</v>
      </c>
      <c r="B517" s="35">
        <v>0</v>
      </c>
      <c r="C517" s="35">
        <v>0</v>
      </c>
      <c r="D517" s="35">
        <v>1</v>
      </c>
      <c r="E517">
        <v>35070.791367169739</v>
      </c>
      <c r="F517">
        <v>35147.53515211249</v>
      </c>
      <c r="G517" t="b">
        <f t="shared" si="51"/>
        <v>0</v>
      </c>
      <c r="H517">
        <f t="shared" ref="H517:H580" si="55">G517-E517</f>
        <v>-35070.791367169739</v>
      </c>
      <c r="M517">
        <v>35123.149497374419</v>
      </c>
      <c r="N517">
        <v>35366.491470917586</v>
      </c>
      <c r="O517" t="b">
        <f t="shared" si="50"/>
        <v>0</v>
      </c>
      <c r="P517">
        <f t="shared" si="52"/>
        <v>-35123.149497374419</v>
      </c>
      <c r="X517">
        <f t="shared" si="53"/>
        <v>0</v>
      </c>
      <c r="AF517">
        <f t="shared" si="54"/>
        <v>0</v>
      </c>
    </row>
    <row r="518" spans="1:32" x14ac:dyDescent="0.2">
      <c r="A518" s="35">
        <v>4</v>
      </c>
      <c r="B518" s="35">
        <v>2853.5083300000001</v>
      </c>
      <c r="C518" s="35">
        <v>2879.9989099999998</v>
      </c>
      <c r="D518" s="35">
        <v>1</v>
      </c>
      <c r="E518">
        <v>37108.770374093736</v>
      </c>
      <c r="F518">
        <v>37121.888877020559</v>
      </c>
      <c r="G518">
        <f t="shared" si="51"/>
        <v>37121.888877020559</v>
      </c>
      <c r="H518">
        <f t="shared" si="55"/>
        <v>13.118502926823567</v>
      </c>
      <c r="M518">
        <v>35123.149497374419</v>
      </c>
      <c r="N518">
        <v>35378.93796996725</v>
      </c>
      <c r="O518" t="b">
        <f t="shared" si="50"/>
        <v>0</v>
      </c>
      <c r="P518">
        <f t="shared" si="52"/>
        <v>-35123.149497374419</v>
      </c>
      <c r="X518">
        <f t="shared" si="53"/>
        <v>0</v>
      </c>
      <c r="AF518">
        <f t="shared" si="54"/>
        <v>0</v>
      </c>
    </row>
    <row r="519" spans="1:32" x14ac:dyDescent="0.2">
      <c r="A519" s="35">
        <v>4</v>
      </c>
      <c r="B519" s="35">
        <v>2853.5083300000001</v>
      </c>
      <c r="C519" s="35">
        <v>2866.90625</v>
      </c>
      <c r="D519" s="35">
        <v>1</v>
      </c>
      <c r="E519">
        <v>37108.770374093736</v>
      </c>
      <c r="F519">
        <v>37134.376906190599</v>
      </c>
      <c r="G519" t="b">
        <f t="shared" si="51"/>
        <v>0</v>
      </c>
      <c r="H519">
        <f t="shared" si="55"/>
        <v>-37108.770374093736</v>
      </c>
      <c r="M519">
        <v>35123.149497374419</v>
      </c>
      <c r="N519">
        <v>35390.915175660972</v>
      </c>
      <c r="O519" t="b">
        <f t="shared" si="50"/>
        <v>0</v>
      </c>
      <c r="P519">
        <f t="shared" si="52"/>
        <v>-35123.149497374419</v>
      </c>
      <c r="X519">
        <f t="shared" si="53"/>
        <v>0</v>
      </c>
      <c r="AF519">
        <f t="shared" si="54"/>
        <v>0</v>
      </c>
    </row>
    <row r="520" spans="1:32" x14ac:dyDescent="0.2">
      <c r="A520" s="35">
        <v>3</v>
      </c>
      <c r="B520" s="35">
        <v>2391.0816599999998</v>
      </c>
      <c r="C520" s="35">
        <v>2511.96117</v>
      </c>
      <c r="D520" s="35">
        <v>1</v>
      </c>
      <c r="E520">
        <v>37108.770374093736</v>
      </c>
      <c r="F520">
        <v>37147.650296745982</v>
      </c>
      <c r="G520" t="b">
        <f t="shared" si="51"/>
        <v>0</v>
      </c>
      <c r="H520">
        <f t="shared" si="55"/>
        <v>-37108.770374093736</v>
      </c>
      <c r="M520">
        <v>37041.405838788538</v>
      </c>
      <c r="N520">
        <v>37092.956752432372</v>
      </c>
      <c r="O520">
        <f t="shared" si="50"/>
        <v>37092.956752432372</v>
      </c>
      <c r="P520">
        <f t="shared" si="52"/>
        <v>51.550913643834065</v>
      </c>
      <c r="X520">
        <f t="shared" si="53"/>
        <v>0</v>
      </c>
      <c r="AF520">
        <f t="shared" si="54"/>
        <v>0</v>
      </c>
    </row>
    <row r="521" spans="1:32" x14ac:dyDescent="0.2">
      <c r="A521" s="35">
        <v>3</v>
      </c>
      <c r="B521" s="35">
        <v>2391.0816599999998</v>
      </c>
      <c r="C521" s="35">
        <v>2499.6924800000002</v>
      </c>
      <c r="D521" s="35">
        <v>1</v>
      </c>
      <c r="E521">
        <v>37108.770374093736</v>
      </c>
      <c r="F521">
        <v>37160.872762523381</v>
      </c>
      <c r="G521" t="b">
        <f t="shared" si="51"/>
        <v>0</v>
      </c>
      <c r="H521">
        <f t="shared" si="55"/>
        <v>-37108.770374093736</v>
      </c>
      <c r="M521">
        <v>37041.405838788538</v>
      </c>
      <c r="N521">
        <v>37104.858153058078</v>
      </c>
      <c r="O521" t="b">
        <f t="shared" si="50"/>
        <v>0</v>
      </c>
      <c r="P521">
        <f t="shared" si="52"/>
        <v>-37041.405838788538</v>
      </c>
      <c r="X521">
        <f t="shared" si="53"/>
        <v>0</v>
      </c>
      <c r="AF521">
        <f t="shared" si="54"/>
        <v>0</v>
      </c>
    </row>
    <row r="522" spans="1:32" x14ac:dyDescent="0.2">
      <c r="A522" s="35">
        <v>2</v>
      </c>
      <c r="B522" s="35">
        <v>1992.5102899999999</v>
      </c>
      <c r="C522" s="35">
        <v>2249.42319</v>
      </c>
      <c r="D522" s="35">
        <v>1</v>
      </c>
      <c r="E522">
        <v>37108.770374093736</v>
      </c>
      <c r="F522">
        <v>37174.191451082916</v>
      </c>
      <c r="G522" t="b">
        <f t="shared" si="51"/>
        <v>0</v>
      </c>
      <c r="H522">
        <f t="shared" si="55"/>
        <v>-37108.770374093736</v>
      </c>
      <c r="M522">
        <v>37041.405838788538</v>
      </c>
      <c r="N522">
        <v>37116.447559846427</v>
      </c>
      <c r="O522" t="b">
        <f t="shared" si="50"/>
        <v>0</v>
      </c>
      <c r="P522">
        <f t="shared" si="52"/>
        <v>-37041.405838788538</v>
      </c>
      <c r="X522">
        <f t="shared" si="53"/>
        <v>0</v>
      </c>
      <c r="AF522">
        <f t="shared" si="54"/>
        <v>0</v>
      </c>
    </row>
    <row r="523" spans="1:32" x14ac:dyDescent="0.2">
      <c r="A523" s="35">
        <v>1</v>
      </c>
      <c r="B523" s="35">
        <v>2117.2556199999999</v>
      </c>
      <c r="C523" s="35">
        <v>2156.66561</v>
      </c>
      <c r="D523" s="35">
        <v>1</v>
      </c>
      <c r="E523">
        <v>37108.770374093736</v>
      </c>
      <c r="F523">
        <v>37187.027510390966</v>
      </c>
      <c r="G523" t="b">
        <f t="shared" si="51"/>
        <v>0</v>
      </c>
      <c r="H523">
        <f t="shared" si="55"/>
        <v>-37108.770374093736</v>
      </c>
      <c r="M523">
        <v>37041.405838788538</v>
      </c>
      <c r="N523">
        <v>37128.512849641826</v>
      </c>
      <c r="O523" t="b">
        <f t="shared" si="50"/>
        <v>0</v>
      </c>
      <c r="P523">
        <f t="shared" si="52"/>
        <v>-37041.405838788538</v>
      </c>
      <c r="X523">
        <f t="shared" si="53"/>
        <v>0</v>
      </c>
      <c r="AF523">
        <f t="shared" si="54"/>
        <v>0</v>
      </c>
    </row>
    <row r="524" spans="1:32" x14ac:dyDescent="0.2">
      <c r="A524" s="35">
        <v>6</v>
      </c>
      <c r="B524" s="35">
        <v>0</v>
      </c>
      <c r="C524" s="35">
        <v>0</v>
      </c>
      <c r="D524" s="35">
        <v>1</v>
      </c>
      <c r="E524">
        <v>37187.027510390966</v>
      </c>
      <c r="F524">
        <v>37200.433590756147</v>
      </c>
      <c r="G524">
        <f t="shared" si="51"/>
        <v>37200.433590756147</v>
      </c>
      <c r="H524">
        <f t="shared" si="55"/>
        <v>13.406080365180969</v>
      </c>
      <c r="M524">
        <v>37041.405838788538</v>
      </c>
      <c r="N524">
        <v>37140.34749854901</v>
      </c>
      <c r="O524" t="b">
        <f t="shared" si="50"/>
        <v>0</v>
      </c>
      <c r="P524">
        <f t="shared" si="52"/>
        <v>-37041.405838788538</v>
      </c>
      <c r="X524">
        <f t="shared" si="53"/>
        <v>0</v>
      </c>
      <c r="AF524">
        <f t="shared" si="54"/>
        <v>0</v>
      </c>
    </row>
    <row r="525" spans="1:32" x14ac:dyDescent="0.2">
      <c r="A525" s="35">
        <v>5</v>
      </c>
      <c r="B525" s="35">
        <v>0</v>
      </c>
      <c r="C525" s="35">
        <v>0</v>
      </c>
      <c r="D525" s="35">
        <v>1</v>
      </c>
      <c r="E525">
        <v>37187.027510390966</v>
      </c>
      <c r="F525">
        <v>37213.045627961845</v>
      </c>
      <c r="G525" t="b">
        <f t="shared" si="51"/>
        <v>0</v>
      </c>
      <c r="H525">
        <f t="shared" si="55"/>
        <v>-37187.027510390966</v>
      </c>
      <c r="M525">
        <v>37041.405838788538</v>
      </c>
      <c r="N525">
        <v>37152.55754585364</v>
      </c>
      <c r="O525" t="b">
        <f t="shared" si="50"/>
        <v>0</v>
      </c>
      <c r="P525">
        <f t="shared" si="52"/>
        <v>-37041.405838788538</v>
      </c>
      <c r="X525">
        <f t="shared" si="53"/>
        <v>0</v>
      </c>
      <c r="AF525">
        <f t="shared" si="54"/>
        <v>0</v>
      </c>
    </row>
    <row r="526" spans="1:32" x14ac:dyDescent="0.2">
      <c r="A526" s="35">
        <v>5</v>
      </c>
      <c r="B526" s="35">
        <v>0</v>
      </c>
      <c r="C526" s="35">
        <v>0</v>
      </c>
      <c r="D526" s="35">
        <v>1</v>
      </c>
      <c r="E526">
        <v>37187.027510390966</v>
      </c>
      <c r="F526">
        <v>37226.02046404907</v>
      </c>
      <c r="G526" t="b">
        <f t="shared" si="51"/>
        <v>0</v>
      </c>
      <c r="H526">
        <f t="shared" si="55"/>
        <v>-37187.027510390966</v>
      </c>
      <c r="M526">
        <v>37041.405838788538</v>
      </c>
      <c r="N526">
        <v>37164.871769202735</v>
      </c>
      <c r="O526" t="b">
        <f t="shared" si="50"/>
        <v>0</v>
      </c>
      <c r="P526">
        <f t="shared" si="52"/>
        <v>-37041.405838788538</v>
      </c>
      <c r="X526">
        <f t="shared" si="53"/>
        <v>0</v>
      </c>
      <c r="AF526">
        <f t="shared" si="54"/>
        <v>0</v>
      </c>
    </row>
    <row r="527" spans="1:32" x14ac:dyDescent="0.2">
      <c r="A527" s="35">
        <v>4</v>
      </c>
      <c r="B527" s="35">
        <v>2853.5083300000001</v>
      </c>
      <c r="C527" s="35">
        <v>2932.27106</v>
      </c>
      <c r="D527" s="35">
        <v>1</v>
      </c>
      <c r="E527">
        <v>37187.027510390966</v>
      </c>
      <c r="F527">
        <v>37238.429204116554</v>
      </c>
      <c r="G527" t="b">
        <f t="shared" si="51"/>
        <v>0</v>
      </c>
      <c r="H527">
        <f t="shared" si="55"/>
        <v>-37187.027510390966</v>
      </c>
      <c r="M527">
        <v>37041.405838788538</v>
      </c>
      <c r="N527">
        <v>37176.824335289981</v>
      </c>
      <c r="O527" t="b">
        <f t="shared" ref="O527:O590" si="56">IF(MOD(ROW(N527)-7,19)=0,N527)</f>
        <v>0</v>
      </c>
      <c r="P527">
        <f t="shared" si="52"/>
        <v>-37041.405838788538</v>
      </c>
      <c r="X527">
        <f t="shared" si="53"/>
        <v>0</v>
      </c>
      <c r="AF527">
        <f t="shared" si="54"/>
        <v>0</v>
      </c>
    </row>
    <row r="528" spans="1:32" x14ac:dyDescent="0.2">
      <c r="A528" s="35">
        <v>4</v>
      </c>
      <c r="B528" s="35">
        <v>2853.5083300000001</v>
      </c>
      <c r="C528" s="35">
        <v>2919.7427200000002</v>
      </c>
      <c r="D528" s="35">
        <v>1</v>
      </c>
      <c r="E528">
        <v>37187.027510390966</v>
      </c>
      <c r="F528">
        <v>37251.014043007584</v>
      </c>
      <c r="G528" t="b">
        <f t="shared" si="51"/>
        <v>0</v>
      </c>
      <c r="H528">
        <f t="shared" si="55"/>
        <v>-37187.027510390966</v>
      </c>
      <c r="M528">
        <v>37041.405838788538</v>
      </c>
      <c r="N528">
        <v>37189.121382964637</v>
      </c>
      <c r="O528" t="b">
        <f t="shared" si="56"/>
        <v>0</v>
      </c>
      <c r="P528">
        <f t="shared" si="52"/>
        <v>-37041.405838788538</v>
      </c>
      <c r="X528">
        <f t="shared" si="53"/>
        <v>0</v>
      </c>
      <c r="AF528">
        <f t="shared" si="54"/>
        <v>0</v>
      </c>
    </row>
    <row r="529" spans="1:32" x14ac:dyDescent="0.2">
      <c r="A529" s="35">
        <v>3</v>
      </c>
      <c r="B529" s="35">
        <v>3170.0473499999998</v>
      </c>
      <c r="C529" s="35">
        <v>3220.36222</v>
      </c>
      <c r="D529" s="35">
        <v>1</v>
      </c>
      <c r="E529">
        <v>37187.027510390966</v>
      </c>
      <c r="F529">
        <v>37263.667723117564</v>
      </c>
      <c r="G529" t="b">
        <f t="shared" si="51"/>
        <v>0</v>
      </c>
      <c r="H529">
        <f t="shared" si="55"/>
        <v>-37187.027510390966</v>
      </c>
      <c r="M529">
        <v>37041.405838788538</v>
      </c>
      <c r="N529">
        <v>37201.580483509089</v>
      </c>
      <c r="O529" t="b">
        <f t="shared" si="56"/>
        <v>0</v>
      </c>
      <c r="P529">
        <f t="shared" si="52"/>
        <v>-37041.405838788538</v>
      </c>
      <c r="X529">
        <f t="shared" si="53"/>
        <v>0</v>
      </c>
      <c r="AF529">
        <f t="shared" si="54"/>
        <v>0</v>
      </c>
    </row>
    <row r="530" spans="1:32" x14ac:dyDescent="0.2">
      <c r="A530" s="35">
        <v>3</v>
      </c>
      <c r="B530" s="35">
        <v>2391.0816599999998</v>
      </c>
      <c r="C530" s="35">
        <v>2547.6260400000001</v>
      </c>
      <c r="D530" s="35">
        <v>1</v>
      </c>
      <c r="E530">
        <v>36995.580676730831</v>
      </c>
      <c r="F530">
        <v>37040.453251383027</v>
      </c>
      <c r="G530">
        <f t="shared" si="51"/>
        <v>37040.453251383027</v>
      </c>
      <c r="H530">
        <f t="shared" si="55"/>
        <v>44.872574652195908</v>
      </c>
      <c r="M530">
        <v>37041.405838788538</v>
      </c>
      <c r="N530">
        <v>37213.819160116698</v>
      </c>
      <c r="O530" t="b">
        <f t="shared" si="56"/>
        <v>0</v>
      </c>
      <c r="P530">
        <f t="shared" si="52"/>
        <v>-37041.405838788538</v>
      </c>
      <c r="X530">
        <f t="shared" si="53"/>
        <v>0</v>
      </c>
      <c r="AF530">
        <f t="shared" si="54"/>
        <v>0</v>
      </c>
    </row>
    <row r="531" spans="1:32" x14ac:dyDescent="0.2">
      <c r="A531" s="35">
        <v>2</v>
      </c>
      <c r="B531" s="35">
        <v>2945.5526</v>
      </c>
      <c r="C531" s="35">
        <v>2996.0630099999998</v>
      </c>
      <c r="D531" s="35">
        <v>1</v>
      </c>
      <c r="E531">
        <v>36995.580676730831</v>
      </c>
      <c r="F531">
        <v>37057.717469106399</v>
      </c>
      <c r="G531" t="b">
        <f t="shared" si="51"/>
        <v>0</v>
      </c>
      <c r="H531">
        <f t="shared" si="55"/>
        <v>-36995.580676730831</v>
      </c>
      <c r="M531">
        <v>37041.405838788538</v>
      </c>
      <c r="N531">
        <v>37225.766763402011</v>
      </c>
      <c r="O531" t="b">
        <f t="shared" si="56"/>
        <v>0</v>
      </c>
      <c r="P531">
        <f t="shared" si="52"/>
        <v>-37041.405838788538</v>
      </c>
      <c r="X531">
        <f t="shared" si="53"/>
        <v>0</v>
      </c>
      <c r="AF531">
        <f t="shared" si="54"/>
        <v>0</v>
      </c>
    </row>
    <row r="532" spans="1:32" x14ac:dyDescent="0.2">
      <c r="A532" s="35">
        <v>1</v>
      </c>
      <c r="B532" s="35">
        <v>2117.2556199999999</v>
      </c>
      <c r="C532" s="35">
        <v>2182.5292300000001</v>
      </c>
      <c r="D532" s="35">
        <v>1</v>
      </c>
      <c r="E532">
        <v>36995.580676730831</v>
      </c>
      <c r="F532">
        <v>37070.435466013631</v>
      </c>
      <c r="G532" t="b">
        <f t="shared" si="51"/>
        <v>0</v>
      </c>
      <c r="H532">
        <f t="shared" si="55"/>
        <v>-36995.580676730831</v>
      </c>
      <c r="M532">
        <v>37041.405838788538</v>
      </c>
      <c r="N532">
        <v>37237.380006922271</v>
      </c>
      <c r="O532" t="b">
        <f t="shared" si="56"/>
        <v>0</v>
      </c>
      <c r="P532">
        <f t="shared" si="52"/>
        <v>-37041.405838788538</v>
      </c>
      <c r="X532">
        <f t="shared" si="53"/>
        <v>0</v>
      </c>
      <c r="AF532">
        <f t="shared" si="54"/>
        <v>0</v>
      </c>
    </row>
    <row r="533" spans="1:32" x14ac:dyDescent="0.2">
      <c r="A533" s="35">
        <v>6</v>
      </c>
      <c r="B533" s="35">
        <v>0</v>
      </c>
      <c r="C533" s="35">
        <v>0</v>
      </c>
      <c r="D533" s="35">
        <v>1</v>
      </c>
      <c r="E533">
        <v>36995.580676730831</v>
      </c>
      <c r="F533">
        <v>37083.052094588958</v>
      </c>
      <c r="G533" t="b">
        <f t="shared" si="51"/>
        <v>0</v>
      </c>
      <c r="H533">
        <f t="shared" si="55"/>
        <v>-36995.580676730831</v>
      </c>
      <c r="M533">
        <v>37041.405838788538</v>
      </c>
      <c r="N533">
        <v>37249.877682639148</v>
      </c>
      <c r="O533" t="b">
        <f t="shared" si="56"/>
        <v>0</v>
      </c>
      <c r="P533">
        <f t="shared" si="52"/>
        <v>-37041.405838788538</v>
      </c>
      <c r="X533">
        <f t="shared" si="53"/>
        <v>0</v>
      </c>
      <c r="AF533">
        <f t="shared" si="54"/>
        <v>0</v>
      </c>
    </row>
    <row r="534" spans="1:32" x14ac:dyDescent="0.2">
      <c r="A534" s="35">
        <v>6</v>
      </c>
      <c r="B534" s="35">
        <v>0</v>
      </c>
      <c r="C534" s="35">
        <v>0</v>
      </c>
      <c r="D534" s="35">
        <v>1</v>
      </c>
      <c r="E534">
        <v>36995.580676730831</v>
      </c>
      <c r="F534">
        <v>37096.35019923278</v>
      </c>
      <c r="G534" t="b">
        <f t="shared" si="51"/>
        <v>0</v>
      </c>
      <c r="H534">
        <f t="shared" si="55"/>
        <v>-36995.580676730831</v>
      </c>
      <c r="M534">
        <v>37041.405838788538</v>
      </c>
      <c r="N534">
        <v>37261.613565815474</v>
      </c>
      <c r="O534" t="b">
        <f t="shared" si="56"/>
        <v>0</v>
      </c>
      <c r="P534">
        <f t="shared" si="52"/>
        <v>-37041.405838788538</v>
      </c>
      <c r="X534">
        <f t="shared" si="53"/>
        <v>0</v>
      </c>
      <c r="AF534">
        <f t="shared" si="54"/>
        <v>0</v>
      </c>
    </row>
    <row r="535" spans="1:32" x14ac:dyDescent="0.2">
      <c r="A535" s="35">
        <v>5</v>
      </c>
      <c r="B535" s="35">
        <v>0</v>
      </c>
      <c r="C535" s="35">
        <v>0</v>
      </c>
      <c r="D535" s="35">
        <v>1</v>
      </c>
      <c r="E535">
        <v>36995.580676730831</v>
      </c>
      <c r="F535">
        <v>37108.770374093736</v>
      </c>
      <c r="G535" t="b">
        <f t="shared" si="51"/>
        <v>0</v>
      </c>
      <c r="H535">
        <f t="shared" si="55"/>
        <v>-36995.580676730831</v>
      </c>
      <c r="M535">
        <v>37041.405838788538</v>
      </c>
      <c r="N535">
        <v>37273.782377673175</v>
      </c>
      <c r="O535" t="b">
        <f t="shared" si="56"/>
        <v>0</v>
      </c>
      <c r="P535">
        <f t="shared" si="52"/>
        <v>-37041.405838788538</v>
      </c>
      <c r="X535">
        <f t="shared" si="53"/>
        <v>0</v>
      </c>
      <c r="AF535">
        <f t="shared" si="54"/>
        <v>0</v>
      </c>
    </row>
    <row r="536" spans="1:32" x14ac:dyDescent="0.2">
      <c r="A536" s="35">
        <v>5</v>
      </c>
      <c r="B536" s="35">
        <v>0</v>
      </c>
      <c r="C536" s="35">
        <v>0</v>
      </c>
      <c r="D536" s="35">
        <v>1</v>
      </c>
      <c r="E536">
        <v>39149.732480315761</v>
      </c>
      <c r="F536">
        <v>39162.607092623308</v>
      </c>
      <c r="G536">
        <f t="shared" si="51"/>
        <v>39162.607092623308</v>
      </c>
      <c r="H536">
        <f t="shared" si="55"/>
        <v>12.874612307547068</v>
      </c>
      <c r="M536">
        <v>37041.405838788538</v>
      </c>
      <c r="N536">
        <v>37286.237596286323</v>
      </c>
      <c r="O536" t="b">
        <f t="shared" si="56"/>
        <v>0</v>
      </c>
      <c r="P536">
        <f t="shared" si="52"/>
        <v>-37041.405838788538</v>
      </c>
      <c r="X536">
        <f t="shared" si="53"/>
        <v>0</v>
      </c>
      <c r="AF536">
        <f t="shared" si="54"/>
        <v>0</v>
      </c>
    </row>
    <row r="537" spans="1:32" x14ac:dyDescent="0.2">
      <c r="A537" s="35">
        <v>4</v>
      </c>
      <c r="B537" s="35">
        <v>3404.6612500000001</v>
      </c>
      <c r="C537" s="35">
        <v>3455.0266000000001</v>
      </c>
      <c r="D537" s="35">
        <v>1</v>
      </c>
      <c r="E537">
        <v>39149.732480315761</v>
      </c>
      <c r="F537">
        <v>39175.881669215756</v>
      </c>
      <c r="G537" t="b">
        <f t="shared" si="51"/>
        <v>0</v>
      </c>
      <c r="H537">
        <f t="shared" si="55"/>
        <v>-39149.732480315761</v>
      </c>
      <c r="M537">
        <v>37041.405838788538</v>
      </c>
      <c r="N537">
        <v>37298.31504304507</v>
      </c>
      <c r="O537" t="b">
        <f t="shared" si="56"/>
        <v>0</v>
      </c>
      <c r="P537">
        <f t="shared" si="52"/>
        <v>-37041.405838788538</v>
      </c>
      <c r="X537">
        <f t="shared" si="53"/>
        <v>0</v>
      </c>
      <c r="AF537">
        <f t="shared" si="54"/>
        <v>0</v>
      </c>
    </row>
    <row r="538" spans="1:32" x14ac:dyDescent="0.2">
      <c r="A538" s="35">
        <v>4</v>
      </c>
      <c r="B538" s="35">
        <v>2853.5083300000001</v>
      </c>
      <c r="C538" s="35">
        <v>2945.5526</v>
      </c>
      <c r="D538" s="35">
        <v>1</v>
      </c>
      <c r="E538">
        <v>39149.732480315761</v>
      </c>
      <c r="F538">
        <v>39188.557688192923</v>
      </c>
      <c r="G538" t="b">
        <f t="shared" si="51"/>
        <v>0</v>
      </c>
      <c r="H538">
        <f t="shared" si="55"/>
        <v>-39149.732480315761</v>
      </c>
      <c r="M538">
        <v>37041.405838788538</v>
      </c>
      <c r="N538">
        <v>37310.35589672425</v>
      </c>
      <c r="O538" t="b">
        <f t="shared" si="56"/>
        <v>0</v>
      </c>
      <c r="P538">
        <f t="shared" si="52"/>
        <v>-37041.405838788538</v>
      </c>
      <c r="X538">
        <f t="shared" si="53"/>
        <v>0</v>
      </c>
      <c r="AF538">
        <f t="shared" si="54"/>
        <v>0</v>
      </c>
    </row>
    <row r="539" spans="1:32" x14ac:dyDescent="0.2">
      <c r="A539" s="35">
        <v>3</v>
      </c>
      <c r="B539" s="35">
        <v>3170.0473499999998</v>
      </c>
      <c r="C539" s="35">
        <v>3244.4912399999998</v>
      </c>
      <c r="D539" s="35">
        <v>1</v>
      </c>
      <c r="E539">
        <v>39149.732480315761</v>
      </c>
      <c r="F539">
        <v>39202.151577977733</v>
      </c>
      <c r="G539" t="b">
        <f t="shared" si="51"/>
        <v>0</v>
      </c>
      <c r="H539">
        <f t="shared" si="55"/>
        <v>-39149.732480315761</v>
      </c>
      <c r="M539">
        <v>39080.851956899074</v>
      </c>
      <c r="N539">
        <v>39131.686780388263</v>
      </c>
      <c r="O539">
        <f t="shared" si="56"/>
        <v>39131.686780388263</v>
      </c>
      <c r="P539">
        <f t="shared" si="52"/>
        <v>50.834823489189148</v>
      </c>
      <c r="X539">
        <f t="shared" si="53"/>
        <v>0</v>
      </c>
      <c r="AF539">
        <f t="shared" si="54"/>
        <v>0</v>
      </c>
    </row>
    <row r="540" spans="1:32" x14ac:dyDescent="0.2">
      <c r="A540" s="35">
        <v>3</v>
      </c>
      <c r="B540" s="35">
        <v>3170.0473499999998</v>
      </c>
      <c r="C540" s="35">
        <v>3232.5688300000002</v>
      </c>
      <c r="D540" s="35">
        <v>1</v>
      </c>
      <c r="E540">
        <v>39149.732480315761</v>
      </c>
      <c r="F540">
        <v>39214.68706922968</v>
      </c>
      <c r="G540" t="b">
        <f t="shared" si="51"/>
        <v>0</v>
      </c>
      <c r="H540">
        <f t="shared" si="55"/>
        <v>-39149.732480315761</v>
      </c>
      <c r="M540">
        <v>39080.851956899074</v>
      </c>
      <c r="N540">
        <v>39144.066562886146</v>
      </c>
      <c r="O540" t="b">
        <f t="shared" si="56"/>
        <v>0</v>
      </c>
      <c r="P540">
        <f t="shared" si="52"/>
        <v>-39080.851956899074</v>
      </c>
      <c r="X540">
        <f t="shared" si="53"/>
        <v>0</v>
      </c>
      <c r="AF540">
        <f t="shared" si="54"/>
        <v>0</v>
      </c>
    </row>
    <row r="541" spans="1:32" x14ac:dyDescent="0.2">
      <c r="A541" s="35">
        <v>2</v>
      </c>
      <c r="B541" s="35">
        <v>2945.5526</v>
      </c>
      <c r="C541" s="35">
        <v>3008.1800699999999</v>
      </c>
      <c r="D541" s="35">
        <v>1</v>
      </c>
      <c r="E541">
        <v>39149.732480315761</v>
      </c>
      <c r="F541">
        <v>39228.256071118907</v>
      </c>
      <c r="G541" t="b">
        <f t="shared" si="51"/>
        <v>0</v>
      </c>
      <c r="H541">
        <f t="shared" si="55"/>
        <v>-39149.732480315761</v>
      </c>
      <c r="M541">
        <v>39080.851956899074</v>
      </c>
      <c r="N541">
        <v>39156.440895135311</v>
      </c>
      <c r="O541" t="b">
        <f t="shared" si="56"/>
        <v>0</v>
      </c>
      <c r="P541">
        <f t="shared" si="52"/>
        <v>-39080.851956899074</v>
      </c>
      <c r="X541">
        <f t="shared" si="53"/>
        <v>0</v>
      </c>
      <c r="AF541">
        <f t="shared" si="54"/>
        <v>0</v>
      </c>
    </row>
    <row r="542" spans="1:32" x14ac:dyDescent="0.2">
      <c r="A542" s="35">
        <v>1</v>
      </c>
      <c r="B542" s="35">
        <v>2117.2556199999999</v>
      </c>
      <c r="C542" s="35">
        <v>2195.7240700000002</v>
      </c>
      <c r="D542" s="35">
        <v>1</v>
      </c>
      <c r="E542">
        <v>39035.210338904937</v>
      </c>
      <c r="F542">
        <v>39080.082913557133</v>
      </c>
      <c r="G542">
        <f t="shared" si="51"/>
        <v>39080.082913557133</v>
      </c>
      <c r="H542">
        <f t="shared" si="55"/>
        <v>44.872574652195908</v>
      </c>
      <c r="M542">
        <v>39080.851956899074</v>
      </c>
      <c r="N542">
        <v>39168.396982068924</v>
      </c>
      <c r="O542" t="b">
        <f t="shared" si="56"/>
        <v>0</v>
      </c>
      <c r="P542">
        <f t="shared" si="52"/>
        <v>-39080.851956899074</v>
      </c>
      <c r="X542">
        <f t="shared" si="53"/>
        <v>0</v>
      </c>
      <c r="AF542">
        <f t="shared" si="54"/>
        <v>0</v>
      </c>
    </row>
    <row r="543" spans="1:32" x14ac:dyDescent="0.2">
      <c r="A543" s="35">
        <v>5</v>
      </c>
      <c r="B543" s="35">
        <v>0</v>
      </c>
      <c r="C543" s="35">
        <v>0</v>
      </c>
      <c r="D543" s="35">
        <v>1</v>
      </c>
      <c r="E543">
        <v>39035.210338904937</v>
      </c>
      <c r="F543">
        <v>39097.019717673858</v>
      </c>
      <c r="G543" t="b">
        <f t="shared" si="51"/>
        <v>0</v>
      </c>
      <c r="H543">
        <f t="shared" si="55"/>
        <v>-39035.210338904937</v>
      </c>
      <c r="M543">
        <v>39080.851956899074</v>
      </c>
      <c r="N543">
        <v>39180.034457976726</v>
      </c>
      <c r="O543" t="b">
        <f t="shared" si="56"/>
        <v>0</v>
      </c>
      <c r="P543">
        <f t="shared" si="52"/>
        <v>-39080.851956899074</v>
      </c>
      <c r="X543">
        <f t="shared" si="53"/>
        <v>0</v>
      </c>
      <c r="AF543">
        <f t="shared" si="54"/>
        <v>0</v>
      </c>
    </row>
    <row r="544" spans="1:32" x14ac:dyDescent="0.2">
      <c r="A544" s="35">
        <v>5</v>
      </c>
      <c r="B544" s="35">
        <v>0</v>
      </c>
      <c r="C544" s="35">
        <v>0</v>
      </c>
      <c r="D544" s="35">
        <v>1</v>
      </c>
      <c r="E544">
        <v>39035.210338904937</v>
      </c>
      <c r="F544">
        <v>39109.921864180171</v>
      </c>
      <c r="G544" t="b">
        <f t="shared" si="51"/>
        <v>0</v>
      </c>
      <c r="H544">
        <f t="shared" si="55"/>
        <v>-39035.210338904937</v>
      </c>
      <c r="M544">
        <v>39080.851956899074</v>
      </c>
      <c r="N544">
        <v>39191.877629394439</v>
      </c>
      <c r="O544" t="b">
        <f t="shared" si="56"/>
        <v>0</v>
      </c>
      <c r="P544">
        <f t="shared" si="52"/>
        <v>-39080.851956899074</v>
      </c>
      <c r="X544">
        <f t="shared" si="53"/>
        <v>0</v>
      </c>
      <c r="AF544">
        <f t="shared" si="54"/>
        <v>0</v>
      </c>
    </row>
    <row r="545" spans="1:32" x14ac:dyDescent="0.2">
      <c r="A545" s="35">
        <v>4</v>
      </c>
      <c r="B545" s="35">
        <v>3404.6612500000001</v>
      </c>
      <c r="C545" s="35">
        <v>3480.0481599999998</v>
      </c>
      <c r="D545" s="35">
        <v>1</v>
      </c>
      <c r="E545">
        <v>39035.210338904937</v>
      </c>
      <c r="F545">
        <v>39123.116539840303</v>
      </c>
      <c r="G545" t="b">
        <f t="shared" si="51"/>
        <v>0</v>
      </c>
      <c r="H545">
        <f t="shared" si="55"/>
        <v>-39035.210338904937</v>
      </c>
      <c r="M545">
        <v>39080.851956899074</v>
      </c>
      <c r="N545">
        <v>39204.375870282558</v>
      </c>
      <c r="O545" t="b">
        <f t="shared" si="56"/>
        <v>0</v>
      </c>
      <c r="P545">
        <f t="shared" si="52"/>
        <v>-39080.851956899074</v>
      </c>
      <c r="X545">
        <f t="shared" si="53"/>
        <v>0</v>
      </c>
      <c r="AF545">
        <f t="shared" si="54"/>
        <v>0</v>
      </c>
    </row>
    <row r="546" spans="1:32" x14ac:dyDescent="0.2">
      <c r="A546" s="35">
        <v>4</v>
      </c>
      <c r="B546" s="35">
        <v>3404.6612500000001</v>
      </c>
      <c r="C546" s="35">
        <v>3467.6464700000001</v>
      </c>
      <c r="D546" s="35">
        <v>1</v>
      </c>
      <c r="E546">
        <v>39035.210338904937</v>
      </c>
      <c r="F546">
        <v>39136.451660112936</v>
      </c>
      <c r="G546" t="b">
        <f t="shared" si="51"/>
        <v>0</v>
      </c>
      <c r="H546">
        <f t="shared" si="55"/>
        <v>-39035.210338904937</v>
      </c>
      <c r="M546">
        <v>39080.851956899074</v>
      </c>
      <c r="N546">
        <v>39216.176149840263</v>
      </c>
      <c r="O546" t="b">
        <f t="shared" si="56"/>
        <v>0</v>
      </c>
      <c r="P546">
        <f t="shared" si="52"/>
        <v>-39080.851956899074</v>
      </c>
      <c r="X546">
        <f t="shared" si="53"/>
        <v>0</v>
      </c>
      <c r="AF546">
        <f t="shared" si="54"/>
        <v>0</v>
      </c>
    </row>
    <row r="547" spans="1:32" x14ac:dyDescent="0.2">
      <c r="A547" s="35">
        <v>3</v>
      </c>
      <c r="B547" s="35">
        <v>3170.0473499999998</v>
      </c>
      <c r="C547" s="35">
        <v>3268.5756099999999</v>
      </c>
      <c r="D547" s="35">
        <v>1</v>
      </c>
      <c r="E547">
        <v>39035.210338904937</v>
      </c>
      <c r="F547">
        <v>39149.732480315761</v>
      </c>
      <c r="G547" t="b">
        <f t="shared" si="51"/>
        <v>0</v>
      </c>
      <c r="H547">
        <f t="shared" si="55"/>
        <v>-39035.210338904937</v>
      </c>
      <c r="M547">
        <v>39080.851956899074</v>
      </c>
      <c r="N547">
        <v>39228.220519478229</v>
      </c>
      <c r="O547" t="b">
        <f t="shared" si="56"/>
        <v>0</v>
      </c>
      <c r="P547">
        <f t="shared" si="52"/>
        <v>-39080.851956899074</v>
      </c>
      <c r="X547">
        <f t="shared" si="53"/>
        <v>0</v>
      </c>
      <c r="AF547">
        <f t="shared" si="54"/>
        <v>0</v>
      </c>
    </row>
    <row r="548" spans="1:32" x14ac:dyDescent="0.2">
      <c r="A548" s="35">
        <v>3</v>
      </c>
      <c r="B548" s="35">
        <v>3170.0473499999998</v>
      </c>
      <c r="C548" s="35">
        <v>3256.28577</v>
      </c>
      <c r="D548" s="35">
        <v>1</v>
      </c>
      <c r="E548">
        <v>39228.256071118907</v>
      </c>
      <c r="F548">
        <v>39241.421170954301</v>
      </c>
      <c r="G548">
        <f t="shared" si="51"/>
        <v>39241.421170954301</v>
      </c>
      <c r="H548">
        <f t="shared" si="55"/>
        <v>13.165099835394358</v>
      </c>
      <c r="M548">
        <v>39080.851956899074</v>
      </c>
      <c r="N548">
        <v>39240.29018830767</v>
      </c>
      <c r="O548" t="b">
        <f t="shared" si="56"/>
        <v>0</v>
      </c>
      <c r="P548">
        <f t="shared" si="52"/>
        <v>-39080.851956899074</v>
      </c>
      <c r="X548">
        <f t="shared" si="53"/>
        <v>0</v>
      </c>
      <c r="AF548">
        <f t="shared" si="54"/>
        <v>0</v>
      </c>
    </row>
    <row r="549" spans="1:32" x14ac:dyDescent="0.2">
      <c r="A549" s="35">
        <v>2</v>
      </c>
      <c r="B549" s="35">
        <v>2945.5526</v>
      </c>
      <c r="C549" s="35">
        <v>3019.9409900000001</v>
      </c>
      <c r="D549" s="35">
        <v>1</v>
      </c>
      <c r="E549">
        <v>39228.256071118907</v>
      </c>
      <c r="F549">
        <v>39254.491906814175</v>
      </c>
      <c r="G549" t="b">
        <f t="shared" si="51"/>
        <v>0</v>
      </c>
      <c r="H549">
        <f t="shared" si="55"/>
        <v>-39228.256071118907</v>
      </c>
      <c r="M549">
        <v>39080.851956899074</v>
      </c>
      <c r="N549">
        <v>39252.61238771191</v>
      </c>
      <c r="O549" t="b">
        <f t="shared" si="56"/>
        <v>0</v>
      </c>
      <c r="P549">
        <f t="shared" si="52"/>
        <v>-39080.851956899074</v>
      </c>
      <c r="X549">
        <f t="shared" si="53"/>
        <v>0</v>
      </c>
      <c r="AF549">
        <f t="shared" si="54"/>
        <v>0</v>
      </c>
    </row>
    <row r="550" spans="1:32" x14ac:dyDescent="0.2">
      <c r="A550" s="35">
        <v>1</v>
      </c>
      <c r="B550" s="35">
        <v>2898.7458700000002</v>
      </c>
      <c r="C550" s="35">
        <v>2943.6184400000002</v>
      </c>
      <c r="D550" s="35">
        <v>1</v>
      </c>
      <c r="E550">
        <v>39228.256071118907</v>
      </c>
      <c r="F550">
        <v>39267.188823275166</v>
      </c>
      <c r="G550" t="b">
        <f t="shared" si="51"/>
        <v>0</v>
      </c>
      <c r="H550">
        <f t="shared" si="55"/>
        <v>-39228.256071118907</v>
      </c>
      <c r="M550">
        <v>39080.851956899074</v>
      </c>
      <c r="N550">
        <v>39264.562416667846</v>
      </c>
      <c r="O550" t="b">
        <f t="shared" si="56"/>
        <v>0</v>
      </c>
      <c r="P550">
        <f t="shared" si="52"/>
        <v>-39080.851956899074</v>
      </c>
      <c r="X550">
        <f t="shared" si="53"/>
        <v>0</v>
      </c>
      <c r="AF550">
        <f t="shared" si="54"/>
        <v>0</v>
      </c>
    </row>
    <row r="551" spans="1:32" x14ac:dyDescent="0.2">
      <c r="A551" s="35">
        <v>6</v>
      </c>
      <c r="B551" s="35">
        <v>0</v>
      </c>
      <c r="C551" s="35">
        <v>0</v>
      </c>
      <c r="D551" s="35">
        <v>1</v>
      </c>
      <c r="E551">
        <v>39228.256071118907</v>
      </c>
      <c r="F551">
        <v>39279.702062778073</v>
      </c>
      <c r="G551" t="b">
        <f t="shared" si="51"/>
        <v>0</v>
      </c>
      <c r="H551">
        <f t="shared" si="55"/>
        <v>-39228.256071118907</v>
      </c>
      <c r="M551">
        <v>39080.851956899074</v>
      </c>
      <c r="N551">
        <v>39276.307780201343</v>
      </c>
      <c r="O551" t="b">
        <f t="shared" si="56"/>
        <v>0</v>
      </c>
      <c r="P551">
        <f t="shared" si="52"/>
        <v>-39080.851956899074</v>
      </c>
      <c r="X551">
        <f t="shared" si="53"/>
        <v>0</v>
      </c>
      <c r="AF551">
        <f t="shared" si="54"/>
        <v>0</v>
      </c>
    </row>
    <row r="552" spans="1:32" x14ac:dyDescent="0.2">
      <c r="A552" s="35">
        <v>5</v>
      </c>
      <c r="B552" s="35">
        <v>0</v>
      </c>
      <c r="C552" s="35">
        <v>0</v>
      </c>
      <c r="D552" s="35">
        <v>1</v>
      </c>
      <c r="E552">
        <v>39228.256071118907</v>
      </c>
      <c r="F552">
        <v>39292.933622459968</v>
      </c>
      <c r="G552" t="b">
        <f t="shared" si="51"/>
        <v>0</v>
      </c>
      <c r="H552">
        <f t="shared" si="55"/>
        <v>-39228.256071118907</v>
      </c>
      <c r="M552">
        <v>39080.851956899074</v>
      </c>
      <c r="N552">
        <v>39287.810450787452</v>
      </c>
      <c r="O552" t="b">
        <f t="shared" si="56"/>
        <v>0</v>
      </c>
      <c r="P552">
        <f t="shared" si="52"/>
        <v>-39080.851956899074</v>
      </c>
      <c r="X552">
        <f t="shared" si="53"/>
        <v>0</v>
      </c>
      <c r="AF552">
        <f t="shared" si="54"/>
        <v>0</v>
      </c>
    </row>
    <row r="553" spans="1:32" x14ac:dyDescent="0.2">
      <c r="A553" s="35">
        <v>5</v>
      </c>
      <c r="B553" s="35">
        <v>0</v>
      </c>
      <c r="C553" s="35">
        <v>0</v>
      </c>
      <c r="D553" s="35">
        <v>1</v>
      </c>
      <c r="E553">
        <v>39228.256071118907</v>
      </c>
      <c r="F553">
        <v>39306.115845088563</v>
      </c>
      <c r="G553" t="b">
        <f t="shared" si="51"/>
        <v>0</v>
      </c>
      <c r="H553">
        <f t="shared" si="55"/>
        <v>-39228.256071118907</v>
      </c>
      <c r="M553">
        <v>39080.851956899074</v>
      </c>
      <c r="N553">
        <v>39299.780092174915</v>
      </c>
      <c r="O553" t="b">
        <f t="shared" si="56"/>
        <v>0</v>
      </c>
      <c r="P553">
        <f t="shared" si="52"/>
        <v>-39080.851956899074</v>
      </c>
      <c r="X553">
        <f t="shared" si="53"/>
        <v>0</v>
      </c>
      <c r="AF553">
        <f t="shared" si="54"/>
        <v>0</v>
      </c>
    </row>
    <row r="554" spans="1:32" x14ac:dyDescent="0.2">
      <c r="A554" s="35">
        <v>4</v>
      </c>
      <c r="B554" s="35">
        <v>3404.6612500000001</v>
      </c>
      <c r="C554" s="35">
        <v>3505.0174699999998</v>
      </c>
      <c r="D554" s="35">
        <v>1</v>
      </c>
      <c r="E554">
        <v>40966.815669215612</v>
      </c>
      <c r="F554">
        <v>41011.688243867808</v>
      </c>
      <c r="G554">
        <f t="shared" si="51"/>
        <v>41011.688243867808</v>
      </c>
      <c r="H554">
        <f t="shared" si="55"/>
        <v>44.872574652195908</v>
      </c>
      <c r="M554">
        <v>39080.851956899074</v>
      </c>
      <c r="N554">
        <v>39312.206843848136</v>
      </c>
      <c r="O554" t="b">
        <f t="shared" si="56"/>
        <v>0</v>
      </c>
      <c r="P554">
        <f t="shared" si="52"/>
        <v>-39080.851956899074</v>
      </c>
      <c r="X554">
        <f t="shared" si="53"/>
        <v>0</v>
      </c>
      <c r="AF554">
        <f t="shared" si="54"/>
        <v>0</v>
      </c>
    </row>
    <row r="555" spans="1:32" x14ac:dyDescent="0.2">
      <c r="A555" s="35">
        <v>4</v>
      </c>
      <c r="B555" s="35">
        <v>3404.6612500000001</v>
      </c>
      <c r="C555" s="35">
        <v>3492.5698000000002</v>
      </c>
      <c r="D555" s="35">
        <v>1</v>
      </c>
      <c r="E555">
        <v>40966.815669215612</v>
      </c>
      <c r="F555">
        <v>41028.998336663659</v>
      </c>
      <c r="G555" t="b">
        <f t="shared" si="51"/>
        <v>0</v>
      </c>
      <c r="H555">
        <f t="shared" si="55"/>
        <v>-40966.815669215612</v>
      </c>
      <c r="M555">
        <v>39080.851956899074</v>
      </c>
      <c r="N555">
        <v>39323.901822025684</v>
      </c>
      <c r="O555" t="b">
        <f t="shared" si="56"/>
        <v>0</v>
      </c>
      <c r="P555">
        <f t="shared" si="52"/>
        <v>-39080.851956899074</v>
      </c>
      <c r="X555">
        <f t="shared" si="53"/>
        <v>0</v>
      </c>
      <c r="AF555">
        <f t="shared" si="54"/>
        <v>0</v>
      </c>
    </row>
    <row r="556" spans="1:32" x14ac:dyDescent="0.2">
      <c r="A556" s="35">
        <v>3</v>
      </c>
      <c r="B556" s="35">
        <v>3170.0473499999998</v>
      </c>
      <c r="C556" s="35">
        <v>3293.2418499999999</v>
      </c>
      <c r="D556" s="35">
        <v>1</v>
      </c>
      <c r="E556">
        <v>40966.815669215612</v>
      </c>
      <c r="F556">
        <v>41041.76665739101</v>
      </c>
      <c r="G556" t="b">
        <f t="shared" si="51"/>
        <v>0</v>
      </c>
      <c r="H556">
        <f t="shared" si="55"/>
        <v>-40966.815669215612</v>
      </c>
      <c r="M556">
        <v>39080.851956899074</v>
      </c>
      <c r="N556">
        <v>39335.910724038986</v>
      </c>
      <c r="O556" t="b">
        <f t="shared" si="56"/>
        <v>0</v>
      </c>
      <c r="P556">
        <f t="shared" si="52"/>
        <v>-39080.851956899074</v>
      </c>
      <c r="X556">
        <f t="shared" si="53"/>
        <v>0</v>
      </c>
      <c r="AF556">
        <f t="shared" si="54"/>
        <v>0</v>
      </c>
    </row>
    <row r="557" spans="1:32" x14ac:dyDescent="0.2">
      <c r="A557" s="35">
        <v>3</v>
      </c>
      <c r="B557" s="35">
        <v>3170.0473499999998</v>
      </c>
      <c r="C557" s="35">
        <v>3280.77682</v>
      </c>
      <c r="D557" s="35">
        <v>1</v>
      </c>
      <c r="E557">
        <v>40966.815669215612</v>
      </c>
      <c r="F557">
        <v>41054.360586896357</v>
      </c>
      <c r="G557" t="b">
        <f t="shared" si="51"/>
        <v>0</v>
      </c>
      <c r="H557">
        <f t="shared" si="55"/>
        <v>-40966.815669215612</v>
      </c>
      <c r="M557">
        <v>39080.851956899074</v>
      </c>
      <c r="N557">
        <v>39347.822559411434</v>
      </c>
      <c r="O557" t="b">
        <f t="shared" si="56"/>
        <v>0</v>
      </c>
      <c r="P557">
        <f t="shared" si="52"/>
        <v>-39080.851956899074</v>
      </c>
      <c r="X557">
        <f t="shared" si="53"/>
        <v>0</v>
      </c>
      <c r="AF557">
        <f t="shared" si="54"/>
        <v>0</v>
      </c>
    </row>
    <row r="558" spans="1:32" x14ac:dyDescent="0.2">
      <c r="A558" s="35">
        <v>2</v>
      </c>
      <c r="B558" s="35">
        <v>2945.5526</v>
      </c>
      <c r="C558" s="35">
        <v>3032.01361</v>
      </c>
      <c r="D558" s="35">
        <v>1</v>
      </c>
      <c r="E558">
        <v>40966.815669215612</v>
      </c>
      <c r="F558">
        <v>41067.574121418416</v>
      </c>
      <c r="G558" t="b">
        <f t="shared" si="51"/>
        <v>0</v>
      </c>
      <c r="H558">
        <f t="shared" si="55"/>
        <v>-40966.815669215612</v>
      </c>
      <c r="M558">
        <v>41013.773948567621</v>
      </c>
      <c r="N558">
        <v>41064.365866773835</v>
      </c>
      <c r="O558">
        <f t="shared" si="56"/>
        <v>41064.365866773835</v>
      </c>
      <c r="P558">
        <f t="shared" si="52"/>
        <v>50.59191820621345</v>
      </c>
      <c r="X558">
        <f t="shared" si="53"/>
        <v>0</v>
      </c>
      <c r="AF558">
        <f t="shared" si="54"/>
        <v>0</v>
      </c>
    </row>
    <row r="559" spans="1:32" x14ac:dyDescent="0.2">
      <c r="A559" s="35">
        <v>1</v>
      </c>
      <c r="B559" s="35">
        <v>2898.7458700000002</v>
      </c>
      <c r="C559" s="35">
        <v>2960.1358399999999</v>
      </c>
      <c r="D559" s="35">
        <v>1</v>
      </c>
      <c r="E559">
        <v>40966.815669215612</v>
      </c>
      <c r="F559">
        <v>41080.075162091671</v>
      </c>
      <c r="G559" t="b">
        <f t="shared" si="51"/>
        <v>0</v>
      </c>
      <c r="H559">
        <f t="shared" si="55"/>
        <v>-40966.815669215612</v>
      </c>
      <c r="M559">
        <v>41013.773948567621</v>
      </c>
      <c r="N559">
        <v>41076.853288703671</v>
      </c>
      <c r="O559" t="b">
        <f t="shared" si="56"/>
        <v>0</v>
      </c>
      <c r="P559">
        <f t="shared" si="52"/>
        <v>-41013.773948567621</v>
      </c>
      <c r="X559">
        <f t="shared" si="53"/>
        <v>0</v>
      </c>
      <c r="AF559">
        <f t="shared" si="54"/>
        <v>0</v>
      </c>
    </row>
    <row r="560" spans="1:32" x14ac:dyDescent="0.2">
      <c r="A560" s="35">
        <v>6</v>
      </c>
      <c r="B560" s="35">
        <v>0</v>
      </c>
      <c r="C560" s="35">
        <v>0</v>
      </c>
      <c r="D560" s="35">
        <v>1</v>
      </c>
      <c r="E560">
        <v>41080.075162091671</v>
      </c>
      <c r="F560">
        <v>41093.369014540134</v>
      </c>
      <c r="G560">
        <f t="shared" si="51"/>
        <v>41093.369014540134</v>
      </c>
      <c r="H560">
        <f t="shared" si="55"/>
        <v>13.29385244846344</v>
      </c>
      <c r="M560">
        <v>41013.773948567621</v>
      </c>
      <c r="N560">
        <v>41089.307611935845</v>
      </c>
      <c r="O560" t="b">
        <f t="shared" si="56"/>
        <v>0</v>
      </c>
      <c r="P560">
        <f t="shared" si="52"/>
        <v>-41013.773948567621</v>
      </c>
      <c r="X560">
        <f t="shared" si="53"/>
        <v>0</v>
      </c>
      <c r="AF560">
        <f t="shared" si="54"/>
        <v>0</v>
      </c>
    </row>
    <row r="561" spans="1:32" x14ac:dyDescent="0.2">
      <c r="A561" s="35">
        <v>6</v>
      </c>
      <c r="B561" s="35">
        <v>0</v>
      </c>
      <c r="C561" s="35">
        <v>0</v>
      </c>
      <c r="D561" s="35">
        <v>1</v>
      </c>
      <c r="E561">
        <v>41080.075162091671</v>
      </c>
      <c r="F561">
        <v>41106.451080480037</v>
      </c>
      <c r="G561" t="b">
        <f t="shared" si="51"/>
        <v>0</v>
      </c>
      <c r="H561">
        <f t="shared" si="55"/>
        <v>-41080.075162091671</v>
      </c>
      <c r="M561">
        <v>41013.773948567621</v>
      </c>
      <c r="N561">
        <v>41101.338336282482</v>
      </c>
      <c r="O561" t="b">
        <f t="shared" si="56"/>
        <v>0</v>
      </c>
      <c r="P561">
        <f t="shared" si="52"/>
        <v>-41013.773948567621</v>
      </c>
      <c r="X561">
        <f t="shared" si="53"/>
        <v>0</v>
      </c>
      <c r="AF561">
        <f t="shared" si="54"/>
        <v>0</v>
      </c>
    </row>
    <row r="562" spans="1:32" x14ac:dyDescent="0.2">
      <c r="A562" s="35">
        <v>5</v>
      </c>
      <c r="B562" s="35">
        <v>0</v>
      </c>
      <c r="C562" s="35">
        <v>0</v>
      </c>
      <c r="D562" s="35">
        <v>1</v>
      </c>
      <c r="E562">
        <v>41080.075162091671</v>
      </c>
      <c r="F562">
        <v>41119.298487034263</v>
      </c>
      <c r="G562" t="b">
        <f t="shared" si="51"/>
        <v>0</v>
      </c>
      <c r="H562">
        <f t="shared" si="55"/>
        <v>-41080.075162091671</v>
      </c>
      <c r="M562">
        <v>41013.773948567621</v>
      </c>
      <c r="N562">
        <v>41113.174514764061</v>
      </c>
      <c r="O562" t="b">
        <f t="shared" si="56"/>
        <v>0</v>
      </c>
      <c r="P562">
        <f t="shared" si="52"/>
        <v>-41013.773948567621</v>
      </c>
      <c r="X562">
        <f t="shared" si="53"/>
        <v>0</v>
      </c>
      <c r="AF562">
        <f t="shared" si="54"/>
        <v>0</v>
      </c>
    </row>
    <row r="563" spans="1:32" x14ac:dyDescent="0.2">
      <c r="A563" s="35">
        <v>5</v>
      </c>
      <c r="B563" s="35">
        <v>0</v>
      </c>
      <c r="C563" s="35">
        <v>0</v>
      </c>
      <c r="D563" s="35">
        <v>1</v>
      </c>
      <c r="E563">
        <v>41080.075162091671</v>
      </c>
      <c r="F563">
        <v>41132.287057033005</v>
      </c>
      <c r="G563" t="b">
        <f t="shared" si="51"/>
        <v>0</v>
      </c>
      <c r="H563">
        <f t="shared" si="55"/>
        <v>-41080.075162091671</v>
      </c>
      <c r="M563">
        <v>41013.773948567621</v>
      </c>
      <c r="N563">
        <v>41125.621176653614</v>
      </c>
      <c r="O563" t="b">
        <f t="shared" si="56"/>
        <v>0</v>
      </c>
      <c r="P563">
        <f t="shared" si="52"/>
        <v>-41013.773948567621</v>
      </c>
      <c r="X563">
        <f t="shared" si="53"/>
        <v>0</v>
      </c>
      <c r="AF563">
        <f t="shared" si="54"/>
        <v>0</v>
      </c>
    </row>
    <row r="564" spans="1:32" x14ac:dyDescent="0.2">
      <c r="A564" s="35">
        <v>4</v>
      </c>
      <c r="B564" s="35">
        <v>3404.6612500000001</v>
      </c>
      <c r="C564" s="35">
        <v>3530.5052799999999</v>
      </c>
      <c r="D564" s="35">
        <v>1</v>
      </c>
      <c r="E564">
        <v>41080.075162091671</v>
      </c>
      <c r="F564">
        <v>41144.820662727776</v>
      </c>
      <c r="G564" t="b">
        <f t="shared" si="51"/>
        <v>0</v>
      </c>
      <c r="H564">
        <f t="shared" si="55"/>
        <v>-41080.075162091671</v>
      </c>
      <c r="M564">
        <v>41013.773948567621</v>
      </c>
      <c r="N564">
        <v>41137.254235499611</v>
      </c>
      <c r="O564" t="b">
        <f t="shared" si="56"/>
        <v>0</v>
      </c>
      <c r="P564">
        <f t="shared" si="52"/>
        <v>-41013.773948567621</v>
      </c>
      <c r="X564">
        <f t="shared" si="53"/>
        <v>0</v>
      </c>
      <c r="AF564">
        <f t="shared" si="54"/>
        <v>0</v>
      </c>
    </row>
    <row r="565" spans="1:32" x14ac:dyDescent="0.2">
      <c r="A565" s="35">
        <v>4</v>
      </c>
      <c r="B565" s="35">
        <v>3404.6612500000001</v>
      </c>
      <c r="C565" s="35">
        <v>3517.8943899999999</v>
      </c>
      <c r="D565" s="35">
        <v>1</v>
      </c>
      <c r="E565">
        <v>41080.075162091671</v>
      </c>
      <c r="F565">
        <v>41157.23676377815</v>
      </c>
      <c r="G565" t="b">
        <f t="shared" si="51"/>
        <v>0</v>
      </c>
      <c r="H565">
        <f t="shared" si="55"/>
        <v>-41080.075162091671</v>
      </c>
      <c r="M565">
        <v>41013.773948567621</v>
      </c>
      <c r="N565">
        <v>41149.656812244168</v>
      </c>
      <c r="O565" t="b">
        <f t="shared" si="56"/>
        <v>0</v>
      </c>
      <c r="P565">
        <f t="shared" si="52"/>
        <v>-41013.773948567621</v>
      </c>
      <c r="X565">
        <f t="shared" si="53"/>
        <v>0</v>
      </c>
      <c r="AF565">
        <f t="shared" si="54"/>
        <v>0</v>
      </c>
    </row>
    <row r="566" spans="1:32" x14ac:dyDescent="0.2">
      <c r="A566" s="35">
        <v>3</v>
      </c>
      <c r="B566" s="35">
        <v>3170.0473499999998</v>
      </c>
      <c r="C566" s="35">
        <v>3317.03314</v>
      </c>
      <c r="D566" s="35">
        <v>1</v>
      </c>
      <c r="E566">
        <v>41157.23676377815</v>
      </c>
      <c r="F566">
        <v>41170.211593571126</v>
      </c>
      <c r="G566">
        <f t="shared" si="51"/>
        <v>41170.211593571126</v>
      </c>
      <c r="H566">
        <f t="shared" si="55"/>
        <v>12.974829792976379</v>
      </c>
      <c r="M566">
        <v>41013.773948567621</v>
      </c>
      <c r="N566">
        <v>41162.014168732872</v>
      </c>
      <c r="O566" t="b">
        <f t="shared" si="56"/>
        <v>0</v>
      </c>
      <c r="P566">
        <f t="shared" si="52"/>
        <v>-41013.773948567621</v>
      </c>
      <c r="X566">
        <f t="shared" si="53"/>
        <v>0</v>
      </c>
      <c r="AF566">
        <f t="shared" si="54"/>
        <v>0</v>
      </c>
    </row>
    <row r="567" spans="1:32" x14ac:dyDescent="0.2">
      <c r="A567" s="35">
        <v>3</v>
      </c>
      <c r="B567" s="35">
        <v>3170.0473499999998</v>
      </c>
      <c r="C567" s="35">
        <v>3304.7594199999999</v>
      </c>
      <c r="D567" s="35">
        <v>1</v>
      </c>
      <c r="E567">
        <v>41157.23676377815</v>
      </c>
      <c r="F567">
        <v>41183.08993994278</v>
      </c>
      <c r="G567" t="b">
        <f t="shared" si="51"/>
        <v>0</v>
      </c>
      <c r="H567">
        <f t="shared" si="55"/>
        <v>-41157.23676377815</v>
      </c>
      <c r="M567">
        <v>41013.773948567621</v>
      </c>
      <c r="N567">
        <v>41174.026706152668</v>
      </c>
      <c r="O567" t="b">
        <f t="shared" si="56"/>
        <v>0</v>
      </c>
      <c r="P567">
        <f t="shared" si="52"/>
        <v>-41013.773948567621</v>
      </c>
      <c r="X567">
        <f t="shared" si="53"/>
        <v>0</v>
      </c>
      <c r="AF567">
        <f t="shared" si="54"/>
        <v>0</v>
      </c>
    </row>
    <row r="568" spans="1:32" x14ac:dyDescent="0.2">
      <c r="A568" s="35">
        <v>2</v>
      </c>
      <c r="B568" s="35">
        <v>2945.5526</v>
      </c>
      <c r="C568" s="35">
        <v>3043.53559</v>
      </c>
      <c r="D568" s="35">
        <v>1</v>
      </c>
      <c r="E568">
        <v>41157.23676377815</v>
      </c>
      <c r="F568">
        <v>41196.051937761724</v>
      </c>
      <c r="G568" t="b">
        <f t="shared" si="51"/>
        <v>0</v>
      </c>
      <c r="H568">
        <f t="shared" si="55"/>
        <v>-41157.23676377815</v>
      </c>
      <c r="M568">
        <v>41013.773948567621</v>
      </c>
      <c r="N568">
        <v>41186.48714756321</v>
      </c>
      <c r="O568" t="b">
        <f t="shared" si="56"/>
        <v>0</v>
      </c>
      <c r="P568">
        <f t="shared" si="52"/>
        <v>-41013.773948567621</v>
      </c>
      <c r="X568">
        <f t="shared" si="53"/>
        <v>0</v>
      </c>
      <c r="AF568">
        <f t="shared" si="54"/>
        <v>0</v>
      </c>
    </row>
    <row r="569" spans="1:32" x14ac:dyDescent="0.2">
      <c r="A569" s="35">
        <v>1</v>
      </c>
      <c r="B569" s="35">
        <v>2898.7458700000002</v>
      </c>
      <c r="C569" s="35">
        <v>2972.57908</v>
      </c>
      <c r="D569" s="35">
        <v>1</v>
      </c>
      <c r="E569">
        <v>41157.23676377815</v>
      </c>
      <c r="F569">
        <v>41209.602082934798</v>
      </c>
      <c r="G569" t="b">
        <f t="shared" si="51"/>
        <v>0</v>
      </c>
      <c r="H569">
        <f t="shared" si="55"/>
        <v>-41157.23676377815</v>
      </c>
      <c r="M569">
        <v>41013.773948567621</v>
      </c>
      <c r="N569">
        <v>41198.896711641064</v>
      </c>
      <c r="O569" t="b">
        <f t="shared" si="56"/>
        <v>0</v>
      </c>
      <c r="P569">
        <f t="shared" si="52"/>
        <v>-41013.773948567621</v>
      </c>
      <c r="X569">
        <f t="shared" si="53"/>
        <v>0</v>
      </c>
      <c r="AF569">
        <f t="shared" si="54"/>
        <v>0</v>
      </c>
    </row>
    <row r="570" spans="1:32" x14ac:dyDescent="0.2">
      <c r="A570" s="35">
        <v>5</v>
      </c>
      <c r="B570" s="35">
        <v>0</v>
      </c>
      <c r="C570" s="35">
        <v>0</v>
      </c>
      <c r="D570" s="35">
        <v>1</v>
      </c>
      <c r="E570">
        <v>41157.23676377815</v>
      </c>
      <c r="F570">
        <v>41222.028291120951</v>
      </c>
      <c r="G570" t="b">
        <f t="shared" si="51"/>
        <v>0</v>
      </c>
      <c r="H570">
        <f t="shared" si="55"/>
        <v>-41157.23676377815</v>
      </c>
      <c r="M570">
        <v>41013.773948567621</v>
      </c>
      <c r="N570">
        <v>41211.054020636788</v>
      </c>
      <c r="O570" t="b">
        <f t="shared" si="56"/>
        <v>0</v>
      </c>
      <c r="P570">
        <f t="shared" si="52"/>
        <v>-41013.773948567621</v>
      </c>
      <c r="X570">
        <f t="shared" si="53"/>
        <v>0</v>
      </c>
      <c r="AF570">
        <f t="shared" si="54"/>
        <v>0</v>
      </c>
    </row>
    <row r="571" spans="1:32" x14ac:dyDescent="0.2">
      <c r="A571" s="35">
        <v>5</v>
      </c>
      <c r="B571" s="35">
        <v>0</v>
      </c>
      <c r="C571" s="35">
        <v>0</v>
      </c>
      <c r="D571" s="35">
        <v>1</v>
      </c>
      <c r="E571">
        <v>41157.23676377815</v>
      </c>
      <c r="F571">
        <v>41235.291721597139</v>
      </c>
      <c r="G571" t="b">
        <f t="shared" si="51"/>
        <v>0</v>
      </c>
      <c r="H571">
        <f t="shared" si="55"/>
        <v>-41157.23676377815</v>
      </c>
      <c r="M571">
        <v>41013.773948567621</v>
      </c>
      <c r="N571">
        <v>41223.096696787587</v>
      </c>
      <c r="O571" t="b">
        <f t="shared" si="56"/>
        <v>0</v>
      </c>
      <c r="P571">
        <f t="shared" si="52"/>
        <v>-41013.773948567621</v>
      </c>
      <c r="X571">
        <f t="shared" si="53"/>
        <v>0</v>
      </c>
      <c r="AF571">
        <f t="shared" si="54"/>
        <v>0</v>
      </c>
    </row>
    <row r="572" spans="1:32" x14ac:dyDescent="0.2">
      <c r="A572" s="35">
        <v>4</v>
      </c>
      <c r="B572" s="35">
        <v>3530.5052799999999</v>
      </c>
      <c r="C572" s="35">
        <v>3556.3705500000001</v>
      </c>
      <c r="D572" s="35">
        <v>1</v>
      </c>
      <c r="E572">
        <v>41235.291721597139</v>
      </c>
      <c r="F572">
        <v>41247.888299551429</v>
      </c>
      <c r="G572">
        <f t="shared" si="51"/>
        <v>41247.888299551429</v>
      </c>
      <c r="H572">
        <f t="shared" si="55"/>
        <v>12.596577954289387</v>
      </c>
      <c r="M572">
        <v>41013.773948567621</v>
      </c>
      <c r="N572">
        <v>41235.533052080384</v>
      </c>
      <c r="O572" t="b">
        <f t="shared" si="56"/>
        <v>0</v>
      </c>
      <c r="P572">
        <f t="shared" si="52"/>
        <v>-41013.773948567621</v>
      </c>
      <c r="X572">
        <f t="shared" si="53"/>
        <v>0</v>
      </c>
      <c r="AF572">
        <f t="shared" si="54"/>
        <v>0</v>
      </c>
    </row>
    <row r="573" spans="1:32" x14ac:dyDescent="0.2">
      <c r="A573" s="35">
        <v>4</v>
      </c>
      <c r="B573" s="35">
        <v>3530.5052799999999</v>
      </c>
      <c r="C573" s="35">
        <v>3543.8659200000002</v>
      </c>
      <c r="D573" s="35">
        <v>1</v>
      </c>
      <c r="E573">
        <v>41235.291721597139</v>
      </c>
      <c r="F573">
        <v>41440.696014371541</v>
      </c>
      <c r="G573" t="b">
        <f t="shared" si="51"/>
        <v>0</v>
      </c>
      <c r="H573">
        <f t="shared" si="55"/>
        <v>-41235.291721597139</v>
      </c>
      <c r="M573">
        <v>41013.773948567621</v>
      </c>
      <c r="N573">
        <v>41247.826532893887</v>
      </c>
      <c r="O573" t="b">
        <f t="shared" si="56"/>
        <v>0</v>
      </c>
      <c r="P573">
        <f t="shared" si="52"/>
        <v>-41013.773948567621</v>
      </c>
      <c r="X573">
        <f t="shared" si="53"/>
        <v>0</v>
      </c>
      <c r="AF573">
        <f t="shared" si="54"/>
        <v>0</v>
      </c>
    </row>
    <row r="574" spans="1:32" x14ac:dyDescent="0.2">
      <c r="A574" s="35">
        <v>3</v>
      </c>
      <c r="B574" s="35">
        <v>3170.0473499999998</v>
      </c>
      <c r="C574" s="35">
        <v>3340.94416</v>
      </c>
      <c r="D574" s="35">
        <v>1</v>
      </c>
      <c r="E574">
        <v>41235.291721597139</v>
      </c>
      <c r="F574">
        <v>41454.130382671981</v>
      </c>
      <c r="G574" t="b">
        <f t="shared" si="51"/>
        <v>0</v>
      </c>
      <c r="H574">
        <f t="shared" si="55"/>
        <v>-41235.291721597139</v>
      </c>
      <c r="M574">
        <v>41013.773948567621</v>
      </c>
      <c r="N574">
        <v>41259.486948722115</v>
      </c>
      <c r="O574" t="b">
        <f t="shared" si="56"/>
        <v>0</v>
      </c>
      <c r="P574">
        <f t="shared" si="52"/>
        <v>-41013.773948567621</v>
      </c>
      <c r="X574">
        <f t="shared" si="53"/>
        <v>0</v>
      </c>
      <c r="AF574">
        <f t="shared" si="54"/>
        <v>0</v>
      </c>
    </row>
    <row r="575" spans="1:32" x14ac:dyDescent="0.2">
      <c r="A575" s="35">
        <v>3</v>
      </c>
      <c r="B575" s="35">
        <v>3170.0473499999998</v>
      </c>
      <c r="C575" s="35">
        <v>3328.9343100000001</v>
      </c>
      <c r="D575" s="35">
        <v>1</v>
      </c>
      <c r="E575">
        <v>41235.291721597139</v>
      </c>
      <c r="F575">
        <v>41467.062633433969</v>
      </c>
      <c r="G575" t="b">
        <f t="shared" si="51"/>
        <v>0</v>
      </c>
      <c r="H575">
        <f t="shared" si="55"/>
        <v>-41235.291721597139</v>
      </c>
      <c r="M575">
        <v>41013.773948567621</v>
      </c>
      <c r="N575">
        <v>41271.107476526013</v>
      </c>
      <c r="O575" t="b">
        <f t="shared" si="56"/>
        <v>0</v>
      </c>
      <c r="P575">
        <f t="shared" si="52"/>
        <v>-41013.773948567621</v>
      </c>
      <c r="X575">
        <f t="shared" si="53"/>
        <v>0</v>
      </c>
      <c r="AF575">
        <f t="shared" si="54"/>
        <v>0</v>
      </c>
    </row>
    <row r="576" spans="1:32" x14ac:dyDescent="0.2">
      <c r="A576" s="35">
        <v>2</v>
      </c>
      <c r="B576" s="35">
        <v>2945.5526</v>
      </c>
      <c r="C576" s="35">
        <v>3055.9863</v>
      </c>
      <c r="D576" s="35">
        <v>1</v>
      </c>
      <c r="E576">
        <v>41235.291721597139</v>
      </c>
      <c r="F576">
        <v>41480.132104721699</v>
      </c>
      <c r="G576" t="b">
        <f t="shared" si="51"/>
        <v>0</v>
      </c>
      <c r="H576">
        <f t="shared" si="55"/>
        <v>-41235.291721597139</v>
      </c>
      <c r="M576">
        <v>41013.773948567621</v>
      </c>
      <c r="N576">
        <v>41282.976462596169</v>
      </c>
      <c r="O576" t="b">
        <f t="shared" si="56"/>
        <v>0</v>
      </c>
      <c r="P576">
        <f t="shared" si="52"/>
        <v>-41013.773948567621</v>
      </c>
      <c r="X576">
        <f t="shared" si="53"/>
        <v>0</v>
      </c>
      <c r="AF576">
        <f t="shared" si="54"/>
        <v>0</v>
      </c>
    </row>
    <row r="577" spans="1:32" x14ac:dyDescent="0.2">
      <c r="A577" s="35">
        <v>1</v>
      </c>
      <c r="B577" s="35">
        <v>2898.7458700000002</v>
      </c>
      <c r="C577" s="35">
        <v>2985.9444899999999</v>
      </c>
      <c r="D577" s="35">
        <v>1</v>
      </c>
      <c r="E577">
        <v>41235.291721597139</v>
      </c>
      <c r="F577">
        <v>41492.944926658303</v>
      </c>
      <c r="G577" t="b">
        <f t="shared" si="51"/>
        <v>0</v>
      </c>
      <c r="H577">
        <f t="shared" si="55"/>
        <v>-41235.291721597139</v>
      </c>
      <c r="M577">
        <v>41013.773948567621</v>
      </c>
      <c r="N577">
        <v>41294.637242847195</v>
      </c>
      <c r="O577" t="b">
        <f>IF(MOD(ROW(N577)-8,19)=0,N577)</f>
        <v>0</v>
      </c>
      <c r="P577">
        <f t="shared" si="52"/>
        <v>-41013.773948567621</v>
      </c>
      <c r="X577">
        <f t="shared" si="53"/>
        <v>0</v>
      </c>
      <c r="AF577">
        <f t="shared" si="54"/>
        <v>0</v>
      </c>
    </row>
    <row r="578" spans="1:32" x14ac:dyDescent="0.2">
      <c r="A578" s="35">
        <v>6</v>
      </c>
      <c r="B578" s="35">
        <v>0</v>
      </c>
      <c r="C578" s="35">
        <v>0</v>
      </c>
      <c r="D578" s="35">
        <v>1</v>
      </c>
      <c r="E578">
        <v>43049.659893535536</v>
      </c>
      <c r="F578">
        <v>43062.921367930336</v>
      </c>
      <c r="G578">
        <f t="shared" si="51"/>
        <v>43062.921367930336</v>
      </c>
      <c r="H578">
        <f t="shared" si="55"/>
        <v>13.261474394799734</v>
      </c>
      <c r="M578">
        <v>42981.348413707485</v>
      </c>
      <c r="N578">
        <v>43032.421822334996</v>
      </c>
      <c r="O578">
        <f t="shared" ref="O578:O616" si="57">IF(MOD(ROW(N578)-8,19)=0,N578)</f>
        <v>43032.421822334996</v>
      </c>
      <c r="P578">
        <f t="shared" si="52"/>
        <v>51.073408627511526</v>
      </c>
      <c r="X578">
        <f t="shared" si="53"/>
        <v>0</v>
      </c>
      <c r="AF578">
        <f t="shared" si="54"/>
        <v>0</v>
      </c>
    </row>
    <row r="579" spans="1:32" x14ac:dyDescent="0.2">
      <c r="A579" s="35">
        <v>6</v>
      </c>
      <c r="B579" s="35">
        <v>0</v>
      </c>
      <c r="C579" s="35">
        <v>0</v>
      </c>
      <c r="D579" s="35">
        <v>1</v>
      </c>
      <c r="E579">
        <v>43049.659893535536</v>
      </c>
      <c r="F579">
        <v>43075.423924802701</v>
      </c>
      <c r="G579" t="b">
        <f t="shared" ref="G579:G616" si="58">IF(MOD(ROW(F579)-2,6)=0,F579)</f>
        <v>0</v>
      </c>
      <c r="H579">
        <f t="shared" si="55"/>
        <v>-43049.659893535536</v>
      </c>
      <c r="M579">
        <v>42981.348413707485</v>
      </c>
      <c r="N579">
        <v>43044.27527102398</v>
      </c>
      <c r="O579" t="b">
        <f t="shared" si="57"/>
        <v>0</v>
      </c>
      <c r="P579">
        <f t="shared" ref="P579:P616" si="59">O579-M579</f>
        <v>-42981.348413707485</v>
      </c>
      <c r="X579">
        <f t="shared" ref="X579:X642" si="60">W579-U579</f>
        <v>0</v>
      </c>
      <c r="AF579">
        <f t="shared" ref="AF579:AF642" si="61">AD579-AC579</f>
        <v>0</v>
      </c>
    </row>
    <row r="580" spans="1:32" x14ac:dyDescent="0.2">
      <c r="A580" s="35">
        <v>5</v>
      </c>
      <c r="B580" s="35">
        <v>0</v>
      </c>
      <c r="C580" s="35">
        <v>0</v>
      </c>
      <c r="D580" s="35">
        <v>1</v>
      </c>
      <c r="E580">
        <v>43049.659893535536</v>
      </c>
      <c r="F580">
        <v>43088.611592101021</v>
      </c>
      <c r="G580" t="b">
        <f t="shared" si="58"/>
        <v>0</v>
      </c>
      <c r="H580">
        <f t="shared" si="55"/>
        <v>-43049.659893535536</v>
      </c>
      <c r="M580">
        <v>42981.348413707485</v>
      </c>
      <c r="N580">
        <v>43056.057444001905</v>
      </c>
      <c r="O580" t="b">
        <f t="shared" si="57"/>
        <v>0</v>
      </c>
      <c r="P580">
        <f t="shared" si="59"/>
        <v>-42981.348413707485</v>
      </c>
      <c r="X580">
        <f t="shared" si="60"/>
        <v>0</v>
      </c>
      <c r="AF580">
        <f t="shared" si="61"/>
        <v>0</v>
      </c>
    </row>
    <row r="581" spans="1:32" x14ac:dyDescent="0.2">
      <c r="A581" s="35">
        <v>5</v>
      </c>
      <c r="B581" s="35">
        <v>0</v>
      </c>
      <c r="C581" s="35">
        <v>0</v>
      </c>
      <c r="D581" s="35">
        <v>1</v>
      </c>
      <c r="E581">
        <v>43049.659893535536</v>
      </c>
      <c r="F581">
        <v>43101.469275592724</v>
      </c>
      <c r="G581" t="b">
        <f t="shared" si="58"/>
        <v>0</v>
      </c>
      <c r="H581">
        <f t="shared" ref="H581:H644" si="62">G581-E581</f>
        <v>-43049.659893535536</v>
      </c>
      <c r="M581">
        <v>42981.348413707485</v>
      </c>
      <c r="N581">
        <v>43067.603923167459</v>
      </c>
      <c r="O581" t="b">
        <f t="shared" si="57"/>
        <v>0</v>
      </c>
      <c r="P581">
        <f t="shared" si="59"/>
        <v>-42981.348413707485</v>
      </c>
      <c r="X581">
        <f t="shared" si="60"/>
        <v>0</v>
      </c>
      <c r="AF581">
        <f t="shared" si="61"/>
        <v>0</v>
      </c>
    </row>
    <row r="582" spans="1:32" x14ac:dyDescent="0.2">
      <c r="A582" s="35">
        <v>4</v>
      </c>
      <c r="B582" s="35">
        <v>3530.5052799999999</v>
      </c>
      <c r="C582" s="35">
        <v>3582.75297</v>
      </c>
      <c r="D582" s="35">
        <v>1</v>
      </c>
      <c r="E582">
        <v>43049.659893535536</v>
      </c>
      <c r="F582">
        <v>43114.012826918522</v>
      </c>
      <c r="G582" t="b">
        <f t="shared" si="58"/>
        <v>0</v>
      </c>
      <c r="H582">
        <f t="shared" si="62"/>
        <v>-43049.659893535536</v>
      </c>
      <c r="M582">
        <v>42981.348413707485</v>
      </c>
      <c r="N582">
        <v>43079.545250679723</v>
      </c>
      <c r="O582" t="b">
        <f t="shared" si="57"/>
        <v>0</v>
      </c>
      <c r="P582">
        <f t="shared" si="59"/>
        <v>-42981.348413707485</v>
      </c>
      <c r="X582">
        <f t="shared" si="60"/>
        <v>0</v>
      </c>
      <c r="AF582">
        <f t="shared" si="61"/>
        <v>0</v>
      </c>
    </row>
    <row r="583" spans="1:32" x14ac:dyDescent="0.2">
      <c r="A583" s="35">
        <v>4</v>
      </c>
      <c r="B583" s="35">
        <v>3530.5052799999999</v>
      </c>
      <c r="C583" s="35">
        <v>3569.38616</v>
      </c>
      <c r="D583" s="35">
        <v>1</v>
      </c>
      <c r="E583">
        <v>43049.659893535536</v>
      </c>
      <c r="F583">
        <v>43126.523411392132</v>
      </c>
      <c r="G583" t="b">
        <f t="shared" si="58"/>
        <v>0</v>
      </c>
      <c r="H583">
        <f t="shared" si="62"/>
        <v>-43049.659893535536</v>
      </c>
      <c r="M583">
        <v>42981.348413707485</v>
      </c>
      <c r="N583">
        <v>43091.1703812735</v>
      </c>
      <c r="O583" t="b">
        <f t="shared" si="57"/>
        <v>0</v>
      </c>
      <c r="P583">
        <f t="shared" si="59"/>
        <v>-42981.348413707485</v>
      </c>
      <c r="X583">
        <f t="shared" si="60"/>
        <v>0</v>
      </c>
      <c r="AF583">
        <f t="shared" si="61"/>
        <v>0</v>
      </c>
    </row>
    <row r="584" spans="1:32" x14ac:dyDescent="0.2">
      <c r="A584" s="35">
        <v>3</v>
      </c>
      <c r="B584" s="35">
        <v>3170.0473499999998</v>
      </c>
      <c r="C584" s="35">
        <v>3365.4056500000002</v>
      </c>
      <c r="D584" s="35">
        <v>1</v>
      </c>
      <c r="E584">
        <v>43126.523411392132</v>
      </c>
      <c r="F584">
        <v>43139.856497048298</v>
      </c>
      <c r="G584">
        <f t="shared" si="58"/>
        <v>43139.856497048298</v>
      </c>
      <c r="H584">
        <f t="shared" si="62"/>
        <v>13.333085656166077</v>
      </c>
      <c r="M584">
        <v>42981.348413707485</v>
      </c>
      <c r="N584">
        <v>43103.045843745938</v>
      </c>
      <c r="O584" t="b">
        <f t="shared" si="57"/>
        <v>0</v>
      </c>
      <c r="P584">
        <f t="shared" si="59"/>
        <v>-42981.348413707485</v>
      </c>
      <c r="X584">
        <f t="shared" si="60"/>
        <v>0</v>
      </c>
      <c r="AF584">
        <f t="shared" si="61"/>
        <v>0</v>
      </c>
    </row>
    <row r="585" spans="1:32" x14ac:dyDescent="0.2">
      <c r="A585" s="35">
        <v>3</v>
      </c>
      <c r="B585" s="35">
        <v>3170.0473499999998</v>
      </c>
      <c r="C585" s="35">
        <v>3353.3908000000001</v>
      </c>
      <c r="D585" s="35">
        <v>1</v>
      </c>
      <c r="E585">
        <v>43126.523411392132</v>
      </c>
      <c r="F585">
        <v>43153.322493671338</v>
      </c>
      <c r="G585" t="b">
        <f t="shared" si="58"/>
        <v>0</v>
      </c>
      <c r="H585">
        <f t="shared" si="62"/>
        <v>-43126.523411392132</v>
      </c>
      <c r="M585">
        <v>42981.348413707485</v>
      </c>
      <c r="N585">
        <v>43115.307629193536</v>
      </c>
      <c r="O585" t="b">
        <f t="shared" si="57"/>
        <v>0</v>
      </c>
      <c r="P585">
        <f t="shared" si="59"/>
        <v>-42981.348413707485</v>
      </c>
      <c r="X585">
        <f t="shared" si="60"/>
        <v>0</v>
      </c>
      <c r="AF585">
        <f t="shared" si="61"/>
        <v>0</v>
      </c>
    </row>
    <row r="586" spans="1:32" x14ac:dyDescent="0.2">
      <c r="A586" s="35">
        <v>2</v>
      </c>
      <c r="B586" s="35">
        <v>2945.5526</v>
      </c>
      <c r="C586" s="35">
        <v>3068.2789899999998</v>
      </c>
      <c r="D586" s="35">
        <v>1</v>
      </c>
      <c r="E586">
        <v>43126.523411392132</v>
      </c>
      <c r="F586">
        <v>43166.402266215242</v>
      </c>
      <c r="G586" t="b">
        <f t="shared" si="58"/>
        <v>0</v>
      </c>
      <c r="H586">
        <f t="shared" si="62"/>
        <v>-43126.523411392132</v>
      </c>
      <c r="M586">
        <v>42981.348413707485</v>
      </c>
      <c r="N586">
        <v>43127.255751516095</v>
      </c>
      <c r="O586" t="b">
        <f t="shared" si="57"/>
        <v>0</v>
      </c>
      <c r="P586">
        <f t="shared" si="59"/>
        <v>-42981.348413707485</v>
      </c>
      <c r="X586">
        <f t="shared" si="60"/>
        <v>0</v>
      </c>
      <c r="AF586">
        <f t="shared" si="61"/>
        <v>0</v>
      </c>
    </row>
    <row r="587" spans="1:32" x14ac:dyDescent="0.2">
      <c r="A587" s="35">
        <v>1</v>
      </c>
      <c r="B587" s="35">
        <v>2898.7458700000002</v>
      </c>
      <c r="C587" s="35">
        <v>2999.0154200000002</v>
      </c>
      <c r="D587" s="35">
        <v>1</v>
      </c>
      <c r="E587">
        <v>43126.523411392132</v>
      </c>
      <c r="F587">
        <v>43179.204634403148</v>
      </c>
      <c r="G587" t="b">
        <f t="shared" si="58"/>
        <v>0</v>
      </c>
      <c r="H587">
        <f t="shared" si="62"/>
        <v>-43126.523411392132</v>
      </c>
      <c r="M587">
        <v>42981.348413707485</v>
      </c>
      <c r="N587">
        <v>43138.872997249833</v>
      </c>
      <c r="O587" t="b">
        <f t="shared" si="57"/>
        <v>0</v>
      </c>
      <c r="P587">
        <f t="shared" si="59"/>
        <v>-42981.348413707485</v>
      </c>
      <c r="X587">
        <f t="shared" si="60"/>
        <v>0</v>
      </c>
      <c r="AF587">
        <f t="shared" si="61"/>
        <v>0</v>
      </c>
    </row>
    <row r="588" spans="1:32" x14ac:dyDescent="0.2">
      <c r="A588" s="35">
        <v>5</v>
      </c>
      <c r="B588" s="35">
        <v>0</v>
      </c>
      <c r="C588" s="35">
        <v>0</v>
      </c>
      <c r="D588" s="35">
        <v>1</v>
      </c>
      <c r="E588">
        <v>43126.523411392132</v>
      </c>
      <c r="F588">
        <v>43192.019555043138</v>
      </c>
      <c r="G588" t="b">
        <f t="shared" si="58"/>
        <v>0</v>
      </c>
      <c r="H588">
        <f t="shared" si="62"/>
        <v>-43126.523411392132</v>
      </c>
      <c r="M588">
        <v>42981.348413707485</v>
      </c>
      <c r="N588">
        <v>43150.470067288152</v>
      </c>
      <c r="O588" t="b">
        <f t="shared" si="57"/>
        <v>0</v>
      </c>
      <c r="P588">
        <f t="shared" si="59"/>
        <v>-42981.348413707485</v>
      </c>
      <c r="X588">
        <f t="shared" si="60"/>
        <v>0</v>
      </c>
      <c r="AF588">
        <f t="shared" si="61"/>
        <v>0</v>
      </c>
    </row>
    <row r="589" spans="1:32" x14ac:dyDescent="0.2">
      <c r="A589" s="35">
        <v>5</v>
      </c>
      <c r="B589" s="35">
        <v>0</v>
      </c>
      <c r="C589" s="35">
        <v>0</v>
      </c>
      <c r="D589" s="35">
        <v>1</v>
      </c>
      <c r="E589">
        <v>43126.523411392132</v>
      </c>
      <c r="F589">
        <v>43204.754589055934</v>
      </c>
      <c r="G589" t="b">
        <f t="shared" si="58"/>
        <v>0</v>
      </c>
      <c r="H589">
        <f t="shared" si="62"/>
        <v>-43126.523411392132</v>
      </c>
      <c r="M589">
        <v>42981.348413707485</v>
      </c>
      <c r="N589">
        <v>43162.513119186631</v>
      </c>
      <c r="O589" t="b">
        <f t="shared" si="57"/>
        <v>0</v>
      </c>
      <c r="P589">
        <f t="shared" si="59"/>
        <v>-42981.348413707485</v>
      </c>
      <c r="X589">
        <f t="shared" si="60"/>
        <v>0</v>
      </c>
      <c r="AF589">
        <f t="shared" si="61"/>
        <v>0</v>
      </c>
    </row>
    <row r="590" spans="1:32" x14ac:dyDescent="0.2">
      <c r="A590" s="35">
        <v>4</v>
      </c>
      <c r="B590" s="35">
        <v>3530.5052799999999</v>
      </c>
      <c r="C590" s="35">
        <v>3608.62066</v>
      </c>
      <c r="D590" s="35">
        <v>1</v>
      </c>
      <c r="E590">
        <v>42935.304342910691</v>
      </c>
      <c r="F590">
        <v>42980.176917562887</v>
      </c>
      <c r="G590">
        <f t="shared" si="58"/>
        <v>42980.176917562887</v>
      </c>
      <c r="H590">
        <f t="shared" si="62"/>
        <v>44.872574652195908</v>
      </c>
      <c r="M590">
        <v>42981.348413707485</v>
      </c>
      <c r="N590">
        <v>43174.840731050244</v>
      </c>
      <c r="O590" t="b">
        <f t="shared" si="57"/>
        <v>0</v>
      </c>
      <c r="P590">
        <f t="shared" si="59"/>
        <v>-42981.348413707485</v>
      </c>
      <c r="X590">
        <f t="shared" si="60"/>
        <v>0</v>
      </c>
      <c r="AF590">
        <f t="shared" si="61"/>
        <v>0</v>
      </c>
    </row>
    <row r="591" spans="1:32" x14ac:dyDescent="0.2">
      <c r="A591" s="35">
        <v>4</v>
      </c>
      <c r="B591" s="35">
        <v>3530.5052799999999</v>
      </c>
      <c r="C591" s="35">
        <v>3595.70226</v>
      </c>
      <c r="D591" s="35">
        <v>1</v>
      </c>
      <c r="E591">
        <v>42935.304342910691</v>
      </c>
      <c r="F591">
        <v>42997.18230240242</v>
      </c>
      <c r="G591" t="b">
        <f t="shared" si="58"/>
        <v>0</v>
      </c>
      <c r="H591">
        <f t="shared" si="62"/>
        <v>-42935.304342910691</v>
      </c>
      <c r="M591">
        <v>42981.348413707485</v>
      </c>
      <c r="N591">
        <v>43187.272187079659</v>
      </c>
      <c r="O591" t="b">
        <f t="shared" si="57"/>
        <v>0</v>
      </c>
      <c r="P591">
        <f t="shared" si="59"/>
        <v>-42981.348413707485</v>
      </c>
      <c r="X591">
        <f t="shared" si="60"/>
        <v>0</v>
      </c>
      <c r="AF591">
        <f t="shared" si="61"/>
        <v>0</v>
      </c>
    </row>
    <row r="592" spans="1:32" x14ac:dyDescent="0.2">
      <c r="A592" s="35">
        <v>3</v>
      </c>
      <c r="B592" s="35">
        <v>3213.2101299999999</v>
      </c>
      <c r="C592" s="35">
        <v>3274.45091</v>
      </c>
      <c r="D592" s="35">
        <v>1</v>
      </c>
      <c r="E592">
        <v>42935.304342910691</v>
      </c>
      <c r="F592">
        <v>43010.509393500251</v>
      </c>
      <c r="G592" t="b">
        <f t="shared" si="58"/>
        <v>0</v>
      </c>
      <c r="H592">
        <f t="shared" si="62"/>
        <v>-42935.304342910691</v>
      </c>
      <c r="M592">
        <v>42981.348413707485</v>
      </c>
      <c r="N592">
        <v>43198.994141961804</v>
      </c>
      <c r="O592" t="b">
        <f t="shared" si="57"/>
        <v>0</v>
      </c>
      <c r="P592">
        <f t="shared" si="59"/>
        <v>-42981.348413707485</v>
      </c>
      <c r="X592">
        <f t="shared" si="60"/>
        <v>0</v>
      </c>
      <c r="AF592">
        <f t="shared" si="61"/>
        <v>0</v>
      </c>
    </row>
    <row r="593" spans="1:32" x14ac:dyDescent="0.2">
      <c r="A593" s="35">
        <v>3</v>
      </c>
      <c r="B593" s="35">
        <v>3213.2101299999999</v>
      </c>
      <c r="C593" s="35">
        <v>3262.94211</v>
      </c>
      <c r="D593" s="35">
        <v>1</v>
      </c>
      <c r="E593">
        <v>42935.304342910691</v>
      </c>
      <c r="F593">
        <v>43024.080048631593</v>
      </c>
      <c r="G593" t="b">
        <f t="shared" si="58"/>
        <v>0</v>
      </c>
      <c r="H593">
        <f t="shared" si="62"/>
        <v>-42935.304342910691</v>
      </c>
      <c r="M593">
        <v>42981.348413707485</v>
      </c>
      <c r="N593">
        <v>43211.480215753785</v>
      </c>
      <c r="O593" t="b">
        <f t="shared" si="57"/>
        <v>0</v>
      </c>
      <c r="P593">
        <f t="shared" si="59"/>
        <v>-42981.348413707485</v>
      </c>
      <c r="X593">
        <f t="shared" si="60"/>
        <v>0</v>
      </c>
      <c r="AF593">
        <f t="shared" si="61"/>
        <v>0</v>
      </c>
    </row>
    <row r="594" spans="1:32" x14ac:dyDescent="0.2">
      <c r="A594" s="35">
        <v>2</v>
      </c>
      <c r="B594" s="35">
        <v>2945.5526</v>
      </c>
      <c r="C594" s="35">
        <v>3080.4139100000002</v>
      </c>
      <c r="D594" s="35">
        <v>1</v>
      </c>
      <c r="E594">
        <v>42935.304342910691</v>
      </c>
      <c r="F594">
        <v>43036.868068503303</v>
      </c>
      <c r="G594" t="b">
        <f t="shared" si="58"/>
        <v>0</v>
      </c>
      <c r="H594">
        <f t="shared" si="62"/>
        <v>-42935.304342910691</v>
      </c>
      <c r="M594">
        <v>42981.348413707485</v>
      </c>
      <c r="N594">
        <v>43223.937851216069</v>
      </c>
      <c r="O594" t="b">
        <f t="shared" si="57"/>
        <v>0</v>
      </c>
      <c r="P594">
        <f t="shared" si="59"/>
        <v>-42981.348413707485</v>
      </c>
      <c r="X594">
        <f t="shared" si="60"/>
        <v>0</v>
      </c>
      <c r="AF594">
        <f t="shared" si="61"/>
        <v>0</v>
      </c>
    </row>
    <row r="595" spans="1:32" x14ac:dyDescent="0.2">
      <c r="A595" s="35">
        <v>1</v>
      </c>
      <c r="B595" s="35">
        <v>2898.7458700000002</v>
      </c>
      <c r="C595" s="35">
        <v>3012.1897600000002</v>
      </c>
      <c r="D595" s="35">
        <v>1</v>
      </c>
      <c r="E595">
        <v>42935.304342910691</v>
      </c>
      <c r="F595">
        <v>43049.659893535536</v>
      </c>
      <c r="G595" t="b">
        <f t="shared" si="58"/>
        <v>0</v>
      </c>
      <c r="H595">
        <f t="shared" si="62"/>
        <v>-42935.304342910691</v>
      </c>
      <c r="M595">
        <v>42981.348413707485</v>
      </c>
      <c r="N595">
        <v>43235.897365059129</v>
      </c>
      <c r="O595" t="b">
        <f t="shared" si="57"/>
        <v>0</v>
      </c>
      <c r="P595">
        <f t="shared" si="59"/>
        <v>-42981.348413707485</v>
      </c>
      <c r="X595">
        <f t="shared" si="60"/>
        <v>0</v>
      </c>
      <c r="AF595">
        <f t="shared" si="61"/>
        <v>0</v>
      </c>
    </row>
    <row r="596" spans="1:32" x14ac:dyDescent="0.2">
      <c r="A596" s="35">
        <v>6</v>
      </c>
      <c r="B596" s="35">
        <v>0</v>
      </c>
      <c r="C596" s="35">
        <v>0</v>
      </c>
      <c r="D596" s="35">
        <v>1</v>
      </c>
      <c r="E596">
        <v>44589.833722232026</v>
      </c>
      <c r="F596">
        <v>44634.706296884222</v>
      </c>
      <c r="G596">
        <f t="shared" si="58"/>
        <v>44634.706296884222</v>
      </c>
      <c r="H596">
        <f t="shared" si="62"/>
        <v>44.872574652195908</v>
      </c>
      <c r="M596">
        <v>42981.348413707485</v>
      </c>
      <c r="N596">
        <v>43248.378659631482</v>
      </c>
      <c r="O596" t="b">
        <f t="shared" si="57"/>
        <v>0</v>
      </c>
      <c r="P596">
        <f t="shared" si="59"/>
        <v>-42981.348413707485</v>
      </c>
      <c r="X596">
        <f t="shared" si="60"/>
        <v>0</v>
      </c>
      <c r="AF596">
        <f t="shared" si="61"/>
        <v>0</v>
      </c>
    </row>
    <row r="597" spans="1:32" x14ac:dyDescent="0.2">
      <c r="A597" s="35">
        <v>5</v>
      </c>
      <c r="B597" s="35">
        <v>0</v>
      </c>
      <c r="C597" s="35">
        <v>0</v>
      </c>
      <c r="D597" s="35">
        <v>1</v>
      </c>
      <c r="E597">
        <v>44589.833722232026</v>
      </c>
      <c r="F597">
        <v>44651.991493916677</v>
      </c>
      <c r="G597" t="b">
        <f t="shared" si="58"/>
        <v>0</v>
      </c>
      <c r="H597">
        <f t="shared" si="62"/>
        <v>-44589.833722232026</v>
      </c>
      <c r="M597">
        <v>44657.811606310548</v>
      </c>
      <c r="N597">
        <v>44708.583730338753</v>
      </c>
      <c r="O597">
        <f t="shared" si="57"/>
        <v>44708.583730338753</v>
      </c>
      <c r="P597">
        <f t="shared" si="59"/>
        <v>50.772124028204416</v>
      </c>
      <c r="X597">
        <f t="shared" si="60"/>
        <v>0</v>
      </c>
      <c r="AF597">
        <f t="shared" si="61"/>
        <v>0</v>
      </c>
    </row>
    <row r="598" spans="1:32" x14ac:dyDescent="0.2">
      <c r="A598" s="35">
        <v>5</v>
      </c>
      <c r="B598" s="35">
        <v>0</v>
      </c>
      <c r="C598" s="35">
        <v>0</v>
      </c>
      <c r="D598" s="35">
        <v>1</v>
      </c>
      <c r="E598">
        <v>44589.833722232026</v>
      </c>
      <c r="F598">
        <v>44664.957188177272</v>
      </c>
      <c r="G598" t="b">
        <f t="shared" si="58"/>
        <v>0</v>
      </c>
      <c r="H598">
        <f t="shared" si="62"/>
        <v>-44589.833722232026</v>
      </c>
      <c r="M598">
        <v>44657.811606310548</v>
      </c>
      <c r="N598">
        <v>44720.381831227482</v>
      </c>
      <c r="O598" t="b">
        <f t="shared" si="57"/>
        <v>0</v>
      </c>
      <c r="P598">
        <f t="shared" si="59"/>
        <v>-44657.811606310548</v>
      </c>
      <c r="X598">
        <f t="shared" si="60"/>
        <v>0</v>
      </c>
      <c r="AF598">
        <f t="shared" si="61"/>
        <v>0</v>
      </c>
    </row>
    <row r="599" spans="1:32" x14ac:dyDescent="0.2">
      <c r="A599" s="35">
        <v>4</v>
      </c>
      <c r="B599" s="35">
        <v>3621.3306699999998</v>
      </c>
      <c r="C599" s="35">
        <v>3634.7751600000001</v>
      </c>
      <c r="D599" s="35">
        <v>1</v>
      </c>
      <c r="E599">
        <v>44589.833722232026</v>
      </c>
      <c r="F599">
        <v>44677.382870793503</v>
      </c>
      <c r="G599" t="b">
        <f t="shared" si="58"/>
        <v>0</v>
      </c>
      <c r="H599">
        <f t="shared" si="62"/>
        <v>-44589.833722232026</v>
      </c>
      <c r="M599">
        <v>44657.811606310548</v>
      </c>
      <c r="N599">
        <v>44732.734110115707</v>
      </c>
      <c r="O599" t="b">
        <f t="shared" si="57"/>
        <v>0</v>
      </c>
      <c r="P599">
        <f t="shared" si="59"/>
        <v>-44657.811606310548</v>
      </c>
      <c r="X599">
        <f t="shared" si="60"/>
        <v>0</v>
      </c>
      <c r="AF599">
        <f t="shared" si="61"/>
        <v>0</v>
      </c>
    </row>
    <row r="600" spans="1:32" x14ac:dyDescent="0.2">
      <c r="A600" s="35">
        <v>4</v>
      </c>
      <c r="B600" s="35">
        <v>3530.5052799999999</v>
      </c>
      <c r="C600" s="35">
        <v>3621.3306699999998</v>
      </c>
      <c r="D600" s="35">
        <v>1</v>
      </c>
      <c r="E600">
        <v>44589.833722232026</v>
      </c>
      <c r="F600">
        <v>44690.72566361443</v>
      </c>
      <c r="G600" t="b">
        <f t="shared" si="58"/>
        <v>0</v>
      </c>
      <c r="H600">
        <f t="shared" si="62"/>
        <v>-44589.833722232026</v>
      </c>
      <c r="M600">
        <v>44657.811606310548</v>
      </c>
      <c r="N600">
        <v>44744.435811339557</v>
      </c>
      <c r="O600" t="b">
        <f t="shared" si="57"/>
        <v>0</v>
      </c>
      <c r="P600">
        <f t="shared" si="59"/>
        <v>-44657.811606310548</v>
      </c>
      <c r="X600">
        <f t="shared" si="60"/>
        <v>0</v>
      </c>
      <c r="AF600">
        <f t="shared" si="61"/>
        <v>0</v>
      </c>
    </row>
    <row r="601" spans="1:32" x14ac:dyDescent="0.2">
      <c r="A601" s="35">
        <v>3</v>
      </c>
      <c r="B601" s="35">
        <v>3213.2101299999999</v>
      </c>
      <c r="C601" s="35">
        <v>3297.5686999999998</v>
      </c>
      <c r="D601" s="35">
        <v>1</v>
      </c>
      <c r="E601">
        <v>44589.833722232026</v>
      </c>
      <c r="F601">
        <v>44704.145397782486</v>
      </c>
      <c r="G601" t="b">
        <f t="shared" si="58"/>
        <v>0</v>
      </c>
      <c r="H601">
        <f t="shared" si="62"/>
        <v>-44589.833722232026</v>
      </c>
      <c r="M601">
        <v>44657.811606310548</v>
      </c>
      <c r="N601">
        <v>44756.096260784805</v>
      </c>
      <c r="O601" t="b">
        <f t="shared" si="57"/>
        <v>0</v>
      </c>
      <c r="P601">
        <f t="shared" si="59"/>
        <v>-44657.811606310548</v>
      </c>
      <c r="X601">
        <f t="shared" si="60"/>
        <v>0</v>
      </c>
      <c r="AF601">
        <f t="shared" si="61"/>
        <v>0</v>
      </c>
    </row>
    <row r="602" spans="1:32" x14ac:dyDescent="0.2">
      <c r="A602" s="35">
        <v>3</v>
      </c>
      <c r="B602" s="35">
        <v>3213.2101299999999</v>
      </c>
      <c r="C602" s="35">
        <v>3285.9940099999999</v>
      </c>
      <c r="D602" s="35">
        <v>1</v>
      </c>
      <c r="E602">
        <v>44704.145397782486</v>
      </c>
      <c r="F602">
        <v>44717.119316625758</v>
      </c>
      <c r="G602">
        <f t="shared" si="58"/>
        <v>44717.119316625758</v>
      </c>
      <c r="H602">
        <f t="shared" si="62"/>
        <v>12.973918843272259</v>
      </c>
      <c r="M602">
        <v>44657.811606310548</v>
      </c>
      <c r="N602">
        <v>44767.785405455768</v>
      </c>
      <c r="O602" t="b">
        <f t="shared" si="57"/>
        <v>0</v>
      </c>
      <c r="P602">
        <f t="shared" si="59"/>
        <v>-44657.811606310548</v>
      </c>
      <c r="X602">
        <f t="shared" si="60"/>
        <v>0</v>
      </c>
      <c r="AF602">
        <f t="shared" si="61"/>
        <v>0</v>
      </c>
    </row>
    <row r="603" spans="1:32" x14ac:dyDescent="0.2">
      <c r="A603" s="35">
        <v>2</v>
      </c>
      <c r="B603" s="35">
        <v>2945.5526</v>
      </c>
      <c r="C603" s="35">
        <v>3092.239</v>
      </c>
      <c r="D603" s="35">
        <v>1</v>
      </c>
      <c r="E603">
        <v>44704.145397782486</v>
      </c>
      <c r="F603">
        <v>44730.66908128278</v>
      </c>
      <c r="G603" t="b">
        <f t="shared" si="58"/>
        <v>0</v>
      </c>
      <c r="H603">
        <f t="shared" si="62"/>
        <v>-44704.145397782486</v>
      </c>
      <c r="M603">
        <v>44767.785405455768</v>
      </c>
      <c r="N603">
        <v>44779.653082607925</v>
      </c>
      <c r="O603" t="b">
        <f t="shared" si="57"/>
        <v>0</v>
      </c>
      <c r="P603">
        <f t="shared" si="59"/>
        <v>-44767.785405455768</v>
      </c>
      <c r="X603">
        <f t="shared" si="60"/>
        <v>0</v>
      </c>
      <c r="AF603">
        <f t="shared" si="61"/>
        <v>0</v>
      </c>
    </row>
    <row r="604" spans="1:32" x14ac:dyDescent="0.2">
      <c r="A604" s="35">
        <v>1</v>
      </c>
      <c r="B604" s="35">
        <v>3012.1897600000002</v>
      </c>
      <c r="C604" s="35">
        <v>3025.5061999999998</v>
      </c>
      <c r="D604" s="35">
        <v>1</v>
      </c>
      <c r="E604">
        <v>44704.145397782486</v>
      </c>
      <c r="F604">
        <v>44744.142791080638</v>
      </c>
      <c r="G604" t="b">
        <f t="shared" si="58"/>
        <v>0</v>
      </c>
      <c r="H604">
        <f t="shared" si="62"/>
        <v>-44704.145397782486</v>
      </c>
      <c r="M604">
        <v>44767.785405455768</v>
      </c>
      <c r="N604">
        <v>44791.911888657749</v>
      </c>
      <c r="O604" t="b">
        <f t="shared" si="57"/>
        <v>0</v>
      </c>
      <c r="P604">
        <f t="shared" si="59"/>
        <v>-44767.785405455768</v>
      </c>
      <c r="X604">
        <f t="shared" si="60"/>
        <v>0</v>
      </c>
      <c r="AF604">
        <f t="shared" si="61"/>
        <v>0</v>
      </c>
    </row>
    <row r="605" spans="1:32" x14ac:dyDescent="0.2">
      <c r="A605" s="35">
        <v>6</v>
      </c>
      <c r="B605" s="35">
        <v>0</v>
      </c>
      <c r="C605" s="35">
        <v>0</v>
      </c>
      <c r="D605" s="35">
        <v>1</v>
      </c>
      <c r="E605">
        <v>44704.145397782486</v>
      </c>
      <c r="F605">
        <v>44757.45756990926</v>
      </c>
      <c r="G605" t="b">
        <f t="shared" si="58"/>
        <v>0</v>
      </c>
      <c r="H605">
        <f t="shared" si="62"/>
        <v>-44704.145397782486</v>
      </c>
      <c r="M605">
        <v>44767.785405455768</v>
      </c>
      <c r="N605">
        <v>44804.337275384605</v>
      </c>
      <c r="O605" t="b">
        <f t="shared" si="57"/>
        <v>0</v>
      </c>
      <c r="P605">
        <f t="shared" si="59"/>
        <v>-44767.785405455768</v>
      </c>
      <c r="X605">
        <f t="shared" si="60"/>
        <v>0</v>
      </c>
      <c r="AF605">
        <f t="shared" si="61"/>
        <v>0</v>
      </c>
    </row>
    <row r="606" spans="1:32" x14ac:dyDescent="0.2">
      <c r="A606" s="35">
        <v>6</v>
      </c>
      <c r="B606" s="35">
        <v>0</v>
      </c>
      <c r="C606" s="35">
        <v>0</v>
      </c>
      <c r="D606" s="35">
        <v>1</v>
      </c>
      <c r="E606">
        <v>44704.145397782486</v>
      </c>
      <c r="F606">
        <v>44769.977746534511</v>
      </c>
      <c r="G606" t="b">
        <f t="shared" si="58"/>
        <v>0</v>
      </c>
      <c r="H606">
        <f t="shared" si="62"/>
        <v>-44704.145397782486</v>
      </c>
      <c r="M606">
        <v>44767.785405455768</v>
      </c>
      <c r="N606">
        <v>44816.817395507038</v>
      </c>
      <c r="O606" t="b">
        <f t="shared" si="57"/>
        <v>0</v>
      </c>
      <c r="P606">
        <f t="shared" si="59"/>
        <v>-44767.785405455768</v>
      </c>
      <c r="X606">
        <f t="shared" si="60"/>
        <v>0</v>
      </c>
      <c r="AF606">
        <f t="shared" si="61"/>
        <v>0</v>
      </c>
    </row>
    <row r="607" spans="1:32" x14ac:dyDescent="0.2">
      <c r="A607" s="35">
        <v>5</v>
      </c>
      <c r="B607" s="35">
        <v>0</v>
      </c>
      <c r="C607" s="35">
        <v>0</v>
      </c>
      <c r="D607" s="35">
        <v>1</v>
      </c>
      <c r="E607">
        <v>44704.145397782486</v>
      </c>
      <c r="F607">
        <v>44782.55799305455</v>
      </c>
      <c r="G607" t="b">
        <f t="shared" si="58"/>
        <v>0</v>
      </c>
      <c r="H607">
        <f t="shared" si="62"/>
        <v>-44704.145397782486</v>
      </c>
      <c r="M607">
        <v>44767.785405455768</v>
      </c>
      <c r="N607">
        <v>44829.126218198478</v>
      </c>
      <c r="O607" t="b">
        <f t="shared" si="57"/>
        <v>0</v>
      </c>
      <c r="P607">
        <f t="shared" si="59"/>
        <v>-44767.785405455768</v>
      </c>
      <c r="X607">
        <f t="shared" si="60"/>
        <v>0</v>
      </c>
      <c r="AF607">
        <f t="shared" si="61"/>
        <v>0</v>
      </c>
    </row>
    <row r="608" spans="1:32" x14ac:dyDescent="0.2">
      <c r="A608" s="35">
        <v>5</v>
      </c>
      <c r="B608" s="35">
        <v>0</v>
      </c>
      <c r="C608" s="35">
        <v>0</v>
      </c>
      <c r="D608" s="35">
        <v>1</v>
      </c>
      <c r="E608">
        <v>44782.55799305455</v>
      </c>
      <c r="F608">
        <v>44795.295524454275</v>
      </c>
      <c r="G608">
        <f t="shared" si="58"/>
        <v>44795.295524454275</v>
      </c>
      <c r="H608">
        <f t="shared" si="62"/>
        <v>12.737531399725412</v>
      </c>
      <c r="M608">
        <v>44767.785405455768</v>
      </c>
      <c r="N608">
        <v>44840.870052157581</v>
      </c>
      <c r="O608" t="b">
        <f t="shared" si="57"/>
        <v>0</v>
      </c>
      <c r="P608">
        <f t="shared" si="59"/>
        <v>-44767.785405455768</v>
      </c>
      <c r="X608">
        <f t="shared" si="60"/>
        <v>0</v>
      </c>
      <c r="AF608">
        <f t="shared" si="61"/>
        <v>0</v>
      </c>
    </row>
    <row r="609" spans="1:32" x14ac:dyDescent="0.2">
      <c r="A609" s="35">
        <v>4</v>
      </c>
      <c r="B609" s="35">
        <v>3621.3306699999998</v>
      </c>
      <c r="C609" s="35">
        <v>3661.25245</v>
      </c>
      <c r="D609" s="35">
        <v>1</v>
      </c>
      <c r="E609">
        <v>44782.55799305455</v>
      </c>
      <c r="F609">
        <v>44808.273299813431</v>
      </c>
      <c r="G609" t="b">
        <f t="shared" si="58"/>
        <v>0</v>
      </c>
      <c r="H609">
        <f t="shared" si="62"/>
        <v>-44782.55799305455</v>
      </c>
      <c r="M609">
        <v>44840.870052157581</v>
      </c>
      <c r="N609">
        <v>44853.046463845909</v>
      </c>
      <c r="O609" t="b">
        <f t="shared" si="57"/>
        <v>0</v>
      </c>
      <c r="P609">
        <f t="shared" si="59"/>
        <v>-44840.870052157581</v>
      </c>
      <c r="X609">
        <f t="shared" si="60"/>
        <v>0</v>
      </c>
      <c r="AF609">
        <f t="shared" si="61"/>
        <v>0</v>
      </c>
    </row>
    <row r="610" spans="1:32" x14ac:dyDescent="0.2">
      <c r="A610" s="35">
        <v>4</v>
      </c>
      <c r="B610" s="35">
        <v>3621.3306699999998</v>
      </c>
      <c r="C610" s="35">
        <v>3648.0969500000001</v>
      </c>
      <c r="D610" s="35">
        <v>1</v>
      </c>
      <c r="E610">
        <v>44782.55799305455</v>
      </c>
      <c r="F610">
        <v>44821.298450851602</v>
      </c>
      <c r="G610" t="b">
        <f t="shared" si="58"/>
        <v>0</v>
      </c>
      <c r="H610">
        <f t="shared" si="62"/>
        <v>-44782.55799305455</v>
      </c>
      <c r="M610">
        <v>44840.870052157581</v>
      </c>
      <c r="N610">
        <v>44865.07363206023</v>
      </c>
      <c r="O610" t="b">
        <f t="shared" si="57"/>
        <v>0</v>
      </c>
      <c r="P610">
        <f t="shared" si="59"/>
        <v>-44840.870052157581</v>
      </c>
      <c r="X610">
        <f t="shared" si="60"/>
        <v>0</v>
      </c>
      <c r="AF610">
        <f t="shared" si="61"/>
        <v>0</v>
      </c>
    </row>
    <row r="611" spans="1:32" x14ac:dyDescent="0.2">
      <c r="A611" s="35">
        <v>3</v>
      </c>
      <c r="B611" s="35">
        <v>3213.2101299999999</v>
      </c>
      <c r="C611" s="35">
        <v>3321.6622900000002</v>
      </c>
      <c r="D611" s="35">
        <v>1</v>
      </c>
      <c r="E611">
        <v>44782.55799305455</v>
      </c>
      <c r="F611">
        <v>44834.549946284453</v>
      </c>
      <c r="G611" t="b">
        <f t="shared" si="58"/>
        <v>0</v>
      </c>
      <c r="H611">
        <f t="shared" si="62"/>
        <v>-44782.55799305455</v>
      </c>
      <c r="M611">
        <v>44840.870052157581</v>
      </c>
      <c r="N611">
        <v>44877.135633228958</v>
      </c>
      <c r="O611" t="b">
        <f t="shared" si="57"/>
        <v>0</v>
      </c>
      <c r="P611">
        <f t="shared" si="59"/>
        <v>-44840.870052157581</v>
      </c>
      <c r="X611">
        <f t="shared" si="60"/>
        <v>0</v>
      </c>
      <c r="AF611">
        <f t="shared" si="61"/>
        <v>0</v>
      </c>
    </row>
    <row r="612" spans="1:32" x14ac:dyDescent="0.2">
      <c r="A612" s="35">
        <v>3</v>
      </c>
      <c r="B612" s="35">
        <v>3213.2101299999999</v>
      </c>
      <c r="C612" s="35">
        <v>3309.5356200000001</v>
      </c>
      <c r="D612" s="35">
        <v>1</v>
      </c>
      <c r="E612">
        <v>44782.55799305455</v>
      </c>
      <c r="F612">
        <v>44847.823995733423</v>
      </c>
      <c r="G612" t="b">
        <f t="shared" si="58"/>
        <v>0</v>
      </c>
      <c r="H612">
        <f t="shared" si="62"/>
        <v>-44782.55799305455</v>
      </c>
      <c r="M612">
        <v>44840.870052157581</v>
      </c>
      <c r="N612">
        <v>44888.934770761669</v>
      </c>
      <c r="O612" t="b">
        <f t="shared" si="57"/>
        <v>0</v>
      </c>
      <c r="P612">
        <f t="shared" si="59"/>
        <v>-44840.870052157581</v>
      </c>
      <c r="X612">
        <f t="shared" si="60"/>
        <v>0</v>
      </c>
      <c r="AF612">
        <f t="shared" si="61"/>
        <v>0</v>
      </c>
    </row>
    <row r="613" spans="1:32" x14ac:dyDescent="0.2">
      <c r="A613" s="35">
        <v>2</v>
      </c>
      <c r="B613" s="35">
        <v>2945.5526</v>
      </c>
      <c r="C613" s="35">
        <v>3104.1243599999998</v>
      </c>
      <c r="D613" s="35">
        <v>1</v>
      </c>
      <c r="E613">
        <v>44782.55799305455</v>
      </c>
      <c r="F613">
        <v>44860.477227235002</v>
      </c>
      <c r="G613" t="b">
        <f t="shared" si="58"/>
        <v>0</v>
      </c>
      <c r="H613">
        <f t="shared" si="62"/>
        <v>-44782.55799305455</v>
      </c>
      <c r="M613">
        <v>44840.870052157581</v>
      </c>
      <c r="N613">
        <v>44900.995735882461</v>
      </c>
      <c r="O613" t="b">
        <f t="shared" si="57"/>
        <v>0</v>
      </c>
      <c r="P613">
        <f t="shared" si="59"/>
        <v>-44840.870052157581</v>
      </c>
      <c r="X613">
        <f t="shared" si="60"/>
        <v>0</v>
      </c>
      <c r="AF613">
        <f t="shared" si="61"/>
        <v>0</v>
      </c>
    </row>
    <row r="614" spans="1:32" x14ac:dyDescent="0.2">
      <c r="A614" s="35">
        <v>1</v>
      </c>
      <c r="B614" s="35">
        <v>3012.1897600000002</v>
      </c>
      <c r="C614" s="35">
        <v>3038.9099900000001</v>
      </c>
      <c r="D614" s="35">
        <v>1</v>
      </c>
      <c r="E614">
        <v>44938.734498286402</v>
      </c>
      <c r="F614">
        <v>44951.217721223984</v>
      </c>
      <c r="G614">
        <f t="shared" si="58"/>
        <v>44951.217721223984</v>
      </c>
      <c r="H614">
        <f t="shared" si="62"/>
        <v>12.483222937582468</v>
      </c>
      <c r="M614">
        <v>44840.870052157581</v>
      </c>
      <c r="N614">
        <v>44913.377654491604</v>
      </c>
      <c r="O614" t="b">
        <f t="shared" si="57"/>
        <v>0</v>
      </c>
      <c r="P614">
        <f t="shared" si="59"/>
        <v>-44840.870052157581</v>
      </c>
      <c r="X614">
        <f t="shared" si="60"/>
        <v>0</v>
      </c>
      <c r="AF614">
        <f t="shared" si="61"/>
        <v>0</v>
      </c>
    </row>
    <row r="615" spans="1:32" x14ac:dyDescent="0.2">
      <c r="A615" s="35">
        <v>5</v>
      </c>
      <c r="B615" s="35">
        <v>0</v>
      </c>
      <c r="C615" s="35">
        <v>0</v>
      </c>
      <c r="D615" s="35">
        <v>1</v>
      </c>
      <c r="E615">
        <v>44938.734498286402</v>
      </c>
      <c r="F615">
        <v>44963.718237614783</v>
      </c>
      <c r="G615" t="b">
        <f t="shared" si="58"/>
        <v>0</v>
      </c>
      <c r="H615">
        <f t="shared" si="62"/>
        <v>-44938.734498286402</v>
      </c>
      <c r="M615">
        <v>44913.377654491604</v>
      </c>
      <c r="N615">
        <v>44925.009619830787</v>
      </c>
      <c r="O615" t="b">
        <f t="shared" si="57"/>
        <v>0</v>
      </c>
      <c r="P615">
        <f t="shared" si="59"/>
        <v>-44913.377654491604</v>
      </c>
      <c r="X615">
        <f t="shared" si="60"/>
        <v>0</v>
      </c>
      <c r="AF615">
        <f t="shared" si="61"/>
        <v>0</v>
      </c>
    </row>
    <row r="616" spans="1:32" x14ac:dyDescent="0.2">
      <c r="A616" s="35">
        <v>5</v>
      </c>
      <c r="B616" s="35">
        <v>0</v>
      </c>
      <c r="C616" s="35">
        <v>0</v>
      </c>
      <c r="D616" s="35">
        <v>1</v>
      </c>
      <c r="E616">
        <v>44938.734498286402</v>
      </c>
      <c r="F616">
        <v>44976.61910753265</v>
      </c>
      <c r="G616" t="b">
        <f t="shared" si="58"/>
        <v>0</v>
      </c>
      <c r="H616">
        <f t="shared" si="62"/>
        <v>-44938.734498286402</v>
      </c>
      <c r="M616">
        <v>44913.377654491604</v>
      </c>
      <c r="N616">
        <v>44937.350446997822</v>
      </c>
      <c r="O616">
        <v>0</v>
      </c>
      <c r="P616">
        <f t="shared" si="59"/>
        <v>-44913.377654491604</v>
      </c>
      <c r="X616">
        <f t="shared" si="60"/>
        <v>0</v>
      </c>
      <c r="AF616">
        <f t="shared" si="61"/>
        <v>0</v>
      </c>
    </row>
    <row r="617" spans="1:32" x14ac:dyDescent="0.2">
      <c r="A617" s="35">
        <v>4</v>
      </c>
      <c r="B617" s="35">
        <v>3621.3306699999998</v>
      </c>
      <c r="C617" s="35">
        <v>3686.2325999999998</v>
      </c>
      <c r="D617" s="35">
        <v>1</v>
      </c>
      <c r="H617">
        <f t="shared" si="62"/>
        <v>0</v>
      </c>
      <c r="X617">
        <f t="shared" si="60"/>
        <v>0</v>
      </c>
      <c r="AF617">
        <f t="shared" si="61"/>
        <v>0</v>
      </c>
    </row>
    <row r="618" spans="1:32" x14ac:dyDescent="0.2">
      <c r="A618" s="35">
        <v>4</v>
      </c>
      <c r="B618" s="35">
        <v>3621.3306699999998</v>
      </c>
      <c r="C618" s="35">
        <v>3673.65699</v>
      </c>
      <c r="D618" s="35">
        <v>1</v>
      </c>
      <c r="H618">
        <f t="shared" si="62"/>
        <v>0</v>
      </c>
      <c r="X618">
        <f t="shared" si="60"/>
        <v>0</v>
      </c>
      <c r="AF618">
        <f t="shared" si="61"/>
        <v>0</v>
      </c>
    </row>
    <row r="619" spans="1:32" x14ac:dyDescent="0.2">
      <c r="A619" s="35">
        <v>3</v>
      </c>
      <c r="B619" s="35">
        <v>3213.2101299999999</v>
      </c>
      <c r="C619" s="35">
        <v>3345.6586299999999</v>
      </c>
      <c r="D619" s="35">
        <v>1</v>
      </c>
      <c r="H619">
        <f t="shared" si="62"/>
        <v>0</v>
      </c>
      <c r="X619">
        <f t="shared" si="60"/>
        <v>0</v>
      </c>
      <c r="AF619">
        <f t="shared" si="61"/>
        <v>0</v>
      </c>
    </row>
    <row r="620" spans="1:32" x14ac:dyDescent="0.2">
      <c r="A620" s="35">
        <v>3</v>
      </c>
      <c r="B620" s="35">
        <v>3213.2101299999999</v>
      </c>
      <c r="C620" s="35">
        <v>3333.2638900000002</v>
      </c>
      <c r="D620" s="35">
        <v>1</v>
      </c>
      <c r="H620">
        <f t="shared" si="62"/>
        <v>0</v>
      </c>
      <c r="X620">
        <f t="shared" si="60"/>
        <v>0</v>
      </c>
      <c r="AF620">
        <f t="shared" si="61"/>
        <v>0</v>
      </c>
    </row>
    <row r="621" spans="1:32" x14ac:dyDescent="0.2">
      <c r="A621" s="35">
        <v>2</v>
      </c>
      <c r="B621" s="35">
        <v>2945.5526</v>
      </c>
      <c r="C621" s="35">
        <v>3116.4119000000001</v>
      </c>
      <c r="D621" s="35">
        <v>1</v>
      </c>
      <c r="H621">
        <f t="shared" si="62"/>
        <v>0</v>
      </c>
      <c r="X621">
        <f t="shared" si="60"/>
        <v>0</v>
      </c>
      <c r="AF621">
        <f t="shared" si="61"/>
        <v>0</v>
      </c>
    </row>
    <row r="622" spans="1:32" x14ac:dyDescent="0.2">
      <c r="A622" s="35">
        <v>1</v>
      </c>
      <c r="B622" s="35">
        <v>3012.1897600000002</v>
      </c>
      <c r="C622" s="35">
        <v>3051.7902800000002</v>
      </c>
      <c r="D622" s="35">
        <v>1</v>
      </c>
      <c r="H622">
        <f t="shared" si="62"/>
        <v>0</v>
      </c>
      <c r="X622">
        <f t="shared" si="60"/>
        <v>0</v>
      </c>
      <c r="AF622">
        <f t="shared" si="61"/>
        <v>0</v>
      </c>
    </row>
    <row r="623" spans="1:32" x14ac:dyDescent="0.2">
      <c r="A623" s="35">
        <v>6</v>
      </c>
      <c r="B623" s="35">
        <v>0</v>
      </c>
      <c r="C623" s="35">
        <v>0</v>
      </c>
      <c r="D623" s="35">
        <v>1</v>
      </c>
      <c r="H623">
        <f t="shared" si="62"/>
        <v>0</v>
      </c>
      <c r="X623">
        <f t="shared" si="60"/>
        <v>0</v>
      </c>
      <c r="AF623">
        <f t="shared" si="61"/>
        <v>0</v>
      </c>
    </row>
    <row r="624" spans="1:32" x14ac:dyDescent="0.2">
      <c r="A624" s="35">
        <v>5</v>
      </c>
      <c r="B624" s="35">
        <v>0</v>
      </c>
      <c r="C624" s="35">
        <v>0</v>
      </c>
      <c r="D624" s="35">
        <v>1</v>
      </c>
      <c r="H624">
        <f t="shared" si="62"/>
        <v>0</v>
      </c>
      <c r="X624">
        <f t="shared" si="60"/>
        <v>0</v>
      </c>
      <c r="AF624">
        <f t="shared" si="61"/>
        <v>0</v>
      </c>
    </row>
    <row r="625" spans="1:32" x14ac:dyDescent="0.2">
      <c r="A625" s="35">
        <v>5</v>
      </c>
      <c r="B625" s="35">
        <v>0</v>
      </c>
      <c r="C625" s="35">
        <v>0</v>
      </c>
      <c r="D625" s="35">
        <v>1</v>
      </c>
      <c r="H625">
        <f t="shared" si="62"/>
        <v>0</v>
      </c>
      <c r="X625">
        <f t="shared" si="60"/>
        <v>0</v>
      </c>
      <c r="AF625">
        <f t="shared" si="61"/>
        <v>0</v>
      </c>
    </row>
    <row r="626" spans="1:32" x14ac:dyDescent="0.2">
      <c r="A626" s="35">
        <v>4</v>
      </c>
      <c r="B626" s="35">
        <v>3621.3306699999998</v>
      </c>
      <c r="C626" s="35">
        <v>3713.0058300000001</v>
      </c>
      <c r="D626" s="35">
        <v>1</v>
      </c>
      <c r="H626">
        <f t="shared" si="62"/>
        <v>0</v>
      </c>
      <c r="X626">
        <f t="shared" si="60"/>
        <v>0</v>
      </c>
      <c r="AF626">
        <f t="shared" si="61"/>
        <v>0</v>
      </c>
    </row>
    <row r="627" spans="1:32" x14ac:dyDescent="0.2">
      <c r="A627" s="35">
        <v>4</v>
      </c>
      <c r="B627" s="35">
        <v>3621.3306699999998</v>
      </c>
      <c r="C627" s="35">
        <v>3699.4288499999998</v>
      </c>
      <c r="D627" s="35">
        <v>1</v>
      </c>
      <c r="H627">
        <f t="shared" si="62"/>
        <v>0</v>
      </c>
      <c r="X627">
        <f t="shared" si="60"/>
        <v>0</v>
      </c>
      <c r="AF627">
        <f t="shared" si="61"/>
        <v>0</v>
      </c>
    </row>
    <row r="628" spans="1:32" x14ac:dyDescent="0.2">
      <c r="A628" s="35">
        <v>3</v>
      </c>
      <c r="B628" s="35">
        <v>3213.2101299999999</v>
      </c>
      <c r="C628" s="35">
        <v>3369.19371</v>
      </c>
      <c r="D628" s="35">
        <v>1</v>
      </c>
      <c r="H628">
        <f t="shared" si="62"/>
        <v>0</v>
      </c>
      <c r="X628">
        <f t="shared" si="60"/>
        <v>0</v>
      </c>
      <c r="AF628">
        <f t="shared" si="61"/>
        <v>0</v>
      </c>
    </row>
    <row r="629" spans="1:32" x14ac:dyDescent="0.2">
      <c r="A629" s="35">
        <v>3</v>
      </c>
      <c r="B629" s="35">
        <v>3213.2101299999999</v>
      </c>
      <c r="C629" s="35">
        <v>3357.18923</v>
      </c>
      <c r="D629" s="35">
        <v>1</v>
      </c>
      <c r="H629">
        <f t="shared" si="62"/>
        <v>0</v>
      </c>
      <c r="X629">
        <f t="shared" si="60"/>
        <v>0</v>
      </c>
      <c r="AF629">
        <f t="shared" si="61"/>
        <v>0</v>
      </c>
    </row>
    <row r="630" spans="1:32" x14ac:dyDescent="0.2">
      <c r="A630" s="35">
        <v>2</v>
      </c>
      <c r="B630" s="35">
        <v>2945.5526</v>
      </c>
      <c r="C630" s="35">
        <v>3128.3087700000001</v>
      </c>
      <c r="D630" s="35">
        <v>1</v>
      </c>
      <c r="H630">
        <f t="shared" si="62"/>
        <v>0</v>
      </c>
      <c r="X630">
        <f t="shared" si="60"/>
        <v>0</v>
      </c>
      <c r="AF630">
        <f t="shared" si="61"/>
        <v>0</v>
      </c>
    </row>
    <row r="631" spans="1:32" x14ac:dyDescent="0.2">
      <c r="A631" s="35">
        <v>1</v>
      </c>
      <c r="B631" s="35">
        <v>3012.1897600000002</v>
      </c>
      <c r="C631" s="35">
        <v>3065.31574</v>
      </c>
      <c r="D631" s="35">
        <v>1</v>
      </c>
      <c r="H631">
        <f t="shared" si="62"/>
        <v>0</v>
      </c>
      <c r="X631">
        <f t="shared" si="60"/>
        <v>0</v>
      </c>
      <c r="AF631">
        <f t="shared" si="61"/>
        <v>0</v>
      </c>
    </row>
    <row r="632" spans="1:32" x14ac:dyDescent="0.2">
      <c r="A632" s="35">
        <v>6</v>
      </c>
      <c r="B632" s="35">
        <v>0</v>
      </c>
      <c r="C632" s="35">
        <v>0</v>
      </c>
      <c r="D632" s="35">
        <v>1</v>
      </c>
      <c r="H632">
        <f t="shared" si="62"/>
        <v>0</v>
      </c>
      <c r="X632">
        <f t="shared" si="60"/>
        <v>0</v>
      </c>
      <c r="AF632">
        <f t="shared" si="61"/>
        <v>0</v>
      </c>
    </row>
    <row r="633" spans="1:32" x14ac:dyDescent="0.2">
      <c r="A633" s="35">
        <v>6</v>
      </c>
      <c r="B633" s="35">
        <v>0</v>
      </c>
      <c r="C633" s="35">
        <v>0</v>
      </c>
      <c r="D633" s="35">
        <v>1</v>
      </c>
      <c r="H633">
        <f t="shared" si="62"/>
        <v>0</v>
      </c>
      <c r="X633">
        <f t="shared" si="60"/>
        <v>0</v>
      </c>
      <c r="AF633">
        <f t="shared" si="61"/>
        <v>0</v>
      </c>
    </row>
    <row r="634" spans="1:32" x14ac:dyDescent="0.2">
      <c r="A634" s="35">
        <v>5</v>
      </c>
      <c r="B634" s="35">
        <v>0</v>
      </c>
      <c r="C634" s="35">
        <v>0</v>
      </c>
      <c r="D634" s="35">
        <v>1</v>
      </c>
      <c r="H634">
        <f t="shared" si="62"/>
        <v>0</v>
      </c>
      <c r="X634">
        <f t="shared" si="60"/>
        <v>0</v>
      </c>
      <c r="AF634">
        <f t="shared" si="61"/>
        <v>0</v>
      </c>
    </row>
    <row r="635" spans="1:32" x14ac:dyDescent="0.2">
      <c r="A635" s="35">
        <v>5</v>
      </c>
      <c r="B635" s="35">
        <v>0</v>
      </c>
      <c r="C635" s="35">
        <v>0</v>
      </c>
      <c r="D635" s="35">
        <v>1</v>
      </c>
      <c r="H635">
        <f t="shared" si="62"/>
        <v>0</v>
      </c>
      <c r="X635">
        <f t="shared" si="60"/>
        <v>0</v>
      </c>
      <c r="AF635">
        <f t="shared" si="61"/>
        <v>0</v>
      </c>
    </row>
    <row r="636" spans="1:32" x14ac:dyDescent="0.2">
      <c r="A636" s="35">
        <v>4</v>
      </c>
      <c r="B636" s="35">
        <v>3713.0058300000001</v>
      </c>
      <c r="C636" s="35">
        <v>3738.4919100000002</v>
      </c>
      <c r="D636" s="35">
        <v>1</v>
      </c>
      <c r="H636">
        <f t="shared" si="62"/>
        <v>0</v>
      </c>
      <c r="X636">
        <f t="shared" si="60"/>
        <v>0</v>
      </c>
      <c r="AF636">
        <f t="shared" si="61"/>
        <v>0</v>
      </c>
    </row>
    <row r="637" spans="1:32" x14ac:dyDescent="0.2">
      <c r="A637" s="35">
        <v>4</v>
      </c>
      <c r="B637" s="35">
        <v>3713.0058300000001</v>
      </c>
      <c r="C637" s="35">
        <v>3725.68273</v>
      </c>
      <c r="D637" s="35">
        <v>1</v>
      </c>
      <c r="H637">
        <f t="shared" si="62"/>
        <v>0</v>
      </c>
      <c r="X637">
        <f t="shared" si="60"/>
        <v>0</v>
      </c>
      <c r="AF637">
        <f t="shared" si="61"/>
        <v>0</v>
      </c>
    </row>
    <row r="638" spans="1:32" x14ac:dyDescent="0.2">
      <c r="A638" s="35">
        <v>3</v>
      </c>
      <c r="B638" s="35">
        <v>3213.2101299999999</v>
      </c>
      <c r="C638" s="35">
        <v>3392.79169</v>
      </c>
      <c r="D638" s="35">
        <v>1</v>
      </c>
      <c r="H638">
        <f t="shared" si="62"/>
        <v>0</v>
      </c>
      <c r="X638">
        <f t="shared" si="60"/>
        <v>0</v>
      </c>
      <c r="AF638">
        <f t="shared" si="61"/>
        <v>0</v>
      </c>
    </row>
    <row r="639" spans="1:32" x14ac:dyDescent="0.2">
      <c r="A639" s="35">
        <v>3</v>
      </c>
      <c r="B639" s="35">
        <v>3213.2101299999999</v>
      </c>
      <c r="C639" s="35">
        <v>3381.2154999999998</v>
      </c>
      <c r="D639" s="35">
        <v>1</v>
      </c>
      <c r="H639">
        <f t="shared" si="62"/>
        <v>0</v>
      </c>
      <c r="X639">
        <f t="shared" si="60"/>
        <v>0</v>
      </c>
      <c r="AF639">
        <f t="shared" si="61"/>
        <v>0</v>
      </c>
    </row>
    <row r="640" spans="1:32" x14ac:dyDescent="0.2">
      <c r="A640" s="35">
        <v>2</v>
      </c>
      <c r="B640" s="35">
        <v>2945.5526</v>
      </c>
      <c r="C640" s="35">
        <v>3140.5599900000002</v>
      </c>
      <c r="D640" s="35">
        <v>1</v>
      </c>
      <c r="H640">
        <f t="shared" si="62"/>
        <v>0</v>
      </c>
      <c r="X640">
        <f t="shared" si="60"/>
        <v>0</v>
      </c>
      <c r="AF640">
        <f t="shared" si="61"/>
        <v>0</v>
      </c>
    </row>
    <row r="641" spans="1:32" x14ac:dyDescent="0.2">
      <c r="A641" s="35">
        <v>1</v>
      </c>
      <c r="B641" s="35">
        <v>3012.1897600000002</v>
      </c>
      <c r="C641" s="35">
        <v>3077.9641000000001</v>
      </c>
      <c r="D641" s="35">
        <v>1</v>
      </c>
      <c r="H641">
        <f t="shared" si="62"/>
        <v>0</v>
      </c>
      <c r="X641">
        <f t="shared" si="60"/>
        <v>0</v>
      </c>
      <c r="AF641">
        <f t="shared" si="61"/>
        <v>0</v>
      </c>
    </row>
    <row r="642" spans="1:32" x14ac:dyDescent="0.2">
      <c r="A642" s="35">
        <v>5</v>
      </c>
      <c r="B642" s="35">
        <v>0</v>
      </c>
      <c r="C642" s="35">
        <v>0</v>
      </c>
      <c r="D642" s="35">
        <v>1</v>
      </c>
      <c r="H642">
        <f t="shared" si="62"/>
        <v>0</v>
      </c>
      <c r="X642">
        <f t="shared" si="60"/>
        <v>0</v>
      </c>
      <c r="AF642">
        <f t="shared" si="61"/>
        <v>0</v>
      </c>
    </row>
    <row r="643" spans="1:32" x14ac:dyDescent="0.2">
      <c r="A643" s="35">
        <v>5</v>
      </c>
      <c r="B643" s="35">
        <v>0</v>
      </c>
      <c r="C643" s="35">
        <v>0</v>
      </c>
      <c r="D643" s="35">
        <v>1</v>
      </c>
      <c r="H643">
        <f t="shared" si="62"/>
        <v>0</v>
      </c>
      <c r="X643">
        <f t="shared" ref="X643:X706" si="63">W643-U643</f>
        <v>0</v>
      </c>
      <c r="AF643">
        <f t="shared" ref="AF643:AF706" si="64">AD643-AC643</f>
        <v>0</v>
      </c>
    </row>
    <row r="644" spans="1:32" x14ac:dyDescent="0.2">
      <c r="A644" s="35">
        <v>4</v>
      </c>
      <c r="B644" s="35">
        <v>3713.0058300000001</v>
      </c>
      <c r="C644" s="35">
        <v>3764.3117499999998</v>
      </c>
      <c r="D644" s="35">
        <v>1</v>
      </c>
      <c r="H644">
        <f t="shared" si="62"/>
        <v>0</v>
      </c>
      <c r="X644">
        <f t="shared" si="63"/>
        <v>0</v>
      </c>
      <c r="AF644">
        <f t="shared" si="64"/>
        <v>0</v>
      </c>
    </row>
    <row r="645" spans="1:32" x14ac:dyDescent="0.2">
      <c r="A645" s="35">
        <v>4</v>
      </c>
      <c r="B645" s="35">
        <v>3713.0058300000001</v>
      </c>
      <c r="C645" s="35">
        <v>3751.1935100000001</v>
      </c>
      <c r="D645" s="35">
        <v>1</v>
      </c>
      <c r="H645">
        <f t="shared" ref="H645:H700" si="65">G645-E645</f>
        <v>0</v>
      </c>
      <c r="X645">
        <f t="shared" si="63"/>
        <v>0</v>
      </c>
      <c r="AF645">
        <f t="shared" si="64"/>
        <v>0</v>
      </c>
    </row>
    <row r="646" spans="1:32" x14ac:dyDescent="0.2">
      <c r="A646" s="35">
        <v>3</v>
      </c>
      <c r="B646" s="35">
        <v>3365.4056500000002</v>
      </c>
      <c r="C646" s="35">
        <v>3377.34024</v>
      </c>
      <c r="D646" s="35">
        <v>1</v>
      </c>
      <c r="H646">
        <f t="shared" si="65"/>
        <v>0</v>
      </c>
      <c r="X646">
        <f t="shared" si="63"/>
        <v>0</v>
      </c>
      <c r="AF646">
        <f t="shared" si="64"/>
        <v>0</v>
      </c>
    </row>
    <row r="647" spans="1:32" x14ac:dyDescent="0.2">
      <c r="A647" s="35">
        <v>3</v>
      </c>
      <c r="B647" s="35">
        <v>3213.2101299999999</v>
      </c>
      <c r="C647" s="35">
        <v>3404.6612500000001</v>
      </c>
      <c r="D647" s="35">
        <v>1</v>
      </c>
      <c r="H647">
        <f t="shared" si="65"/>
        <v>0</v>
      </c>
      <c r="X647">
        <f t="shared" si="63"/>
        <v>0</v>
      </c>
      <c r="AF647">
        <f t="shared" si="64"/>
        <v>0</v>
      </c>
    </row>
    <row r="648" spans="1:32" x14ac:dyDescent="0.2">
      <c r="A648" s="35">
        <v>2</v>
      </c>
      <c r="B648" s="35">
        <v>2945.5526</v>
      </c>
      <c r="C648" s="35">
        <v>3152.5444900000002</v>
      </c>
      <c r="D648" s="35">
        <v>1</v>
      </c>
      <c r="H648">
        <f t="shared" si="65"/>
        <v>0</v>
      </c>
      <c r="X648">
        <f t="shared" si="63"/>
        <v>0</v>
      </c>
      <c r="AF648">
        <f t="shared" si="64"/>
        <v>0</v>
      </c>
    </row>
    <row r="649" spans="1:32" x14ac:dyDescent="0.2">
      <c r="A649" s="35">
        <v>1</v>
      </c>
      <c r="B649" s="35">
        <v>3012.1897600000002</v>
      </c>
      <c r="C649" s="35">
        <v>3091.4399400000002</v>
      </c>
      <c r="D649" s="35">
        <v>1</v>
      </c>
      <c r="H649">
        <f t="shared" si="65"/>
        <v>0</v>
      </c>
      <c r="X649">
        <f t="shared" si="63"/>
        <v>0</v>
      </c>
      <c r="AF649">
        <f t="shared" si="64"/>
        <v>0</v>
      </c>
    </row>
    <row r="650" spans="1:32" x14ac:dyDescent="0.2">
      <c r="A650" s="35">
        <v>6</v>
      </c>
      <c r="B650" s="35">
        <v>0</v>
      </c>
      <c r="C650" s="35">
        <v>0</v>
      </c>
      <c r="D650" s="35">
        <v>1</v>
      </c>
      <c r="H650">
        <f t="shared" si="65"/>
        <v>0</v>
      </c>
      <c r="X650">
        <f t="shared" si="63"/>
        <v>0</v>
      </c>
      <c r="AF650">
        <f t="shared" si="64"/>
        <v>0</v>
      </c>
    </row>
    <row r="651" spans="1:32" x14ac:dyDescent="0.2">
      <c r="A651" s="35">
        <v>5</v>
      </c>
      <c r="B651" s="35">
        <v>0</v>
      </c>
      <c r="C651" s="35">
        <v>0</v>
      </c>
      <c r="D651" s="35">
        <v>1</v>
      </c>
      <c r="H651">
        <f t="shared" si="65"/>
        <v>0</v>
      </c>
      <c r="X651">
        <f t="shared" si="63"/>
        <v>0</v>
      </c>
      <c r="AF651">
        <f t="shared" si="64"/>
        <v>0</v>
      </c>
    </row>
    <row r="652" spans="1:32" x14ac:dyDescent="0.2">
      <c r="A652" s="35">
        <v>5</v>
      </c>
      <c r="B652" s="35">
        <v>0</v>
      </c>
      <c r="C652" s="35">
        <v>0</v>
      </c>
      <c r="D652" s="35">
        <v>1</v>
      </c>
      <c r="H652">
        <f t="shared" si="65"/>
        <v>0</v>
      </c>
      <c r="X652">
        <f t="shared" si="63"/>
        <v>0</v>
      </c>
      <c r="AF652">
        <f t="shared" si="64"/>
        <v>0</v>
      </c>
    </row>
    <row r="653" spans="1:32" x14ac:dyDescent="0.2">
      <c r="A653" s="35">
        <v>4</v>
      </c>
      <c r="B653" s="35">
        <v>3713.0058300000001</v>
      </c>
      <c r="C653" s="35">
        <v>3789.8905300000001</v>
      </c>
      <c r="D653" s="35">
        <v>1</v>
      </c>
      <c r="H653">
        <f t="shared" si="65"/>
        <v>0</v>
      </c>
      <c r="X653">
        <f t="shared" si="63"/>
        <v>0</v>
      </c>
      <c r="AF653">
        <f t="shared" si="64"/>
        <v>0</v>
      </c>
    </row>
    <row r="654" spans="1:32" x14ac:dyDescent="0.2">
      <c r="A654" s="35">
        <v>4</v>
      </c>
      <c r="B654" s="35">
        <v>3713.0058300000001</v>
      </c>
      <c r="C654" s="35">
        <v>3777.01028</v>
      </c>
      <c r="D654" s="35">
        <v>1</v>
      </c>
      <c r="H654">
        <f t="shared" si="65"/>
        <v>0</v>
      </c>
      <c r="X654">
        <f t="shared" si="63"/>
        <v>0</v>
      </c>
      <c r="AF654">
        <f t="shared" si="64"/>
        <v>0</v>
      </c>
    </row>
    <row r="655" spans="1:32" x14ac:dyDescent="0.2">
      <c r="A655" s="35">
        <v>3</v>
      </c>
      <c r="B655" s="35">
        <v>3365.4056500000002</v>
      </c>
      <c r="C655" s="35">
        <v>3400.9809100000002</v>
      </c>
      <c r="D655" s="35">
        <v>1</v>
      </c>
      <c r="H655">
        <f t="shared" si="65"/>
        <v>0</v>
      </c>
      <c r="X655">
        <f t="shared" si="63"/>
        <v>0</v>
      </c>
      <c r="AF655">
        <f t="shared" si="64"/>
        <v>0</v>
      </c>
    </row>
    <row r="656" spans="1:32" x14ac:dyDescent="0.2">
      <c r="A656" s="35">
        <v>3</v>
      </c>
      <c r="B656" s="35">
        <v>3365.4056500000002</v>
      </c>
      <c r="C656" s="35">
        <v>3389.1178</v>
      </c>
      <c r="D656" s="35">
        <v>1</v>
      </c>
      <c r="H656">
        <f t="shared" si="65"/>
        <v>0</v>
      </c>
      <c r="X656">
        <f t="shared" si="63"/>
        <v>0</v>
      </c>
      <c r="AF656">
        <f t="shared" si="64"/>
        <v>0</v>
      </c>
    </row>
    <row r="657" spans="1:32" x14ac:dyDescent="0.2">
      <c r="A657" s="35">
        <v>2</v>
      </c>
      <c r="B657" s="35">
        <v>2945.5526</v>
      </c>
      <c r="C657" s="35">
        <v>3164.7863699999998</v>
      </c>
      <c r="D657" s="35">
        <v>1</v>
      </c>
      <c r="H657">
        <f t="shared" si="65"/>
        <v>0</v>
      </c>
      <c r="X657">
        <f t="shared" si="63"/>
        <v>0</v>
      </c>
      <c r="AF657">
        <f t="shared" si="64"/>
        <v>0</v>
      </c>
    </row>
    <row r="658" spans="1:32" x14ac:dyDescent="0.2">
      <c r="A658" s="35">
        <v>1</v>
      </c>
      <c r="B658" s="35">
        <v>3091.4399400000002</v>
      </c>
      <c r="C658" s="35">
        <v>3104.7160199999998</v>
      </c>
      <c r="D658" s="35">
        <v>1</v>
      </c>
      <c r="H658">
        <f t="shared" si="65"/>
        <v>0</v>
      </c>
      <c r="X658">
        <f t="shared" si="63"/>
        <v>0</v>
      </c>
      <c r="AF658">
        <f t="shared" si="64"/>
        <v>0</v>
      </c>
    </row>
    <row r="659" spans="1:32" x14ac:dyDescent="0.2">
      <c r="A659" s="35">
        <v>6</v>
      </c>
      <c r="B659" s="35">
        <v>0</v>
      </c>
      <c r="C659" s="35">
        <v>0</v>
      </c>
      <c r="D659" s="35">
        <v>1</v>
      </c>
      <c r="H659">
        <f t="shared" si="65"/>
        <v>0</v>
      </c>
      <c r="X659">
        <f t="shared" si="63"/>
        <v>0</v>
      </c>
      <c r="AF659">
        <f t="shared" si="64"/>
        <v>0</v>
      </c>
    </row>
    <row r="660" spans="1:32" x14ac:dyDescent="0.2">
      <c r="A660" s="35">
        <v>6</v>
      </c>
      <c r="B660" s="35">
        <v>0</v>
      </c>
      <c r="C660" s="35">
        <v>0</v>
      </c>
      <c r="D660" s="35">
        <v>1</v>
      </c>
      <c r="H660">
        <f t="shared" si="65"/>
        <v>0</v>
      </c>
      <c r="X660">
        <f t="shared" si="63"/>
        <v>0</v>
      </c>
      <c r="AF660">
        <f t="shared" si="64"/>
        <v>0</v>
      </c>
    </row>
    <row r="661" spans="1:32" x14ac:dyDescent="0.2">
      <c r="A661" s="35">
        <v>5</v>
      </c>
      <c r="B661" s="35">
        <v>0</v>
      </c>
      <c r="C661" s="35">
        <v>0</v>
      </c>
      <c r="D661" s="35">
        <v>1</v>
      </c>
      <c r="H661">
        <f t="shared" si="65"/>
        <v>0</v>
      </c>
      <c r="X661">
        <f t="shared" si="63"/>
        <v>0</v>
      </c>
      <c r="AF661">
        <f t="shared" si="64"/>
        <v>0</v>
      </c>
    </row>
    <row r="662" spans="1:32" x14ac:dyDescent="0.2">
      <c r="A662" s="35">
        <v>5</v>
      </c>
      <c r="B662" s="35">
        <v>0</v>
      </c>
      <c r="C662" s="35">
        <v>0</v>
      </c>
      <c r="D662" s="35">
        <v>1</v>
      </c>
      <c r="H662">
        <f t="shared" si="65"/>
        <v>0</v>
      </c>
      <c r="X662">
        <f t="shared" si="63"/>
        <v>0</v>
      </c>
      <c r="AF662">
        <f t="shared" si="64"/>
        <v>0</v>
      </c>
    </row>
    <row r="663" spans="1:32" x14ac:dyDescent="0.2">
      <c r="A663" s="35">
        <v>4</v>
      </c>
      <c r="B663" s="35">
        <v>3803.1733800000002</v>
      </c>
      <c r="C663" s="35">
        <v>3816.5135500000001</v>
      </c>
      <c r="D663" s="35">
        <v>1</v>
      </c>
      <c r="H663">
        <f t="shared" si="65"/>
        <v>0</v>
      </c>
      <c r="X663">
        <f t="shared" si="63"/>
        <v>0</v>
      </c>
      <c r="AF663">
        <f t="shared" si="64"/>
        <v>0</v>
      </c>
    </row>
    <row r="664" spans="1:32" x14ac:dyDescent="0.2">
      <c r="A664" s="35">
        <v>4</v>
      </c>
      <c r="B664" s="35">
        <v>3713.0058300000001</v>
      </c>
      <c r="C664" s="35">
        <v>3803.1733800000002</v>
      </c>
      <c r="D664" s="35">
        <v>1</v>
      </c>
      <c r="H664">
        <f t="shared" si="65"/>
        <v>0</v>
      </c>
      <c r="X664">
        <f t="shared" si="63"/>
        <v>0</v>
      </c>
      <c r="AF664">
        <f t="shared" si="64"/>
        <v>0</v>
      </c>
    </row>
    <row r="665" spans="1:32" x14ac:dyDescent="0.2">
      <c r="A665" s="35">
        <v>3</v>
      </c>
      <c r="B665" s="35">
        <v>3365.4056500000002</v>
      </c>
      <c r="C665" s="35">
        <v>3424.8832299999999</v>
      </c>
      <c r="D665" s="35">
        <v>1</v>
      </c>
      <c r="H665">
        <f t="shared" si="65"/>
        <v>0</v>
      </c>
      <c r="X665">
        <f t="shared" si="63"/>
        <v>0</v>
      </c>
      <c r="AF665">
        <f t="shared" si="64"/>
        <v>0</v>
      </c>
    </row>
    <row r="666" spans="1:32" x14ac:dyDescent="0.2">
      <c r="A666" s="35">
        <v>3</v>
      </c>
      <c r="B666" s="35">
        <v>3365.4056500000002</v>
      </c>
      <c r="C666" s="35">
        <v>3413.0593399999998</v>
      </c>
      <c r="D666" s="35">
        <v>1</v>
      </c>
      <c r="H666">
        <f t="shared" si="65"/>
        <v>0</v>
      </c>
      <c r="X666">
        <f t="shared" si="63"/>
        <v>0</v>
      </c>
      <c r="AF666">
        <f t="shared" si="64"/>
        <v>0</v>
      </c>
    </row>
    <row r="667" spans="1:32" x14ac:dyDescent="0.2">
      <c r="A667" s="35">
        <v>2</v>
      </c>
      <c r="B667" s="35">
        <v>2945.5526</v>
      </c>
      <c r="C667" s="35">
        <v>3176.9673400000001</v>
      </c>
      <c r="D667" s="35">
        <v>1</v>
      </c>
      <c r="H667">
        <f t="shared" si="65"/>
        <v>0</v>
      </c>
      <c r="X667">
        <f t="shared" si="63"/>
        <v>0</v>
      </c>
      <c r="AF667">
        <f t="shared" si="64"/>
        <v>0</v>
      </c>
    </row>
    <row r="668" spans="1:32" x14ac:dyDescent="0.2">
      <c r="A668" s="35">
        <v>1</v>
      </c>
      <c r="B668" s="35">
        <v>3091.4399400000002</v>
      </c>
      <c r="C668" s="35">
        <v>3118.2528299999999</v>
      </c>
      <c r="D668" s="35">
        <v>1</v>
      </c>
      <c r="H668">
        <f t="shared" si="65"/>
        <v>0</v>
      </c>
      <c r="X668">
        <f t="shared" si="63"/>
        <v>0</v>
      </c>
      <c r="AF668">
        <f t="shared" si="64"/>
        <v>0</v>
      </c>
    </row>
    <row r="669" spans="1:32" x14ac:dyDescent="0.2">
      <c r="A669" s="35">
        <v>5</v>
      </c>
      <c r="B669" s="35">
        <v>0</v>
      </c>
      <c r="C669" s="35">
        <v>0</v>
      </c>
      <c r="D669" s="35">
        <v>1</v>
      </c>
      <c r="H669">
        <f t="shared" si="65"/>
        <v>0</v>
      </c>
      <c r="X669">
        <f t="shared" si="63"/>
        <v>0</v>
      </c>
      <c r="AF669">
        <f t="shared" si="64"/>
        <v>0</v>
      </c>
    </row>
    <row r="670" spans="1:32" x14ac:dyDescent="0.2">
      <c r="A670" s="35">
        <v>5</v>
      </c>
      <c r="B670" s="35">
        <v>0</v>
      </c>
      <c r="C670" s="35">
        <v>0</v>
      </c>
      <c r="D670" s="35">
        <v>1</v>
      </c>
      <c r="H670">
        <f t="shared" si="65"/>
        <v>0</v>
      </c>
      <c r="X670">
        <f t="shared" si="63"/>
        <v>0</v>
      </c>
      <c r="AF670">
        <f t="shared" si="64"/>
        <v>0</v>
      </c>
    </row>
    <row r="671" spans="1:32" x14ac:dyDescent="0.2">
      <c r="A671" s="35">
        <v>4</v>
      </c>
      <c r="B671" s="35">
        <v>3803.1733800000002</v>
      </c>
      <c r="C671" s="35">
        <v>3841.9360000000001</v>
      </c>
      <c r="D671" s="35">
        <v>1</v>
      </c>
      <c r="H671">
        <f t="shared" si="65"/>
        <v>0</v>
      </c>
      <c r="X671">
        <f t="shared" si="63"/>
        <v>0</v>
      </c>
      <c r="AF671">
        <f t="shared" si="64"/>
        <v>0</v>
      </c>
    </row>
    <row r="672" spans="1:32" x14ac:dyDescent="0.2">
      <c r="A672" s="35">
        <v>4</v>
      </c>
      <c r="B672" s="35">
        <v>3803.1733800000002</v>
      </c>
      <c r="C672" s="35">
        <v>3829.2918800000002</v>
      </c>
      <c r="D672" s="35">
        <v>1</v>
      </c>
      <c r="H672">
        <f t="shared" si="65"/>
        <v>0</v>
      </c>
      <c r="X672">
        <f t="shared" si="63"/>
        <v>0</v>
      </c>
      <c r="AF672">
        <f t="shared" si="64"/>
        <v>0</v>
      </c>
    </row>
    <row r="673" spans="1:32" x14ac:dyDescent="0.2">
      <c r="A673" s="35">
        <v>3</v>
      </c>
      <c r="B673" s="35">
        <v>3365.4056500000002</v>
      </c>
      <c r="C673" s="35">
        <v>3448.51964</v>
      </c>
      <c r="D673" s="35">
        <v>1</v>
      </c>
      <c r="H673">
        <f t="shared" si="65"/>
        <v>0</v>
      </c>
      <c r="X673">
        <f t="shared" si="63"/>
        <v>0</v>
      </c>
      <c r="AF673">
        <f t="shared" si="64"/>
        <v>0</v>
      </c>
    </row>
    <row r="674" spans="1:32" x14ac:dyDescent="0.2">
      <c r="A674" s="35">
        <v>3</v>
      </c>
      <c r="B674" s="35">
        <v>3365.4056500000002</v>
      </c>
      <c r="C674" s="35">
        <v>3436.5672599999998</v>
      </c>
      <c r="D674" s="35">
        <v>1</v>
      </c>
      <c r="H674">
        <f t="shared" si="65"/>
        <v>0</v>
      </c>
      <c r="X674">
        <f t="shared" si="63"/>
        <v>0</v>
      </c>
      <c r="AF674">
        <f t="shared" si="64"/>
        <v>0</v>
      </c>
    </row>
    <row r="675" spans="1:32" x14ac:dyDescent="0.2">
      <c r="A675" s="35">
        <v>2</v>
      </c>
      <c r="B675" s="35">
        <v>2945.5526</v>
      </c>
      <c r="C675" s="35">
        <v>3188.6779700000002</v>
      </c>
      <c r="D675" s="35">
        <v>1</v>
      </c>
      <c r="H675">
        <f t="shared" si="65"/>
        <v>0</v>
      </c>
      <c r="X675">
        <f t="shared" si="63"/>
        <v>0</v>
      </c>
      <c r="AF675">
        <f t="shared" si="64"/>
        <v>0</v>
      </c>
    </row>
    <row r="676" spans="1:32" x14ac:dyDescent="0.2">
      <c r="A676" s="35">
        <v>1</v>
      </c>
      <c r="B676" s="35">
        <v>3091.4399400000002</v>
      </c>
      <c r="C676" s="35">
        <v>3131.4034299999998</v>
      </c>
      <c r="D676" s="35">
        <v>1</v>
      </c>
      <c r="H676">
        <f t="shared" si="65"/>
        <v>0</v>
      </c>
      <c r="X676">
        <f t="shared" si="63"/>
        <v>0</v>
      </c>
      <c r="AF676">
        <f t="shared" si="64"/>
        <v>0</v>
      </c>
    </row>
    <row r="677" spans="1:32" x14ac:dyDescent="0.2">
      <c r="A677" s="35">
        <v>6</v>
      </c>
      <c r="B677" s="35">
        <v>0</v>
      </c>
      <c r="C677" s="35">
        <v>0</v>
      </c>
      <c r="D677" s="35">
        <v>1</v>
      </c>
      <c r="H677">
        <f t="shared" si="65"/>
        <v>0</v>
      </c>
      <c r="X677">
        <f t="shared" si="63"/>
        <v>0</v>
      </c>
      <c r="AF677">
        <f t="shared" si="64"/>
        <v>0</v>
      </c>
    </row>
    <row r="678" spans="1:32" x14ac:dyDescent="0.2">
      <c r="A678" s="35">
        <v>5</v>
      </c>
      <c r="B678" s="35">
        <v>0</v>
      </c>
      <c r="C678" s="35">
        <v>0</v>
      </c>
      <c r="D678" s="35">
        <v>1</v>
      </c>
      <c r="H678">
        <f t="shared" si="65"/>
        <v>0</v>
      </c>
      <c r="X678">
        <f t="shared" si="63"/>
        <v>0</v>
      </c>
      <c r="AF678">
        <f t="shared" si="64"/>
        <v>0</v>
      </c>
    </row>
    <row r="679" spans="1:32" x14ac:dyDescent="0.2">
      <c r="A679" s="35">
        <v>5</v>
      </c>
      <c r="B679" s="35">
        <v>0</v>
      </c>
      <c r="C679" s="35">
        <v>0</v>
      </c>
      <c r="D679" s="35">
        <v>1</v>
      </c>
      <c r="H679">
        <f t="shared" si="65"/>
        <v>0</v>
      </c>
      <c r="X679">
        <f t="shared" si="63"/>
        <v>0</v>
      </c>
      <c r="AF679">
        <f t="shared" si="64"/>
        <v>0</v>
      </c>
    </row>
    <row r="680" spans="1:32" x14ac:dyDescent="0.2">
      <c r="A680" s="35">
        <v>4</v>
      </c>
      <c r="B680" s="35">
        <v>3803.1733800000002</v>
      </c>
      <c r="C680" s="35">
        <v>3866.9096399999999</v>
      </c>
      <c r="D680" s="35">
        <v>1</v>
      </c>
      <c r="H680">
        <f t="shared" si="65"/>
        <v>0</v>
      </c>
      <c r="X680">
        <f t="shared" si="63"/>
        <v>0</v>
      </c>
      <c r="AF680">
        <f t="shared" si="64"/>
        <v>0</v>
      </c>
    </row>
    <row r="681" spans="1:32" x14ac:dyDescent="0.2">
      <c r="A681" s="35">
        <v>4</v>
      </c>
      <c r="B681" s="35">
        <v>3803.1733800000002</v>
      </c>
      <c r="C681" s="35">
        <v>3854.4047099999998</v>
      </c>
      <c r="D681" s="35">
        <v>1</v>
      </c>
      <c r="H681">
        <f t="shared" si="65"/>
        <v>0</v>
      </c>
      <c r="X681">
        <f t="shared" si="63"/>
        <v>0</v>
      </c>
      <c r="AF681">
        <f t="shared" si="64"/>
        <v>0</v>
      </c>
    </row>
    <row r="682" spans="1:32" x14ac:dyDescent="0.2">
      <c r="A682" s="35">
        <v>3</v>
      </c>
      <c r="B682" s="35">
        <v>3365.4056500000002</v>
      </c>
      <c r="C682" s="35">
        <v>3472.3809900000001</v>
      </c>
      <c r="D682" s="35">
        <v>1</v>
      </c>
      <c r="H682">
        <f t="shared" si="65"/>
        <v>0</v>
      </c>
      <c r="X682">
        <f t="shared" si="63"/>
        <v>0</v>
      </c>
      <c r="AF682">
        <f t="shared" si="64"/>
        <v>0</v>
      </c>
    </row>
    <row r="683" spans="1:32" x14ac:dyDescent="0.2">
      <c r="A683" s="35">
        <v>3</v>
      </c>
      <c r="B683" s="35">
        <v>3365.4056500000002</v>
      </c>
      <c r="C683" s="35">
        <v>3460.0501399999998</v>
      </c>
      <c r="D683" s="35">
        <v>1</v>
      </c>
      <c r="H683">
        <f t="shared" si="65"/>
        <v>0</v>
      </c>
      <c r="X683">
        <f t="shared" si="63"/>
        <v>0</v>
      </c>
      <c r="AF683">
        <f t="shared" si="64"/>
        <v>0</v>
      </c>
    </row>
    <row r="684" spans="1:32" x14ac:dyDescent="0.2">
      <c r="A684" s="35">
        <v>2</v>
      </c>
      <c r="B684" s="35">
        <v>2945.5526</v>
      </c>
      <c r="C684" s="35">
        <v>3201.01532</v>
      </c>
      <c r="D684" s="35">
        <v>1</v>
      </c>
      <c r="H684">
        <f t="shared" si="65"/>
        <v>0</v>
      </c>
      <c r="X684">
        <f t="shared" si="63"/>
        <v>0</v>
      </c>
      <c r="AF684">
        <f t="shared" si="64"/>
        <v>0</v>
      </c>
    </row>
    <row r="685" spans="1:32" x14ac:dyDescent="0.2">
      <c r="A685" s="35">
        <v>1</v>
      </c>
      <c r="B685" s="35">
        <v>3091.4399400000002</v>
      </c>
      <c r="C685" s="35">
        <v>3144.3220700000002</v>
      </c>
      <c r="D685" s="35">
        <v>1</v>
      </c>
      <c r="H685">
        <f t="shared" si="65"/>
        <v>0</v>
      </c>
      <c r="X685">
        <f t="shared" si="63"/>
        <v>0</v>
      </c>
      <c r="AF685">
        <f t="shared" si="64"/>
        <v>0</v>
      </c>
    </row>
    <row r="686" spans="1:32" x14ac:dyDescent="0.2">
      <c r="A686" s="35">
        <v>6</v>
      </c>
      <c r="B686" s="35">
        <v>0</v>
      </c>
      <c r="C686" s="35">
        <v>0</v>
      </c>
      <c r="D686" s="35">
        <v>1</v>
      </c>
      <c r="H686">
        <f t="shared" si="65"/>
        <v>0</v>
      </c>
      <c r="X686">
        <f t="shared" si="63"/>
        <v>0</v>
      </c>
      <c r="AF686">
        <f t="shared" si="64"/>
        <v>0</v>
      </c>
    </row>
    <row r="687" spans="1:32" x14ac:dyDescent="0.2">
      <c r="A687" s="35">
        <v>6</v>
      </c>
      <c r="B687" s="35">
        <v>0</v>
      </c>
      <c r="C687" s="35">
        <v>0</v>
      </c>
      <c r="D687" s="35">
        <v>1</v>
      </c>
      <c r="H687">
        <f t="shared" si="65"/>
        <v>0</v>
      </c>
      <c r="X687">
        <f t="shared" si="63"/>
        <v>0</v>
      </c>
      <c r="AF687">
        <f t="shared" si="64"/>
        <v>0</v>
      </c>
    </row>
    <row r="688" spans="1:32" x14ac:dyDescent="0.2">
      <c r="A688" s="35">
        <v>5</v>
      </c>
      <c r="B688" s="35">
        <v>0</v>
      </c>
      <c r="C688" s="35">
        <v>0</v>
      </c>
      <c r="D688" s="35">
        <v>1</v>
      </c>
      <c r="H688">
        <f t="shared" si="65"/>
        <v>0</v>
      </c>
      <c r="X688">
        <f t="shared" si="63"/>
        <v>0</v>
      </c>
      <c r="AF688">
        <f t="shared" si="64"/>
        <v>0</v>
      </c>
    </row>
    <row r="689" spans="1:32" x14ac:dyDescent="0.2">
      <c r="A689" s="35">
        <v>5</v>
      </c>
      <c r="B689" s="35">
        <v>0</v>
      </c>
      <c r="C689" s="35">
        <v>0</v>
      </c>
      <c r="D689" s="35">
        <v>1</v>
      </c>
      <c r="H689">
        <f t="shared" si="65"/>
        <v>0</v>
      </c>
      <c r="X689">
        <f t="shared" si="63"/>
        <v>0</v>
      </c>
      <c r="AF689">
        <f t="shared" si="64"/>
        <v>0</v>
      </c>
    </row>
    <row r="690" spans="1:32" x14ac:dyDescent="0.2">
      <c r="A690" s="35">
        <v>4</v>
      </c>
      <c r="B690" s="35">
        <v>3803.1733800000002</v>
      </c>
      <c r="C690" s="35">
        <v>3892.58376</v>
      </c>
      <c r="D690" s="35">
        <v>1</v>
      </c>
      <c r="H690">
        <f t="shared" si="65"/>
        <v>0</v>
      </c>
      <c r="X690">
        <f t="shared" si="63"/>
        <v>0</v>
      </c>
      <c r="AF690">
        <f t="shared" si="64"/>
        <v>0</v>
      </c>
    </row>
    <row r="691" spans="1:32" x14ac:dyDescent="0.2">
      <c r="A691" s="35">
        <v>4</v>
      </c>
      <c r="B691" s="35">
        <v>3803.1733800000002</v>
      </c>
      <c r="C691" s="35">
        <v>3879.8466199999998</v>
      </c>
      <c r="D691" s="35">
        <v>1</v>
      </c>
      <c r="H691">
        <f t="shared" si="65"/>
        <v>0</v>
      </c>
      <c r="X691">
        <f t="shared" si="63"/>
        <v>0</v>
      </c>
      <c r="AF691">
        <f t="shared" si="64"/>
        <v>0</v>
      </c>
    </row>
    <row r="692" spans="1:32" x14ac:dyDescent="0.2">
      <c r="A692" s="35">
        <v>3</v>
      </c>
      <c r="B692" s="35">
        <v>3365.4056500000002</v>
      </c>
      <c r="C692" s="35">
        <v>3495.9928599999998</v>
      </c>
      <c r="D692" s="35">
        <v>1</v>
      </c>
      <c r="H692">
        <f t="shared" si="65"/>
        <v>0</v>
      </c>
      <c r="X692">
        <f t="shared" si="63"/>
        <v>0</v>
      </c>
      <c r="AF692">
        <f t="shared" si="64"/>
        <v>0</v>
      </c>
    </row>
    <row r="693" spans="1:32" x14ac:dyDescent="0.2">
      <c r="A693" s="35">
        <v>3</v>
      </c>
      <c r="B693" s="35">
        <v>3365.4056500000002</v>
      </c>
      <c r="C693" s="35">
        <v>3483.88897</v>
      </c>
      <c r="D693" s="35">
        <v>1</v>
      </c>
      <c r="H693">
        <f t="shared" si="65"/>
        <v>0</v>
      </c>
      <c r="X693">
        <f t="shared" si="63"/>
        <v>0</v>
      </c>
      <c r="AF693">
        <f t="shared" si="64"/>
        <v>0</v>
      </c>
    </row>
    <row r="694" spans="1:32" x14ac:dyDescent="0.2">
      <c r="A694" s="35">
        <v>2</v>
      </c>
      <c r="B694" s="35">
        <v>2945.5526</v>
      </c>
      <c r="C694" s="35">
        <v>3213.2101299999999</v>
      </c>
      <c r="D694" s="35">
        <v>1</v>
      </c>
      <c r="H694">
        <f t="shared" si="65"/>
        <v>0</v>
      </c>
      <c r="X694">
        <f t="shared" si="63"/>
        <v>0</v>
      </c>
      <c r="AF694">
        <f t="shared" si="64"/>
        <v>0</v>
      </c>
    </row>
    <row r="695" spans="1:32" x14ac:dyDescent="0.2">
      <c r="A695" s="35">
        <v>1</v>
      </c>
      <c r="B695" s="35">
        <v>3091.4399400000002</v>
      </c>
      <c r="C695" s="35">
        <v>3157.2050599999998</v>
      </c>
      <c r="D695" s="35">
        <v>1</v>
      </c>
      <c r="H695">
        <f t="shared" si="65"/>
        <v>0</v>
      </c>
      <c r="X695">
        <f t="shared" si="63"/>
        <v>0</v>
      </c>
      <c r="AF695">
        <f t="shared" si="64"/>
        <v>0</v>
      </c>
    </row>
    <row r="696" spans="1:32" x14ac:dyDescent="0.2">
      <c r="A696" s="35">
        <v>4</v>
      </c>
      <c r="B696" s="35">
        <v>4351.5801199999996</v>
      </c>
      <c r="C696" s="35">
        <v>4414.6318300000003</v>
      </c>
      <c r="D696" s="35">
        <v>1</v>
      </c>
      <c r="H696">
        <f t="shared" si="65"/>
        <v>0</v>
      </c>
      <c r="X696">
        <f t="shared" si="63"/>
        <v>0</v>
      </c>
      <c r="AF696">
        <f t="shared" si="64"/>
        <v>0</v>
      </c>
    </row>
    <row r="697" spans="1:32" x14ac:dyDescent="0.2">
      <c r="A697" s="35">
        <v>4</v>
      </c>
      <c r="B697" s="35">
        <v>4351.5801199999996</v>
      </c>
      <c r="C697" s="35">
        <v>4401.0968300000004</v>
      </c>
      <c r="D697" s="35">
        <v>1</v>
      </c>
      <c r="H697">
        <f t="shared" si="65"/>
        <v>0</v>
      </c>
      <c r="X697">
        <f t="shared" si="63"/>
        <v>0</v>
      </c>
      <c r="AF697">
        <f t="shared" si="64"/>
        <v>0</v>
      </c>
    </row>
    <row r="698" spans="1:32" x14ac:dyDescent="0.2">
      <c r="A698" s="35">
        <v>5</v>
      </c>
      <c r="B698" s="35">
        <v>0</v>
      </c>
      <c r="C698" s="35">
        <v>0</v>
      </c>
      <c r="D698" s="35">
        <v>1</v>
      </c>
      <c r="H698">
        <f t="shared" si="65"/>
        <v>0</v>
      </c>
      <c r="X698">
        <f t="shared" si="63"/>
        <v>0</v>
      </c>
      <c r="AF698">
        <f t="shared" si="64"/>
        <v>0</v>
      </c>
    </row>
    <row r="699" spans="1:32" x14ac:dyDescent="0.2">
      <c r="A699" s="35">
        <v>5</v>
      </c>
      <c r="B699" s="35">
        <v>0</v>
      </c>
      <c r="C699" s="35">
        <v>0</v>
      </c>
      <c r="D699" s="35">
        <v>1</v>
      </c>
      <c r="H699">
        <f t="shared" si="65"/>
        <v>0</v>
      </c>
      <c r="X699">
        <f t="shared" si="63"/>
        <v>0</v>
      </c>
      <c r="AF699">
        <f t="shared" si="64"/>
        <v>0</v>
      </c>
    </row>
    <row r="700" spans="1:32" x14ac:dyDescent="0.2">
      <c r="A700" s="35">
        <v>3</v>
      </c>
      <c r="B700" s="35">
        <v>3365.4056500000002</v>
      </c>
      <c r="C700" s="35">
        <v>3519.95244</v>
      </c>
      <c r="D700" s="35">
        <v>1</v>
      </c>
      <c r="H700">
        <f t="shared" si="65"/>
        <v>0</v>
      </c>
      <c r="X700">
        <f t="shared" si="63"/>
        <v>0</v>
      </c>
      <c r="AF700">
        <f t="shared" si="64"/>
        <v>0</v>
      </c>
    </row>
    <row r="701" spans="1:32" x14ac:dyDescent="0.2">
      <c r="A701" s="35">
        <v>3</v>
      </c>
      <c r="B701" s="35">
        <v>3365.4056500000002</v>
      </c>
      <c r="C701" s="35">
        <v>3507.9924799999999</v>
      </c>
      <c r="D701" s="35">
        <v>1</v>
      </c>
      <c r="X701">
        <f t="shared" si="63"/>
        <v>0</v>
      </c>
      <c r="AF701">
        <f t="shared" si="64"/>
        <v>0</v>
      </c>
    </row>
    <row r="702" spans="1:32" x14ac:dyDescent="0.2">
      <c r="A702" s="35">
        <v>2</v>
      </c>
      <c r="B702" s="35">
        <v>3892.58376</v>
      </c>
      <c r="C702" s="35">
        <v>3943.3194899999999</v>
      </c>
      <c r="D702" s="35">
        <v>1</v>
      </c>
      <c r="X702">
        <f t="shared" si="63"/>
        <v>0</v>
      </c>
      <c r="AF702">
        <f t="shared" si="64"/>
        <v>0</v>
      </c>
    </row>
    <row r="703" spans="1:32" x14ac:dyDescent="0.2">
      <c r="A703" s="35">
        <v>1</v>
      </c>
      <c r="B703" s="35">
        <v>3091.4399400000002</v>
      </c>
      <c r="C703" s="35">
        <v>3170.0473499999998</v>
      </c>
      <c r="D703" s="35">
        <v>1</v>
      </c>
      <c r="X703">
        <f t="shared" si="63"/>
        <v>0</v>
      </c>
      <c r="AF703">
        <f t="shared" si="64"/>
        <v>0</v>
      </c>
    </row>
    <row r="704" spans="1:32" x14ac:dyDescent="0.2">
      <c r="A704" s="35">
        <v>6</v>
      </c>
      <c r="B704" s="35">
        <v>0</v>
      </c>
      <c r="C704" s="35">
        <v>0</v>
      </c>
      <c r="D704" s="35">
        <v>1</v>
      </c>
      <c r="X704">
        <f t="shared" si="63"/>
        <v>0</v>
      </c>
      <c r="AF704">
        <f t="shared" si="64"/>
        <v>0</v>
      </c>
    </row>
    <row r="705" spans="1:32" x14ac:dyDescent="0.2">
      <c r="A705" s="35">
        <v>5</v>
      </c>
      <c r="B705" s="35">
        <v>0</v>
      </c>
      <c r="C705" s="35">
        <v>0</v>
      </c>
      <c r="D705" s="35">
        <v>1</v>
      </c>
      <c r="X705">
        <f t="shared" si="63"/>
        <v>0</v>
      </c>
      <c r="AF705">
        <f t="shared" si="64"/>
        <v>0</v>
      </c>
    </row>
    <row r="706" spans="1:32" x14ac:dyDescent="0.2">
      <c r="A706" s="35">
        <v>5</v>
      </c>
      <c r="B706" s="35">
        <v>0</v>
      </c>
      <c r="C706" s="35">
        <v>0</v>
      </c>
      <c r="D706" s="35">
        <v>1</v>
      </c>
      <c r="X706">
        <f t="shared" si="63"/>
        <v>0</v>
      </c>
      <c r="AF706">
        <f t="shared" si="64"/>
        <v>0</v>
      </c>
    </row>
    <row r="707" spans="1:32" x14ac:dyDescent="0.2">
      <c r="A707" s="35">
        <v>4</v>
      </c>
      <c r="B707" s="35">
        <v>4351.5801199999996</v>
      </c>
      <c r="C707" s="35">
        <v>4441.3308500000003</v>
      </c>
      <c r="D707" s="35">
        <v>1</v>
      </c>
      <c r="X707">
        <f t="shared" ref="X707:X770" si="66">W707-U707</f>
        <v>0</v>
      </c>
      <c r="AF707">
        <f t="shared" ref="AF707:AF770" si="67">AD707-AC707</f>
        <v>0</v>
      </c>
    </row>
    <row r="708" spans="1:32" x14ac:dyDescent="0.2">
      <c r="A708" s="35">
        <v>4</v>
      </c>
      <c r="B708" s="35">
        <v>4351.5801199999996</v>
      </c>
      <c r="C708" s="35">
        <v>4428.1340899999996</v>
      </c>
      <c r="D708" s="35">
        <v>1</v>
      </c>
      <c r="X708">
        <f t="shared" si="66"/>
        <v>0</v>
      </c>
      <c r="AF708">
        <f t="shared" si="67"/>
        <v>0</v>
      </c>
    </row>
    <row r="709" spans="1:32" x14ac:dyDescent="0.2">
      <c r="A709" s="35">
        <v>3</v>
      </c>
      <c r="B709" s="35">
        <v>4117.3256700000002</v>
      </c>
      <c r="C709" s="35">
        <v>4179.9285799999998</v>
      </c>
      <c r="D709" s="35">
        <v>1</v>
      </c>
      <c r="X709">
        <f t="shared" si="66"/>
        <v>0</v>
      </c>
      <c r="AF709">
        <f t="shared" si="67"/>
        <v>0</v>
      </c>
    </row>
    <row r="710" spans="1:32" x14ac:dyDescent="0.2">
      <c r="A710" s="35">
        <v>3</v>
      </c>
      <c r="B710" s="35">
        <v>4117.3256700000002</v>
      </c>
      <c r="C710" s="35">
        <v>4168.0775000000003</v>
      </c>
      <c r="D710" s="35">
        <v>1</v>
      </c>
      <c r="X710">
        <f t="shared" si="66"/>
        <v>0</v>
      </c>
      <c r="AF710">
        <f t="shared" si="67"/>
        <v>0</v>
      </c>
    </row>
    <row r="711" spans="1:32" x14ac:dyDescent="0.2">
      <c r="A711" s="35">
        <v>2</v>
      </c>
      <c r="B711" s="35">
        <v>3892.58376</v>
      </c>
      <c r="C711" s="35">
        <v>3955.2011299999999</v>
      </c>
      <c r="D711" s="35">
        <v>1</v>
      </c>
      <c r="X711">
        <f t="shared" si="66"/>
        <v>0</v>
      </c>
      <c r="AF711">
        <f t="shared" si="67"/>
        <v>0</v>
      </c>
    </row>
    <row r="712" spans="1:32" x14ac:dyDescent="0.2">
      <c r="A712" s="35">
        <v>1</v>
      </c>
      <c r="B712" s="35">
        <v>3848.4109199999998</v>
      </c>
      <c r="C712" s="35">
        <v>3893.2835</v>
      </c>
      <c r="D712" s="35">
        <v>1</v>
      </c>
      <c r="X712">
        <f t="shared" si="66"/>
        <v>0</v>
      </c>
      <c r="AF712">
        <f t="shared" si="67"/>
        <v>0</v>
      </c>
    </row>
    <row r="713" spans="1:32" x14ac:dyDescent="0.2">
      <c r="A713" s="35">
        <v>6</v>
      </c>
      <c r="B713" s="35">
        <v>0</v>
      </c>
      <c r="C713" s="35">
        <v>0</v>
      </c>
      <c r="D713" s="35">
        <v>1</v>
      </c>
      <c r="X713">
        <f t="shared" si="66"/>
        <v>0</v>
      </c>
      <c r="AF713">
        <f t="shared" si="67"/>
        <v>0</v>
      </c>
    </row>
    <row r="714" spans="1:32" x14ac:dyDescent="0.2">
      <c r="A714" s="35">
        <v>6</v>
      </c>
      <c r="B714" s="35">
        <v>0</v>
      </c>
      <c r="C714" s="35">
        <v>0</v>
      </c>
      <c r="D714" s="35">
        <v>1</v>
      </c>
      <c r="X714">
        <f t="shared" si="66"/>
        <v>0</v>
      </c>
      <c r="AF714">
        <f t="shared" si="67"/>
        <v>0</v>
      </c>
    </row>
    <row r="715" spans="1:32" x14ac:dyDescent="0.2">
      <c r="A715" s="35">
        <v>5</v>
      </c>
      <c r="B715" s="35">
        <v>0</v>
      </c>
      <c r="C715" s="35">
        <v>0</v>
      </c>
      <c r="D715" s="35">
        <v>1</v>
      </c>
      <c r="X715">
        <f t="shared" si="66"/>
        <v>0</v>
      </c>
      <c r="AF715">
        <f t="shared" si="67"/>
        <v>0</v>
      </c>
    </row>
    <row r="716" spans="1:32" x14ac:dyDescent="0.2">
      <c r="A716" s="35">
        <v>5</v>
      </c>
      <c r="B716" s="35">
        <v>0</v>
      </c>
      <c r="C716" s="35">
        <v>0</v>
      </c>
      <c r="D716" s="35">
        <v>1</v>
      </c>
      <c r="X716">
        <f t="shared" si="66"/>
        <v>0</v>
      </c>
      <c r="AF716">
        <f t="shared" si="67"/>
        <v>0</v>
      </c>
    </row>
    <row r="717" spans="1:32" x14ac:dyDescent="0.2">
      <c r="A717" s="35">
        <v>4</v>
      </c>
      <c r="B717" s="35">
        <v>4351.5801199999996</v>
      </c>
      <c r="C717" s="35">
        <v>4466.6593199999998</v>
      </c>
      <c r="D717" s="35">
        <v>1</v>
      </c>
      <c r="X717">
        <f t="shared" si="66"/>
        <v>0</v>
      </c>
      <c r="AF717">
        <f t="shared" si="67"/>
        <v>0</v>
      </c>
    </row>
    <row r="718" spans="1:32" x14ac:dyDescent="0.2">
      <c r="A718" s="35">
        <v>4</v>
      </c>
      <c r="B718" s="35">
        <v>4351.5801199999996</v>
      </c>
      <c r="C718" s="35">
        <v>4454.13861</v>
      </c>
      <c r="D718" s="35">
        <v>1</v>
      </c>
      <c r="X718">
        <f t="shared" si="66"/>
        <v>0</v>
      </c>
      <c r="AF718">
        <f t="shared" si="67"/>
        <v>0</v>
      </c>
    </row>
    <row r="719" spans="1:32" x14ac:dyDescent="0.2">
      <c r="A719" s="35">
        <v>3</v>
      </c>
      <c r="B719" s="35">
        <v>4117.3256700000002</v>
      </c>
      <c r="C719" s="35">
        <v>4203.6395199999997</v>
      </c>
      <c r="D719" s="35">
        <v>1</v>
      </c>
      <c r="X719">
        <f t="shared" si="66"/>
        <v>0</v>
      </c>
      <c r="AF719">
        <f t="shared" si="67"/>
        <v>0</v>
      </c>
    </row>
    <row r="720" spans="1:32" x14ac:dyDescent="0.2">
      <c r="A720" s="35">
        <v>3</v>
      </c>
      <c r="B720" s="35">
        <v>4117.3256700000002</v>
      </c>
      <c r="C720" s="35">
        <v>4192.1056900000003</v>
      </c>
      <c r="D720" s="35">
        <v>1</v>
      </c>
      <c r="X720">
        <f t="shared" si="66"/>
        <v>0</v>
      </c>
      <c r="AF720">
        <f t="shared" si="67"/>
        <v>0</v>
      </c>
    </row>
    <row r="721" spans="1:32" x14ac:dyDescent="0.2">
      <c r="A721" s="35">
        <v>2</v>
      </c>
      <c r="B721" s="35">
        <v>3892.58376</v>
      </c>
      <c r="C721" s="35">
        <v>3967.1936300000002</v>
      </c>
      <c r="D721" s="35">
        <v>1</v>
      </c>
      <c r="X721">
        <f t="shared" si="66"/>
        <v>0</v>
      </c>
      <c r="AF721">
        <f t="shared" si="67"/>
        <v>0</v>
      </c>
    </row>
    <row r="722" spans="1:32" x14ac:dyDescent="0.2">
      <c r="A722" s="35">
        <v>1</v>
      </c>
      <c r="B722" s="35">
        <v>3848.4109199999998</v>
      </c>
      <c r="C722" s="35">
        <v>3910.30042</v>
      </c>
      <c r="D722" s="35">
        <v>1</v>
      </c>
      <c r="X722">
        <f t="shared" si="66"/>
        <v>0</v>
      </c>
      <c r="AF722">
        <f t="shared" si="67"/>
        <v>0</v>
      </c>
    </row>
    <row r="723" spans="1:32" x14ac:dyDescent="0.2">
      <c r="A723" s="35">
        <v>5</v>
      </c>
      <c r="B723" s="35">
        <v>0</v>
      </c>
      <c r="C723" s="35">
        <v>0</v>
      </c>
      <c r="D723" s="35">
        <v>1</v>
      </c>
      <c r="X723">
        <f t="shared" si="66"/>
        <v>0</v>
      </c>
      <c r="AF723">
        <f t="shared" si="67"/>
        <v>0</v>
      </c>
    </row>
    <row r="724" spans="1:32" x14ac:dyDescent="0.2">
      <c r="A724" s="35">
        <v>5</v>
      </c>
      <c r="B724" s="35">
        <v>0</v>
      </c>
      <c r="C724" s="35">
        <v>0</v>
      </c>
      <c r="D724" s="35">
        <v>1</v>
      </c>
      <c r="X724">
        <f t="shared" si="66"/>
        <v>0</v>
      </c>
      <c r="AF724">
        <f t="shared" si="67"/>
        <v>0</v>
      </c>
    </row>
    <row r="725" spans="1:32" x14ac:dyDescent="0.2">
      <c r="A725" s="35">
        <v>4</v>
      </c>
      <c r="B725" s="35">
        <v>4479.9918900000002</v>
      </c>
      <c r="C725" s="35">
        <v>4492.7017100000003</v>
      </c>
      <c r="D725" s="35">
        <v>1</v>
      </c>
      <c r="X725">
        <f t="shared" si="66"/>
        <v>0</v>
      </c>
      <c r="AF725">
        <f t="shared" si="67"/>
        <v>0</v>
      </c>
    </row>
    <row r="726" spans="1:32" x14ac:dyDescent="0.2">
      <c r="A726" s="35">
        <v>4</v>
      </c>
      <c r="B726" s="35">
        <v>4351.5801199999996</v>
      </c>
      <c r="C726" s="35">
        <v>4479.9918900000002</v>
      </c>
      <c r="D726" s="35">
        <v>1</v>
      </c>
      <c r="X726">
        <f t="shared" si="66"/>
        <v>0</v>
      </c>
      <c r="AF726">
        <f t="shared" si="67"/>
        <v>0</v>
      </c>
    </row>
    <row r="727" spans="1:32" x14ac:dyDescent="0.2">
      <c r="A727" s="35">
        <v>3</v>
      </c>
      <c r="B727" s="35">
        <v>4117.3256700000002</v>
      </c>
      <c r="C727" s="35">
        <v>4227.8763900000004</v>
      </c>
      <c r="D727" s="35">
        <v>1</v>
      </c>
      <c r="X727">
        <f t="shared" si="66"/>
        <v>0</v>
      </c>
      <c r="AF727">
        <f t="shared" si="67"/>
        <v>0</v>
      </c>
    </row>
    <row r="728" spans="1:32" x14ac:dyDescent="0.2">
      <c r="A728" s="35">
        <v>3</v>
      </c>
      <c r="B728" s="35">
        <v>4117.3256700000002</v>
      </c>
      <c r="C728" s="35">
        <v>4215.5091300000004</v>
      </c>
      <c r="D728" s="35">
        <v>1</v>
      </c>
      <c r="X728">
        <f t="shared" si="66"/>
        <v>0</v>
      </c>
      <c r="AF728">
        <f t="shared" si="67"/>
        <v>0</v>
      </c>
    </row>
    <row r="729" spans="1:32" x14ac:dyDescent="0.2">
      <c r="A729" s="35">
        <v>2</v>
      </c>
      <c r="B729" s="35">
        <v>3892.58376</v>
      </c>
      <c r="C729" s="35">
        <v>3979.5215800000001</v>
      </c>
      <c r="D729" s="35">
        <v>1</v>
      </c>
      <c r="X729">
        <f t="shared" si="66"/>
        <v>0</v>
      </c>
      <c r="AF729">
        <f t="shared" si="67"/>
        <v>0</v>
      </c>
    </row>
    <row r="730" spans="1:32" x14ac:dyDescent="0.2">
      <c r="A730" s="35">
        <v>1</v>
      </c>
      <c r="B730" s="35">
        <v>3848.4109199999998</v>
      </c>
      <c r="C730" s="35">
        <v>3923.56538</v>
      </c>
      <c r="D730" s="35">
        <v>1</v>
      </c>
      <c r="X730">
        <f t="shared" si="66"/>
        <v>0</v>
      </c>
      <c r="AF730">
        <f t="shared" si="67"/>
        <v>0</v>
      </c>
    </row>
    <row r="731" spans="1:32" x14ac:dyDescent="0.2">
      <c r="A731" s="35">
        <v>6</v>
      </c>
      <c r="B731" s="35">
        <v>0</v>
      </c>
      <c r="C731" s="35">
        <v>0</v>
      </c>
      <c r="D731" s="35">
        <v>1</v>
      </c>
      <c r="X731">
        <f t="shared" si="66"/>
        <v>0</v>
      </c>
      <c r="AF731">
        <f t="shared" si="67"/>
        <v>0</v>
      </c>
    </row>
    <row r="732" spans="1:32" x14ac:dyDescent="0.2">
      <c r="A732" s="35">
        <v>5</v>
      </c>
      <c r="B732" s="35">
        <v>0</v>
      </c>
      <c r="C732" s="35">
        <v>0</v>
      </c>
      <c r="D732" s="35">
        <v>1</v>
      </c>
      <c r="X732">
        <f t="shared" si="66"/>
        <v>0</v>
      </c>
      <c r="AF732">
        <f t="shared" si="67"/>
        <v>0</v>
      </c>
    </row>
    <row r="733" spans="1:32" x14ac:dyDescent="0.2">
      <c r="A733" s="35">
        <v>5</v>
      </c>
      <c r="B733" s="35">
        <v>0</v>
      </c>
      <c r="C733" s="35">
        <v>0</v>
      </c>
      <c r="D733" s="35">
        <v>1</v>
      </c>
      <c r="X733">
        <f t="shared" si="66"/>
        <v>0</v>
      </c>
      <c r="AF733">
        <f t="shared" si="67"/>
        <v>0</v>
      </c>
    </row>
    <row r="734" spans="1:32" x14ac:dyDescent="0.2">
      <c r="A734" s="35">
        <v>4</v>
      </c>
      <c r="B734" s="35">
        <v>4479.9918900000002</v>
      </c>
      <c r="C734" s="35">
        <v>4518.1133399999999</v>
      </c>
      <c r="D734" s="35">
        <v>1</v>
      </c>
      <c r="X734">
        <f t="shared" si="66"/>
        <v>0</v>
      </c>
      <c r="AF734">
        <f t="shared" si="67"/>
        <v>0</v>
      </c>
    </row>
    <row r="735" spans="1:32" x14ac:dyDescent="0.2">
      <c r="A735" s="35">
        <v>4</v>
      </c>
      <c r="B735" s="35">
        <v>4479.9918900000002</v>
      </c>
      <c r="C735" s="35">
        <v>4505.3312999999998</v>
      </c>
      <c r="D735" s="35">
        <v>1</v>
      </c>
      <c r="X735">
        <f t="shared" si="66"/>
        <v>0</v>
      </c>
      <c r="AF735">
        <f t="shared" si="67"/>
        <v>0</v>
      </c>
    </row>
    <row r="736" spans="1:32" x14ac:dyDescent="0.2">
      <c r="A736" s="35">
        <v>3</v>
      </c>
      <c r="B736" s="35">
        <v>4117.3256700000002</v>
      </c>
      <c r="C736" s="35">
        <v>4252.6612699999996</v>
      </c>
      <c r="D736" s="35">
        <v>1</v>
      </c>
      <c r="X736">
        <f t="shared" si="66"/>
        <v>0</v>
      </c>
      <c r="AF736">
        <f t="shared" si="67"/>
        <v>0</v>
      </c>
    </row>
    <row r="737" spans="1:32" x14ac:dyDescent="0.2">
      <c r="A737" s="35">
        <v>3</v>
      </c>
      <c r="B737" s="35">
        <v>4117.3256700000002</v>
      </c>
      <c r="C737" s="35">
        <v>4240.3327600000002</v>
      </c>
      <c r="D737" s="35">
        <v>1</v>
      </c>
      <c r="X737">
        <f t="shared" si="66"/>
        <v>0</v>
      </c>
      <c r="AF737">
        <f t="shared" si="67"/>
        <v>0</v>
      </c>
    </row>
    <row r="738" spans="1:32" x14ac:dyDescent="0.2">
      <c r="A738" s="35">
        <v>2</v>
      </c>
      <c r="B738" s="35">
        <v>3892.58376</v>
      </c>
      <c r="C738" s="35">
        <v>3991.1621700000001</v>
      </c>
      <c r="D738" s="35">
        <v>1</v>
      </c>
      <c r="X738">
        <f t="shared" si="66"/>
        <v>0</v>
      </c>
      <c r="AF738">
        <f t="shared" si="67"/>
        <v>0</v>
      </c>
    </row>
    <row r="739" spans="1:32" x14ac:dyDescent="0.2">
      <c r="A739" s="35">
        <v>1</v>
      </c>
      <c r="B739" s="35">
        <v>3848.4109199999998</v>
      </c>
      <c r="C739" s="35">
        <v>3936.5219499999998</v>
      </c>
      <c r="D739" s="35">
        <v>1</v>
      </c>
      <c r="X739">
        <f t="shared" si="66"/>
        <v>0</v>
      </c>
      <c r="AF739">
        <f t="shared" si="67"/>
        <v>0</v>
      </c>
    </row>
    <row r="740" spans="1:32" x14ac:dyDescent="0.2">
      <c r="A740" s="35">
        <v>6</v>
      </c>
      <c r="B740" s="35">
        <v>0</v>
      </c>
      <c r="C740" s="35">
        <v>0</v>
      </c>
      <c r="D740" s="35">
        <v>1</v>
      </c>
      <c r="X740">
        <f t="shared" si="66"/>
        <v>0</v>
      </c>
      <c r="AF740">
        <f t="shared" si="67"/>
        <v>0</v>
      </c>
    </row>
    <row r="741" spans="1:32" x14ac:dyDescent="0.2">
      <c r="A741" s="35">
        <v>6</v>
      </c>
      <c r="B741" s="35">
        <v>0</v>
      </c>
      <c r="C741" s="35">
        <v>0</v>
      </c>
      <c r="D741" s="35">
        <v>1</v>
      </c>
      <c r="X741">
        <f t="shared" si="66"/>
        <v>0</v>
      </c>
      <c r="AF741">
        <f t="shared" si="67"/>
        <v>0</v>
      </c>
    </row>
    <row r="742" spans="1:32" x14ac:dyDescent="0.2">
      <c r="A742" s="35">
        <v>5</v>
      </c>
      <c r="B742" s="35">
        <v>0</v>
      </c>
      <c r="C742" s="35">
        <v>0</v>
      </c>
      <c r="D742" s="35">
        <v>1</v>
      </c>
      <c r="X742">
        <f t="shared" si="66"/>
        <v>0</v>
      </c>
      <c r="AF742">
        <f t="shared" si="67"/>
        <v>0</v>
      </c>
    </row>
    <row r="743" spans="1:32" x14ac:dyDescent="0.2">
      <c r="A743" s="35">
        <v>5</v>
      </c>
      <c r="B743" s="35">
        <v>0</v>
      </c>
      <c r="C743" s="35">
        <v>0</v>
      </c>
      <c r="D743" s="35">
        <v>1</v>
      </c>
      <c r="X743">
        <f t="shared" si="66"/>
        <v>0</v>
      </c>
      <c r="AF743">
        <f t="shared" si="67"/>
        <v>0</v>
      </c>
    </row>
    <row r="744" spans="1:32" x14ac:dyDescent="0.2">
      <c r="A744" s="35">
        <v>4</v>
      </c>
      <c r="B744" s="35">
        <v>4479.9918900000002</v>
      </c>
      <c r="C744" s="35">
        <v>4544.1307500000003</v>
      </c>
      <c r="D744" s="35">
        <v>1</v>
      </c>
      <c r="X744">
        <f t="shared" si="66"/>
        <v>0</v>
      </c>
      <c r="AF744">
        <f t="shared" si="67"/>
        <v>0</v>
      </c>
    </row>
    <row r="745" spans="1:32" x14ac:dyDescent="0.2">
      <c r="A745" s="35">
        <v>4</v>
      </c>
      <c r="B745" s="35">
        <v>4479.9918900000002</v>
      </c>
      <c r="C745" s="35">
        <v>4531.2899100000004</v>
      </c>
      <c r="D745" s="35">
        <v>1</v>
      </c>
      <c r="X745">
        <f t="shared" si="66"/>
        <v>0</v>
      </c>
      <c r="AF745">
        <f t="shared" si="67"/>
        <v>0</v>
      </c>
    </row>
    <row r="746" spans="1:32" x14ac:dyDescent="0.2">
      <c r="A746" s="35">
        <v>3</v>
      </c>
      <c r="B746" s="35">
        <v>4117.3256700000002</v>
      </c>
      <c r="C746" s="35">
        <v>4276.5312999999996</v>
      </c>
      <c r="D746" s="35">
        <v>1</v>
      </c>
      <c r="X746">
        <f t="shared" si="66"/>
        <v>0</v>
      </c>
      <c r="AF746">
        <f t="shared" si="67"/>
        <v>0</v>
      </c>
    </row>
    <row r="747" spans="1:32" x14ac:dyDescent="0.2">
      <c r="A747" s="35">
        <v>3</v>
      </c>
      <c r="B747" s="35">
        <v>4117.3256700000002</v>
      </c>
      <c r="C747" s="35">
        <v>4264.7949500000004</v>
      </c>
      <c r="D747" s="35">
        <v>1</v>
      </c>
      <c r="X747">
        <f t="shared" si="66"/>
        <v>0</v>
      </c>
      <c r="AF747">
        <f t="shared" si="67"/>
        <v>0</v>
      </c>
    </row>
    <row r="748" spans="1:32" x14ac:dyDescent="0.2">
      <c r="A748" s="35">
        <v>2</v>
      </c>
      <c r="B748" s="35">
        <v>3892.58376</v>
      </c>
      <c r="C748" s="35">
        <v>4002.6777200000001</v>
      </c>
      <c r="D748" s="35">
        <v>1</v>
      </c>
      <c r="X748">
        <f t="shared" si="66"/>
        <v>0</v>
      </c>
      <c r="AF748">
        <f t="shared" si="67"/>
        <v>0</v>
      </c>
    </row>
    <row r="749" spans="1:32" x14ac:dyDescent="0.2">
      <c r="A749" s="35">
        <v>1</v>
      </c>
      <c r="B749" s="35">
        <v>3848.4109199999998</v>
      </c>
      <c r="C749" s="35">
        <v>3949.18264</v>
      </c>
      <c r="D749" s="35">
        <v>1</v>
      </c>
      <c r="X749">
        <f t="shared" si="66"/>
        <v>0</v>
      </c>
      <c r="AF749">
        <f t="shared" si="67"/>
        <v>0</v>
      </c>
    </row>
    <row r="750" spans="1:32" x14ac:dyDescent="0.2">
      <c r="A750" s="35">
        <v>5</v>
      </c>
      <c r="B750" s="35">
        <v>0</v>
      </c>
      <c r="C750" s="35">
        <v>0</v>
      </c>
      <c r="D750" s="35">
        <v>1</v>
      </c>
      <c r="X750">
        <f t="shared" si="66"/>
        <v>0</v>
      </c>
      <c r="AF750">
        <f t="shared" si="67"/>
        <v>0</v>
      </c>
    </row>
    <row r="751" spans="1:32" x14ac:dyDescent="0.2">
      <c r="A751" s="35">
        <v>5</v>
      </c>
      <c r="B751" s="35">
        <v>0</v>
      </c>
      <c r="C751" s="35">
        <v>0</v>
      </c>
      <c r="D751" s="35">
        <v>1</v>
      </c>
      <c r="X751">
        <f t="shared" si="66"/>
        <v>0</v>
      </c>
      <c r="AF751">
        <f t="shared" si="67"/>
        <v>0</v>
      </c>
    </row>
    <row r="752" spans="1:32" x14ac:dyDescent="0.2">
      <c r="A752" s="35">
        <v>4</v>
      </c>
      <c r="B752" s="35">
        <v>4479.9918900000002</v>
      </c>
      <c r="C752" s="35">
        <v>4570.66291</v>
      </c>
      <c r="D752" s="35">
        <v>1</v>
      </c>
      <c r="X752">
        <f t="shared" si="66"/>
        <v>0</v>
      </c>
      <c r="AF752">
        <f t="shared" si="67"/>
        <v>0</v>
      </c>
    </row>
    <row r="753" spans="1:32" x14ac:dyDescent="0.2">
      <c r="A753" s="35">
        <v>4</v>
      </c>
      <c r="B753" s="35">
        <v>4479.9918900000002</v>
      </c>
      <c r="C753" s="35">
        <v>4557.4611500000001</v>
      </c>
      <c r="D753" s="35">
        <v>1</v>
      </c>
      <c r="X753">
        <f t="shared" si="66"/>
        <v>0</v>
      </c>
      <c r="AF753">
        <f t="shared" si="67"/>
        <v>0</v>
      </c>
    </row>
    <row r="754" spans="1:32" x14ac:dyDescent="0.2">
      <c r="A754" s="35">
        <v>3</v>
      </c>
      <c r="B754" s="35">
        <v>4117.3256700000002</v>
      </c>
      <c r="C754" s="35">
        <v>4300.2550000000001</v>
      </c>
      <c r="D754" s="35">
        <v>1</v>
      </c>
      <c r="X754">
        <f t="shared" si="66"/>
        <v>0</v>
      </c>
      <c r="AF754">
        <f t="shared" si="67"/>
        <v>0</v>
      </c>
    </row>
    <row r="755" spans="1:32" x14ac:dyDescent="0.2">
      <c r="A755" s="35">
        <v>3</v>
      </c>
      <c r="B755" s="35">
        <v>4117.3256700000002</v>
      </c>
      <c r="C755" s="35">
        <v>4288.2624999999998</v>
      </c>
      <c r="D755" s="35">
        <v>1</v>
      </c>
      <c r="X755">
        <f t="shared" si="66"/>
        <v>0</v>
      </c>
      <c r="AF755">
        <f t="shared" si="67"/>
        <v>0</v>
      </c>
    </row>
    <row r="756" spans="1:32" x14ac:dyDescent="0.2">
      <c r="A756" s="35">
        <v>2</v>
      </c>
      <c r="B756" s="35">
        <v>3892.58376</v>
      </c>
      <c r="C756" s="35">
        <v>4015.0344700000001</v>
      </c>
      <c r="D756" s="35">
        <v>1</v>
      </c>
      <c r="X756">
        <f t="shared" si="66"/>
        <v>0</v>
      </c>
      <c r="AF756">
        <f t="shared" si="67"/>
        <v>0</v>
      </c>
    </row>
    <row r="757" spans="1:32" x14ac:dyDescent="0.2">
      <c r="A757" s="35">
        <v>1</v>
      </c>
      <c r="B757" s="35">
        <v>3848.4109199999998</v>
      </c>
      <c r="C757" s="35">
        <v>3962.21369</v>
      </c>
      <c r="D757" s="35">
        <v>1</v>
      </c>
      <c r="X757">
        <f t="shared" si="66"/>
        <v>0</v>
      </c>
      <c r="AF757">
        <f t="shared" si="67"/>
        <v>0</v>
      </c>
    </row>
    <row r="758" spans="1:32" x14ac:dyDescent="0.2">
      <c r="A758" s="35">
        <v>6</v>
      </c>
      <c r="B758" s="35">
        <v>0</v>
      </c>
      <c r="C758" s="35">
        <v>0</v>
      </c>
      <c r="D758" s="35">
        <v>1</v>
      </c>
      <c r="X758">
        <f t="shared" si="66"/>
        <v>0</v>
      </c>
      <c r="AF758">
        <f t="shared" si="67"/>
        <v>0</v>
      </c>
    </row>
    <row r="759" spans="1:32" x14ac:dyDescent="0.2">
      <c r="A759" s="35">
        <v>5</v>
      </c>
      <c r="B759" s="35">
        <v>0</v>
      </c>
      <c r="C759" s="35">
        <v>0</v>
      </c>
      <c r="D759" s="35">
        <v>1</v>
      </c>
      <c r="X759">
        <f t="shared" si="66"/>
        <v>0</v>
      </c>
      <c r="AF759">
        <f t="shared" si="67"/>
        <v>0</v>
      </c>
    </row>
    <row r="760" spans="1:32" x14ac:dyDescent="0.2">
      <c r="A760" s="35">
        <v>5</v>
      </c>
      <c r="B760" s="35">
        <v>0</v>
      </c>
      <c r="C760" s="35">
        <v>0</v>
      </c>
      <c r="D760" s="35">
        <v>1</v>
      </c>
      <c r="X760">
        <f t="shared" si="66"/>
        <v>0</v>
      </c>
      <c r="AF760">
        <f t="shared" si="67"/>
        <v>0</v>
      </c>
    </row>
    <row r="761" spans="1:32" x14ac:dyDescent="0.2">
      <c r="A761" s="35">
        <v>4</v>
      </c>
      <c r="B761" s="35">
        <v>4570.66291</v>
      </c>
      <c r="C761" s="35">
        <v>4595.9759299999996</v>
      </c>
      <c r="D761" s="35">
        <v>1</v>
      </c>
      <c r="X761">
        <f t="shared" si="66"/>
        <v>0</v>
      </c>
      <c r="AF761">
        <f t="shared" si="67"/>
        <v>0</v>
      </c>
    </row>
    <row r="762" spans="1:32" x14ac:dyDescent="0.2">
      <c r="A762" s="35">
        <v>4</v>
      </c>
      <c r="B762" s="35">
        <v>4570.66291</v>
      </c>
      <c r="C762" s="35">
        <v>4583.2522799999997</v>
      </c>
      <c r="D762" s="35">
        <v>1</v>
      </c>
      <c r="X762">
        <f t="shared" si="66"/>
        <v>0</v>
      </c>
      <c r="AF762">
        <f t="shared" si="67"/>
        <v>0</v>
      </c>
    </row>
    <row r="763" spans="1:32" x14ac:dyDescent="0.2">
      <c r="A763" s="35">
        <v>3</v>
      </c>
      <c r="B763" s="35">
        <v>4157.9116999999997</v>
      </c>
      <c r="C763" s="35">
        <v>4207.4924499999997</v>
      </c>
      <c r="D763" s="35">
        <v>1</v>
      </c>
      <c r="X763">
        <f t="shared" si="66"/>
        <v>0</v>
      </c>
      <c r="AF763">
        <f t="shared" si="67"/>
        <v>0</v>
      </c>
    </row>
    <row r="764" spans="1:32" x14ac:dyDescent="0.2">
      <c r="A764" s="35">
        <v>3</v>
      </c>
      <c r="B764" s="35">
        <v>4117.3256700000002</v>
      </c>
      <c r="C764" s="35">
        <v>4312.4250599999996</v>
      </c>
      <c r="D764" s="35">
        <v>1</v>
      </c>
      <c r="X764">
        <f t="shared" si="66"/>
        <v>0</v>
      </c>
      <c r="AF764">
        <f t="shared" si="67"/>
        <v>0</v>
      </c>
    </row>
    <row r="765" spans="1:32" x14ac:dyDescent="0.2">
      <c r="A765" s="35">
        <v>2</v>
      </c>
      <c r="B765" s="35">
        <v>3892.58376</v>
      </c>
      <c r="C765" s="35">
        <v>4026.8423200000002</v>
      </c>
      <c r="D765" s="35">
        <v>1</v>
      </c>
      <c r="X765">
        <f t="shared" si="66"/>
        <v>0</v>
      </c>
      <c r="AF765">
        <f t="shared" si="67"/>
        <v>0</v>
      </c>
    </row>
    <row r="766" spans="1:32" x14ac:dyDescent="0.2">
      <c r="A766" s="35">
        <v>1</v>
      </c>
      <c r="B766" s="35">
        <v>3962.21369</v>
      </c>
      <c r="C766" s="35">
        <v>3974.8263400000001</v>
      </c>
      <c r="D766" s="35">
        <v>1</v>
      </c>
      <c r="X766">
        <f t="shared" si="66"/>
        <v>0</v>
      </c>
      <c r="AF766">
        <f t="shared" si="67"/>
        <v>0</v>
      </c>
    </row>
    <row r="767" spans="1:32" x14ac:dyDescent="0.2">
      <c r="A767" s="35">
        <v>6</v>
      </c>
      <c r="B767" s="35">
        <v>0</v>
      </c>
      <c r="C767" s="35">
        <v>0</v>
      </c>
      <c r="D767" s="35">
        <v>1</v>
      </c>
      <c r="X767">
        <f t="shared" si="66"/>
        <v>0</v>
      </c>
      <c r="AF767">
        <f t="shared" si="67"/>
        <v>0</v>
      </c>
    </row>
    <row r="768" spans="1:32" x14ac:dyDescent="0.2">
      <c r="A768" s="35">
        <v>6</v>
      </c>
      <c r="B768" s="35">
        <v>0</v>
      </c>
      <c r="C768" s="35">
        <v>0</v>
      </c>
      <c r="D768" s="35">
        <v>1</v>
      </c>
      <c r="X768">
        <f t="shared" si="66"/>
        <v>0</v>
      </c>
      <c r="AF768">
        <f t="shared" si="67"/>
        <v>0</v>
      </c>
    </row>
    <row r="769" spans="1:32" x14ac:dyDescent="0.2">
      <c r="A769" s="35">
        <v>5</v>
      </c>
      <c r="B769" s="35">
        <v>0</v>
      </c>
      <c r="C769" s="35">
        <v>0</v>
      </c>
      <c r="D769" s="35">
        <v>1</v>
      </c>
      <c r="X769">
        <f t="shared" si="66"/>
        <v>0</v>
      </c>
      <c r="AF769">
        <f t="shared" si="67"/>
        <v>0</v>
      </c>
    </row>
    <row r="770" spans="1:32" x14ac:dyDescent="0.2">
      <c r="A770" s="35">
        <v>5</v>
      </c>
      <c r="B770" s="35">
        <v>0</v>
      </c>
      <c r="C770" s="35">
        <v>0</v>
      </c>
      <c r="D770" s="35">
        <v>1</v>
      </c>
      <c r="X770">
        <f t="shared" si="66"/>
        <v>0</v>
      </c>
      <c r="AF770">
        <f t="shared" si="67"/>
        <v>0</v>
      </c>
    </row>
    <row r="771" spans="1:32" x14ac:dyDescent="0.2">
      <c r="A771" s="35">
        <v>4</v>
      </c>
      <c r="B771" s="35">
        <v>4570.66291</v>
      </c>
      <c r="C771" s="35">
        <v>4621.8584000000001</v>
      </c>
      <c r="D771" s="35">
        <v>1</v>
      </c>
      <c r="X771">
        <f t="shared" ref="X771:X834" si="68">W771-U771</f>
        <v>0</v>
      </c>
      <c r="AF771">
        <f t="shared" ref="AF771:AF834" si="69">AD771-AC771</f>
        <v>0</v>
      </c>
    </row>
    <row r="772" spans="1:32" x14ac:dyDescent="0.2">
      <c r="A772" s="35">
        <v>4</v>
      </c>
      <c r="B772" s="35">
        <v>4570.66291</v>
      </c>
      <c r="C772" s="35">
        <v>4608.5994000000001</v>
      </c>
      <c r="D772" s="35">
        <v>1</v>
      </c>
      <c r="X772">
        <f t="shared" si="68"/>
        <v>0</v>
      </c>
      <c r="AF772">
        <f t="shared" si="69"/>
        <v>0</v>
      </c>
    </row>
    <row r="773" spans="1:32" x14ac:dyDescent="0.2">
      <c r="A773" s="35">
        <v>3</v>
      </c>
      <c r="B773" s="35">
        <v>4157.9116999999997</v>
      </c>
      <c r="C773" s="35">
        <v>4231.1095999999998</v>
      </c>
      <c r="D773" s="35">
        <v>1</v>
      </c>
      <c r="X773">
        <f t="shared" si="68"/>
        <v>0</v>
      </c>
      <c r="AF773">
        <f t="shared" si="69"/>
        <v>0</v>
      </c>
    </row>
    <row r="774" spans="1:32" x14ac:dyDescent="0.2">
      <c r="A774" s="35">
        <v>3</v>
      </c>
      <c r="B774" s="35">
        <v>4157.9116999999997</v>
      </c>
      <c r="C774" s="35">
        <v>4219.2273500000001</v>
      </c>
      <c r="D774" s="35">
        <v>1</v>
      </c>
      <c r="X774">
        <f t="shared" si="68"/>
        <v>0</v>
      </c>
      <c r="AF774">
        <f t="shared" si="69"/>
        <v>0</v>
      </c>
    </row>
    <row r="775" spans="1:32" x14ac:dyDescent="0.2">
      <c r="A775" s="35">
        <v>2</v>
      </c>
      <c r="B775" s="35">
        <v>3892.58376</v>
      </c>
      <c r="C775" s="35">
        <v>4038.6005700000001</v>
      </c>
      <c r="D775" s="35">
        <v>1</v>
      </c>
      <c r="X775">
        <f t="shared" si="68"/>
        <v>0</v>
      </c>
      <c r="AF775">
        <f t="shared" si="69"/>
        <v>0</v>
      </c>
    </row>
    <row r="776" spans="1:32" x14ac:dyDescent="0.2">
      <c r="A776" s="35">
        <v>1</v>
      </c>
      <c r="B776" s="35">
        <v>3962.21369</v>
      </c>
      <c r="C776" s="35">
        <v>3988.1989600000002</v>
      </c>
      <c r="D776" s="35">
        <v>1</v>
      </c>
      <c r="X776">
        <f t="shared" si="68"/>
        <v>0</v>
      </c>
      <c r="AF776">
        <f t="shared" si="69"/>
        <v>0</v>
      </c>
    </row>
    <row r="777" spans="1:32" x14ac:dyDescent="0.2">
      <c r="A777" s="35">
        <v>5</v>
      </c>
      <c r="B777" s="35">
        <v>0</v>
      </c>
      <c r="C777" s="35">
        <v>0</v>
      </c>
      <c r="D777" s="35">
        <v>1</v>
      </c>
      <c r="X777">
        <f t="shared" si="68"/>
        <v>0</v>
      </c>
      <c r="AF777">
        <f t="shared" si="69"/>
        <v>0</v>
      </c>
    </row>
    <row r="778" spans="1:32" x14ac:dyDescent="0.2">
      <c r="A778" s="35">
        <v>5</v>
      </c>
      <c r="B778" s="35">
        <v>0</v>
      </c>
      <c r="C778" s="35">
        <v>0</v>
      </c>
      <c r="D778" s="35">
        <v>1</v>
      </c>
      <c r="X778">
        <f t="shared" si="68"/>
        <v>0</v>
      </c>
      <c r="AF778">
        <f t="shared" si="69"/>
        <v>0</v>
      </c>
    </row>
    <row r="779" spans="1:32" x14ac:dyDescent="0.2">
      <c r="A779" s="35">
        <v>4</v>
      </c>
      <c r="B779" s="35">
        <v>4570.66291</v>
      </c>
      <c r="C779" s="35">
        <v>4648.0325400000002</v>
      </c>
      <c r="D779" s="35">
        <v>1</v>
      </c>
      <c r="X779">
        <f t="shared" si="68"/>
        <v>0</v>
      </c>
      <c r="AF779">
        <f t="shared" si="69"/>
        <v>0</v>
      </c>
    </row>
    <row r="780" spans="1:32" x14ac:dyDescent="0.2">
      <c r="A780" s="35">
        <v>4</v>
      </c>
      <c r="B780" s="35">
        <v>4570.66291</v>
      </c>
      <c r="C780" s="35">
        <v>4635.1493200000004</v>
      </c>
      <c r="D780" s="35">
        <v>1</v>
      </c>
      <c r="X780">
        <f t="shared" si="68"/>
        <v>0</v>
      </c>
      <c r="AF780">
        <f t="shared" si="69"/>
        <v>0</v>
      </c>
    </row>
    <row r="781" spans="1:32" x14ac:dyDescent="0.2">
      <c r="A781" s="35">
        <v>3</v>
      </c>
      <c r="B781" s="35">
        <v>4157.9116999999997</v>
      </c>
      <c r="C781" s="35">
        <v>4255.3189199999997</v>
      </c>
      <c r="D781" s="35">
        <v>1</v>
      </c>
      <c r="X781">
        <f t="shared" si="68"/>
        <v>0</v>
      </c>
      <c r="AF781">
        <f t="shared" si="69"/>
        <v>0</v>
      </c>
    </row>
    <row r="782" spans="1:32" x14ac:dyDescent="0.2">
      <c r="A782" s="35">
        <v>3</v>
      </c>
      <c r="B782" s="35">
        <v>4157.9116999999997</v>
      </c>
      <c r="C782" s="35">
        <v>4243.33169</v>
      </c>
      <c r="D782" s="35">
        <v>1</v>
      </c>
      <c r="X782">
        <f t="shared" si="68"/>
        <v>0</v>
      </c>
      <c r="AF782">
        <f t="shared" si="69"/>
        <v>0</v>
      </c>
    </row>
    <row r="783" spans="1:32" x14ac:dyDescent="0.2">
      <c r="A783" s="35">
        <v>2</v>
      </c>
      <c r="B783" s="35">
        <v>3892.58376</v>
      </c>
      <c r="C783" s="35">
        <v>4050.4351000000001</v>
      </c>
      <c r="D783" s="35">
        <v>1</v>
      </c>
      <c r="X783">
        <f t="shared" si="68"/>
        <v>0</v>
      </c>
      <c r="AF783">
        <f t="shared" si="69"/>
        <v>0</v>
      </c>
    </row>
    <row r="784" spans="1:32" x14ac:dyDescent="0.2">
      <c r="A784" s="35">
        <v>1</v>
      </c>
      <c r="B784" s="35">
        <v>3962.21369</v>
      </c>
      <c r="C784" s="35">
        <v>4000.8795100000002</v>
      </c>
      <c r="D784" s="35">
        <v>1</v>
      </c>
      <c r="X784">
        <f t="shared" si="68"/>
        <v>0</v>
      </c>
      <c r="AF784">
        <f t="shared" si="69"/>
        <v>0</v>
      </c>
    </row>
    <row r="785" spans="1:32" x14ac:dyDescent="0.2">
      <c r="A785" s="35">
        <v>6</v>
      </c>
      <c r="B785" s="35">
        <v>0</v>
      </c>
      <c r="C785" s="35">
        <v>0</v>
      </c>
      <c r="D785" s="35">
        <v>1</v>
      </c>
      <c r="X785">
        <f t="shared" si="68"/>
        <v>0</v>
      </c>
      <c r="AF785">
        <f t="shared" si="69"/>
        <v>0</v>
      </c>
    </row>
    <row r="786" spans="1:32" x14ac:dyDescent="0.2">
      <c r="A786" s="35">
        <v>6</v>
      </c>
      <c r="B786" s="35">
        <v>0</v>
      </c>
      <c r="C786" s="35">
        <v>0</v>
      </c>
      <c r="D786" s="35">
        <v>1</v>
      </c>
      <c r="X786">
        <f t="shared" si="68"/>
        <v>0</v>
      </c>
      <c r="AF786">
        <f t="shared" si="69"/>
        <v>0</v>
      </c>
    </row>
    <row r="787" spans="1:32" x14ac:dyDescent="0.2">
      <c r="A787" s="35">
        <v>5</v>
      </c>
      <c r="B787" s="35">
        <v>0</v>
      </c>
      <c r="C787" s="35">
        <v>0</v>
      </c>
      <c r="D787" s="35">
        <v>1</v>
      </c>
      <c r="X787">
        <f t="shared" si="68"/>
        <v>0</v>
      </c>
      <c r="AF787">
        <f t="shared" si="69"/>
        <v>0</v>
      </c>
    </row>
    <row r="788" spans="1:32" x14ac:dyDescent="0.2">
      <c r="A788" s="35">
        <v>5</v>
      </c>
      <c r="B788" s="35">
        <v>0</v>
      </c>
      <c r="C788" s="35">
        <v>0</v>
      </c>
      <c r="D788" s="35">
        <v>1</v>
      </c>
      <c r="X788">
        <f t="shared" si="68"/>
        <v>0</v>
      </c>
      <c r="AF788">
        <f t="shared" si="69"/>
        <v>0</v>
      </c>
    </row>
    <row r="789" spans="1:32" x14ac:dyDescent="0.2">
      <c r="A789" s="35">
        <v>4</v>
      </c>
      <c r="B789" s="35">
        <v>4661.4956300000003</v>
      </c>
      <c r="C789" s="35">
        <v>4675.0507500000003</v>
      </c>
      <c r="D789" s="35">
        <v>1</v>
      </c>
      <c r="X789">
        <f t="shared" si="68"/>
        <v>0</v>
      </c>
      <c r="AF789">
        <f t="shared" si="69"/>
        <v>0</v>
      </c>
    </row>
    <row r="790" spans="1:32" x14ac:dyDescent="0.2">
      <c r="A790" s="35">
        <v>4</v>
      </c>
      <c r="B790" s="35">
        <v>4570.66291</v>
      </c>
      <c r="C790" s="35">
        <v>4661.4956300000003</v>
      </c>
      <c r="D790" s="35">
        <v>1</v>
      </c>
      <c r="X790">
        <f t="shared" si="68"/>
        <v>0</v>
      </c>
      <c r="AF790">
        <f t="shared" si="69"/>
        <v>0</v>
      </c>
    </row>
    <row r="791" spans="1:32" x14ac:dyDescent="0.2">
      <c r="A791" s="35">
        <v>3</v>
      </c>
      <c r="B791" s="35">
        <v>4157.9116999999997</v>
      </c>
      <c r="C791" s="35">
        <v>4280.1664099999998</v>
      </c>
      <c r="D791" s="35">
        <v>1</v>
      </c>
      <c r="X791">
        <f t="shared" si="68"/>
        <v>0</v>
      </c>
      <c r="AF791">
        <f t="shared" si="69"/>
        <v>0</v>
      </c>
    </row>
    <row r="792" spans="1:32" x14ac:dyDescent="0.2">
      <c r="A792" s="35">
        <v>3</v>
      </c>
      <c r="B792" s="35">
        <v>4157.9116999999997</v>
      </c>
      <c r="C792" s="35">
        <v>4267.8090499999998</v>
      </c>
      <c r="D792" s="35">
        <v>1</v>
      </c>
      <c r="X792">
        <f t="shared" si="68"/>
        <v>0</v>
      </c>
      <c r="AF792">
        <f t="shared" si="69"/>
        <v>0</v>
      </c>
    </row>
    <row r="793" spans="1:32" x14ac:dyDescent="0.2">
      <c r="A793" s="35">
        <v>2</v>
      </c>
      <c r="B793" s="35">
        <v>3892.58376</v>
      </c>
      <c r="C793" s="35">
        <v>4062.2436899999998</v>
      </c>
      <c r="D793" s="35">
        <v>1</v>
      </c>
      <c r="X793">
        <f t="shared" si="68"/>
        <v>0</v>
      </c>
      <c r="AF793">
        <f t="shared" si="69"/>
        <v>0</v>
      </c>
    </row>
    <row r="794" spans="1:32" x14ac:dyDescent="0.2">
      <c r="A794" s="35">
        <v>1</v>
      </c>
      <c r="B794" s="35">
        <v>3962.21369</v>
      </c>
      <c r="C794" s="35">
        <v>4013.60023</v>
      </c>
      <c r="D794" s="35">
        <v>1</v>
      </c>
      <c r="X794">
        <f t="shared" si="68"/>
        <v>0</v>
      </c>
      <c r="AF794">
        <f t="shared" si="69"/>
        <v>0</v>
      </c>
    </row>
    <row r="795" spans="1:32" x14ac:dyDescent="0.2">
      <c r="A795" s="35">
        <v>6</v>
      </c>
      <c r="B795" s="35">
        <v>0</v>
      </c>
      <c r="C795" s="35">
        <v>0</v>
      </c>
      <c r="D795" s="35">
        <v>1</v>
      </c>
      <c r="X795">
        <f t="shared" si="68"/>
        <v>0</v>
      </c>
      <c r="AF795">
        <f t="shared" si="69"/>
        <v>0</v>
      </c>
    </row>
    <row r="796" spans="1:32" x14ac:dyDescent="0.2">
      <c r="A796" s="35">
        <v>5</v>
      </c>
      <c r="B796" s="35">
        <v>0</v>
      </c>
      <c r="C796" s="35">
        <v>0</v>
      </c>
      <c r="D796" s="35">
        <v>1</v>
      </c>
      <c r="X796">
        <f t="shared" si="68"/>
        <v>0</v>
      </c>
      <c r="AF796">
        <f t="shared" si="69"/>
        <v>0</v>
      </c>
    </row>
    <row r="797" spans="1:32" x14ac:dyDescent="0.2">
      <c r="A797" s="35">
        <v>5</v>
      </c>
      <c r="B797" s="35">
        <v>0</v>
      </c>
      <c r="C797" s="35">
        <v>0</v>
      </c>
      <c r="D797" s="35">
        <v>1</v>
      </c>
      <c r="X797">
        <f t="shared" si="68"/>
        <v>0</v>
      </c>
      <c r="AF797">
        <f t="shared" si="69"/>
        <v>0</v>
      </c>
    </row>
    <row r="798" spans="1:32" x14ac:dyDescent="0.2">
      <c r="A798" s="35">
        <v>4</v>
      </c>
      <c r="B798" s="35">
        <v>4661.4956300000003</v>
      </c>
      <c r="C798" s="35">
        <v>4701.0892899999999</v>
      </c>
      <c r="D798" s="35">
        <v>1</v>
      </c>
      <c r="X798">
        <f t="shared" si="68"/>
        <v>0</v>
      </c>
      <c r="AF798">
        <f t="shared" si="69"/>
        <v>0</v>
      </c>
    </row>
    <row r="799" spans="1:32" x14ac:dyDescent="0.2">
      <c r="A799" s="35">
        <v>4</v>
      </c>
      <c r="B799" s="35">
        <v>4661.4956300000003</v>
      </c>
      <c r="C799" s="35">
        <v>4687.9804000000004</v>
      </c>
      <c r="D799" s="35">
        <v>1</v>
      </c>
      <c r="X799">
        <f t="shared" si="68"/>
        <v>0</v>
      </c>
      <c r="AF799">
        <f t="shared" si="69"/>
        <v>0</v>
      </c>
    </row>
    <row r="800" spans="1:32" x14ac:dyDescent="0.2">
      <c r="A800" s="35">
        <v>3</v>
      </c>
      <c r="B800" s="35">
        <v>4157.9116999999997</v>
      </c>
      <c r="C800" s="35">
        <v>4303.8939899999996</v>
      </c>
      <c r="D800" s="35">
        <v>1</v>
      </c>
      <c r="X800">
        <f t="shared" si="68"/>
        <v>0</v>
      </c>
      <c r="AF800">
        <f t="shared" si="69"/>
        <v>0</v>
      </c>
    </row>
    <row r="801" spans="1:32" x14ac:dyDescent="0.2">
      <c r="A801" s="35">
        <v>3</v>
      </c>
      <c r="B801" s="35">
        <v>4157.9116999999997</v>
      </c>
      <c r="C801" s="35">
        <v>4292.0274499999996</v>
      </c>
      <c r="D801" s="35">
        <v>1</v>
      </c>
      <c r="X801">
        <f t="shared" si="68"/>
        <v>0</v>
      </c>
      <c r="AF801">
        <f t="shared" si="69"/>
        <v>0</v>
      </c>
    </row>
    <row r="802" spans="1:32" x14ac:dyDescent="0.2">
      <c r="A802" s="35">
        <v>2</v>
      </c>
      <c r="B802" s="35">
        <v>3892.58376</v>
      </c>
      <c r="C802" s="35">
        <v>4073.9398700000002</v>
      </c>
      <c r="D802" s="35">
        <v>1</v>
      </c>
      <c r="X802">
        <f t="shared" si="68"/>
        <v>0</v>
      </c>
      <c r="AF802">
        <f t="shared" si="69"/>
        <v>0</v>
      </c>
    </row>
    <row r="803" spans="1:32" x14ac:dyDescent="0.2">
      <c r="A803" s="35">
        <v>1</v>
      </c>
      <c r="B803" s="35">
        <v>3962.21369</v>
      </c>
      <c r="C803" s="35">
        <v>4026.7632800000001</v>
      </c>
      <c r="D803" s="35">
        <v>1</v>
      </c>
      <c r="X803">
        <f t="shared" si="68"/>
        <v>0</v>
      </c>
      <c r="AF803">
        <f t="shared" si="69"/>
        <v>0</v>
      </c>
    </row>
    <row r="804" spans="1:32" x14ac:dyDescent="0.2">
      <c r="A804" s="35">
        <v>5</v>
      </c>
      <c r="B804" s="35">
        <v>0</v>
      </c>
      <c r="C804" s="35">
        <v>0</v>
      </c>
      <c r="D804" s="35">
        <v>1</v>
      </c>
      <c r="X804">
        <f t="shared" si="68"/>
        <v>0</v>
      </c>
      <c r="AF804">
        <f t="shared" si="69"/>
        <v>0</v>
      </c>
    </row>
    <row r="805" spans="1:32" x14ac:dyDescent="0.2">
      <c r="A805" s="35">
        <v>5</v>
      </c>
      <c r="B805" s="35">
        <v>0</v>
      </c>
      <c r="C805" s="35">
        <v>0</v>
      </c>
      <c r="D805" s="35">
        <v>1</v>
      </c>
      <c r="X805">
        <f t="shared" si="68"/>
        <v>0</v>
      </c>
      <c r="AF805">
        <f t="shared" si="69"/>
        <v>0</v>
      </c>
    </row>
    <row r="806" spans="1:32" x14ac:dyDescent="0.2">
      <c r="A806" s="35">
        <v>4</v>
      </c>
      <c r="B806" s="35">
        <v>4661.4956300000003</v>
      </c>
      <c r="C806" s="35">
        <v>4727.6202499999999</v>
      </c>
      <c r="D806" s="35">
        <v>1</v>
      </c>
      <c r="X806">
        <f t="shared" si="68"/>
        <v>0</v>
      </c>
      <c r="AF806">
        <f t="shared" si="69"/>
        <v>0</v>
      </c>
    </row>
    <row r="807" spans="1:32" x14ac:dyDescent="0.2">
      <c r="A807" s="35">
        <v>4</v>
      </c>
      <c r="B807" s="35">
        <v>4661.4956300000003</v>
      </c>
      <c r="C807" s="35">
        <v>4714.6644699999997</v>
      </c>
      <c r="D807" s="35">
        <v>1</v>
      </c>
      <c r="X807">
        <f t="shared" si="68"/>
        <v>0</v>
      </c>
      <c r="AF807">
        <f t="shared" si="69"/>
        <v>0</v>
      </c>
    </row>
    <row r="808" spans="1:32" x14ac:dyDescent="0.2">
      <c r="A808" s="35">
        <v>3</v>
      </c>
      <c r="B808" s="35">
        <v>4157.9116999999997</v>
      </c>
      <c r="C808" s="35">
        <v>4327.5607900000005</v>
      </c>
      <c r="D808" s="35">
        <v>1</v>
      </c>
      <c r="X808">
        <f t="shared" si="68"/>
        <v>0</v>
      </c>
      <c r="AF808">
        <f t="shared" si="69"/>
        <v>0</v>
      </c>
    </row>
    <row r="809" spans="1:32" x14ac:dyDescent="0.2">
      <c r="A809" s="35">
        <v>3</v>
      </c>
      <c r="B809" s="35">
        <v>4157.9116999999997</v>
      </c>
      <c r="C809" s="35">
        <v>4316.05897</v>
      </c>
      <c r="D809" s="35">
        <v>1</v>
      </c>
      <c r="X809">
        <f t="shared" si="68"/>
        <v>0</v>
      </c>
      <c r="AF809">
        <f t="shared" si="69"/>
        <v>0</v>
      </c>
    </row>
    <row r="810" spans="1:32" x14ac:dyDescent="0.2">
      <c r="A810" s="35">
        <v>2</v>
      </c>
      <c r="B810" s="35">
        <v>3892.58376</v>
      </c>
      <c r="C810" s="35">
        <v>4085.7622799999999</v>
      </c>
      <c r="D810" s="35">
        <v>1</v>
      </c>
      <c r="X810">
        <f t="shared" si="68"/>
        <v>0</v>
      </c>
      <c r="AF810">
        <f t="shared" si="69"/>
        <v>0</v>
      </c>
    </row>
    <row r="811" spans="1:32" x14ac:dyDescent="0.2">
      <c r="A811" s="35">
        <v>1</v>
      </c>
      <c r="B811" s="35">
        <v>3962.21369</v>
      </c>
      <c r="C811" s="35">
        <v>4039.4303</v>
      </c>
      <c r="D811" s="35">
        <v>1</v>
      </c>
      <c r="X811">
        <f t="shared" si="68"/>
        <v>0</v>
      </c>
      <c r="AF811">
        <f t="shared" si="69"/>
        <v>0</v>
      </c>
    </row>
    <row r="812" spans="1:32" x14ac:dyDescent="0.2">
      <c r="A812" s="35">
        <v>6</v>
      </c>
      <c r="B812" s="35">
        <v>0</v>
      </c>
      <c r="C812" s="35">
        <v>0</v>
      </c>
      <c r="D812" s="35">
        <v>1</v>
      </c>
      <c r="X812">
        <f t="shared" si="68"/>
        <v>0</v>
      </c>
      <c r="AF812">
        <f t="shared" si="69"/>
        <v>0</v>
      </c>
    </row>
    <row r="813" spans="1:32" x14ac:dyDescent="0.2">
      <c r="A813" s="35">
        <v>6</v>
      </c>
      <c r="B813" s="35">
        <v>0</v>
      </c>
      <c r="C813" s="35">
        <v>0</v>
      </c>
      <c r="D813" s="35">
        <v>1</v>
      </c>
      <c r="X813">
        <f t="shared" si="68"/>
        <v>0</v>
      </c>
      <c r="AF813">
        <f t="shared" si="69"/>
        <v>0</v>
      </c>
    </row>
    <row r="814" spans="1:32" x14ac:dyDescent="0.2">
      <c r="A814" s="35">
        <v>5</v>
      </c>
      <c r="B814" s="35">
        <v>0</v>
      </c>
      <c r="C814" s="35">
        <v>0</v>
      </c>
      <c r="D814" s="35">
        <v>1</v>
      </c>
      <c r="X814">
        <f t="shared" si="68"/>
        <v>0</v>
      </c>
      <c r="AF814">
        <f t="shared" si="69"/>
        <v>0</v>
      </c>
    </row>
    <row r="815" spans="1:32" x14ac:dyDescent="0.2">
      <c r="A815" s="35">
        <v>5</v>
      </c>
      <c r="B815" s="35">
        <v>0</v>
      </c>
      <c r="C815" s="35">
        <v>0</v>
      </c>
      <c r="D815" s="35">
        <v>1</v>
      </c>
      <c r="X815">
        <f t="shared" si="68"/>
        <v>0</v>
      </c>
      <c r="AF815">
        <f t="shared" si="69"/>
        <v>0</v>
      </c>
    </row>
    <row r="816" spans="1:32" x14ac:dyDescent="0.2">
      <c r="A816" s="35">
        <v>4</v>
      </c>
      <c r="B816" s="35">
        <v>4661.4956300000003</v>
      </c>
      <c r="C816" s="35">
        <v>4754.2916699999996</v>
      </c>
      <c r="D816" s="35">
        <v>1</v>
      </c>
      <c r="X816">
        <f t="shared" si="68"/>
        <v>0</v>
      </c>
      <c r="AF816">
        <f t="shared" si="69"/>
        <v>0</v>
      </c>
    </row>
    <row r="817" spans="1:32" x14ac:dyDescent="0.2">
      <c r="A817" s="35">
        <v>4</v>
      </c>
      <c r="B817" s="35">
        <v>4661.4956300000003</v>
      </c>
      <c r="C817" s="35">
        <v>4740.9984199999999</v>
      </c>
      <c r="D817" s="35">
        <v>1</v>
      </c>
      <c r="X817">
        <f t="shared" si="68"/>
        <v>0</v>
      </c>
      <c r="AF817">
        <f t="shared" si="69"/>
        <v>0</v>
      </c>
    </row>
    <row r="818" spans="1:32" x14ac:dyDescent="0.2">
      <c r="A818" s="35">
        <v>3</v>
      </c>
      <c r="B818" s="35">
        <v>4157.9116999999997</v>
      </c>
      <c r="C818" s="35">
        <v>4351.5801199999996</v>
      </c>
      <c r="D818" s="35">
        <v>1</v>
      </c>
      <c r="X818">
        <f t="shared" si="68"/>
        <v>0</v>
      </c>
      <c r="AF818">
        <f t="shared" si="69"/>
        <v>0</v>
      </c>
    </row>
    <row r="819" spans="1:32" x14ac:dyDescent="0.2">
      <c r="A819" s="35">
        <v>3</v>
      </c>
      <c r="B819" s="35">
        <v>4157.9116999999997</v>
      </c>
      <c r="C819" s="35">
        <v>4339.4458400000003</v>
      </c>
      <c r="D819" s="35">
        <v>1</v>
      </c>
      <c r="X819">
        <f t="shared" si="68"/>
        <v>0</v>
      </c>
      <c r="AF819">
        <f t="shared" si="69"/>
        <v>0</v>
      </c>
    </row>
    <row r="820" spans="1:32" x14ac:dyDescent="0.2">
      <c r="A820" s="35">
        <v>2</v>
      </c>
      <c r="B820" s="35">
        <v>3892.58376</v>
      </c>
      <c r="C820" s="35">
        <v>4098.1999100000003</v>
      </c>
      <c r="D820" s="35">
        <v>1</v>
      </c>
      <c r="X820">
        <f t="shared" si="68"/>
        <v>0</v>
      </c>
      <c r="AF820">
        <f t="shared" si="69"/>
        <v>0</v>
      </c>
    </row>
    <row r="821" spans="1:32" x14ac:dyDescent="0.2">
      <c r="A821" s="35">
        <v>1</v>
      </c>
      <c r="B821" s="35">
        <v>4039.4303</v>
      </c>
      <c r="C821" s="35">
        <v>4052.8814699999998</v>
      </c>
      <c r="D821" s="35">
        <v>1</v>
      </c>
      <c r="X821">
        <f t="shared" si="68"/>
        <v>0</v>
      </c>
      <c r="AF821">
        <f t="shared" si="69"/>
        <v>0</v>
      </c>
    </row>
    <row r="822" spans="1:32" x14ac:dyDescent="0.2">
      <c r="A822" s="35">
        <v>5</v>
      </c>
      <c r="B822" s="35">
        <v>0</v>
      </c>
      <c r="C822" s="35">
        <v>0</v>
      </c>
      <c r="D822" s="35">
        <v>1</v>
      </c>
      <c r="X822">
        <f t="shared" si="68"/>
        <v>0</v>
      </c>
      <c r="AF822">
        <f t="shared" si="69"/>
        <v>0</v>
      </c>
    </row>
    <row r="823" spans="1:32" x14ac:dyDescent="0.2">
      <c r="A823" s="35">
        <v>5</v>
      </c>
      <c r="B823" s="35">
        <v>0</v>
      </c>
      <c r="C823" s="35">
        <v>0</v>
      </c>
      <c r="D823" s="35">
        <v>1</v>
      </c>
      <c r="X823">
        <f t="shared" si="68"/>
        <v>0</v>
      </c>
      <c r="AF823">
        <f t="shared" si="69"/>
        <v>0</v>
      </c>
    </row>
    <row r="824" spans="1:32" x14ac:dyDescent="0.2">
      <c r="A824" s="35">
        <v>4</v>
      </c>
      <c r="B824" s="35">
        <v>4754.2916699999996</v>
      </c>
      <c r="C824" s="35">
        <v>4779.6693800000003</v>
      </c>
      <c r="D824" s="35">
        <v>1</v>
      </c>
      <c r="X824">
        <f t="shared" si="68"/>
        <v>0</v>
      </c>
      <c r="AF824">
        <f t="shared" si="69"/>
        <v>0</v>
      </c>
    </row>
    <row r="825" spans="1:32" x14ac:dyDescent="0.2">
      <c r="A825" s="35">
        <v>4</v>
      </c>
      <c r="B825" s="35">
        <v>4754.2916699999996</v>
      </c>
      <c r="C825" s="35">
        <v>4767.17155</v>
      </c>
      <c r="D825" s="35">
        <v>1</v>
      </c>
      <c r="X825">
        <f t="shared" si="68"/>
        <v>0</v>
      </c>
      <c r="AF825">
        <f t="shared" si="69"/>
        <v>0</v>
      </c>
    </row>
    <row r="826" spans="1:32" x14ac:dyDescent="0.2">
      <c r="A826" s="35">
        <v>3</v>
      </c>
      <c r="B826" s="35">
        <v>4312.4250599999996</v>
      </c>
      <c r="C826" s="35">
        <v>4336.7250100000001</v>
      </c>
      <c r="D826" s="35">
        <v>1</v>
      </c>
      <c r="X826">
        <f t="shared" si="68"/>
        <v>0</v>
      </c>
      <c r="AF826">
        <f t="shared" si="69"/>
        <v>0</v>
      </c>
    </row>
    <row r="827" spans="1:32" x14ac:dyDescent="0.2">
      <c r="A827" s="35">
        <v>3</v>
      </c>
      <c r="B827" s="35">
        <v>4312.4250599999996</v>
      </c>
      <c r="C827" s="35">
        <v>4324.8658299999997</v>
      </c>
      <c r="D827" s="35">
        <v>1</v>
      </c>
      <c r="X827">
        <f t="shared" si="68"/>
        <v>0</v>
      </c>
      <c r="AF827">
        <f t="shared" si="69"/>
        <v>0</v>
      </c>
    </row>
    <row r="828" spans="1:32" x14ac:dyDescent="0.2">
      <c r="A828" s="35">
        <v>2</v>
      </c>
      <c r="B828" s="35">
        <v>3892.58376</v>
      </c>
      <c r="C828" s="35">
        <v>4110.1010200000001</v>
      </c>
      <c r="D828" s="35">
        <v>1</v>
      </c>
      <c r="X828">
        <f t="shared" si="68"/>
        <v>0</v>
      </c>
      <c r="AF828">
        <f t="shared" si="69"/>
        <v>0</v>
      </c>
    </row>
    <row r="829" spans="1:32" x14ac:dyDescent="0.2">
      <c r="A829" s="35">
        <v>1</v>
      </c>
      <c r="B829" s="35">
        <v>4039.4303</v>
      </c>
      <c r="C829" s="35">
        <v>4065.9870799999999</v>
      </c>
      <c r="D829" s="35">
        <v>1</v>
      </c>
      <c r="X829">
        <f t="shared" si="68"/>
        <v>0</v>
      </c>
      <c r="AF829">
        <f t="shared" si="69"/>
        <v>0</v>
      </c>
    </row>
    <row r="830" spans="1:32" x14ac:dyDescent="0.2">
      <c r="A830" s="35">
        <v>6</v>
      </c>
      <c r="B830" s="35">
        <v>0</v>
      </c>
      <c r="C830" s="35">
        <v>0</v>
      </c>
      <c r="D830" s="35">
        <v>1</v>
      </c>
      <c r="X830">
        <f t="shared" si="68"/>
        <v>0</v>
      </c>
      <c r="AF830">
        <f t="shared" si="69"/>
        <v>0</v>
      </c>
    </row>
    <row r="831" spans="1:32" x14ac:dyDescent="0.2">
      <c r="A831" s="35">
        <v>5</v>
      </c>
      <c r="B831" s="35">
        <v>0</v>
      </c>
      <c r="C831" s="35">
        <v>0</v>
      </c>
      <c r="D831" s="35">
        <v>1</v>
      </c>
      <c r="X831">
        <f t="shared" si="68"/>
        <v>0</v>
      </c>
      <c r="AF831">
        <f t="shared" si="69"/>
        <v>0</v>
      </c>
    </row>
    <row r="832" spans="1:32" x14ac:dyDescent="0.2">
      <c r="A832" s="35">
        <v>5</v>
      </c>
      <c r="B832" s="35">
        <v>0</v>
      </c>
      <c r="C832" s="35">
        <v>0</v>
      </c>
      <c r="D832" s="35">
        <v>1</v>
      </c>
      <c r="X832">
        <f t="shared" si="68"/>
        <v>0</v>
      </c>
      <c r="AF832">
        <f t="shared" si="69"/>
        <v>0</v>
      </c>
    </row>
    <row r="833" spans="1:32" x14ac:dyDescent="0.2">
      <c r="A833" s="35">
        <v>4</v>
      </c>
      <c r="B833" s="35">
        <v>4754.2916699999996</v>
      </c>
      <c r="C833" s="35">
        <v>4805.7353300000004</v>
      </c>
      <c r="D833" s="35">
        <v>1</v>
      </c>
      <c r="X833">
        <f t="shared" si="68"/>
        <v>0</v>
      </c>
      <c r="AF833">
        <f t="shared" si="69"/>
        <v>0</v>
      </c>
    </row>
    <row r="834" spans="1:32" x14ac:dyDescent="0.2">
      <c r="A834" s="35">
        <v>4</v>
      </c>
      <c r="B834" s="35">
        <v>4754.2916699999996</v>
      </c>
      <c r="C834" s="35">
        <v>4792.1646199999996</v>
      </c>
      <c r="D834" s="35">
        <v>1</v>
      </c>
      <c r="X834">
        <f t="shared" si="68"/>
        <v>0</v>
      </c>
      <c r="AF834">
        <f t="shared" si="69"/>
        <v>0</v>
      </c>
    </row>
    <row r="835" spans="1:32" x14ac:dyDescent="0.2">
      <c r="A835" s="35">
        <v>3</v>
      </c>
      <c r="B835" s="35">
        <v>4312.4250599999996</v>
      </c>
      <c r="C835" s="35">
        <v>4360.6620000000003</v>
      </c>
      <c r="D835" s="35">
        <v>1</v>
      </c>
      <c r="X835">
        <f t="shared" ref="X835:X898" si="70">W835-U835</f>
        <v>0</v>
      </c>
      <c r="AF835">
        <f t="shared" ref="AF835:AF898" si="71">AD835-AC835</f>
        <v>0</v>
      </c>
    </row>
    <row r="836" spans="1:32" x14ac:dyDescent="0.2">
      <c r="A836" s="35">
        <v>3</v>
      </c>
      <c r="B836" s="35">
        <v>4312.4250599999996</v>
      </c>
      <c r="C836" s="35">
        <v>4348.8750799999998</v>
      </c>
      <c r="D836" s="35">
        <v>1</v>
      </c>
      <c r="X836">
        <f t="shared" si="70"/>
        <v>0</v>
      </c>
      <c r="AF836">
        <f t="shared" si="71"/>
        <v>0</v>
      </c>
    </row>
    <row r="837" spans="1:32" x14ac:dyDescent="0.2">
      <c r="A837" s="35">
        <v>2</v>
      </c>
      <c r="B837" s="35">
        <v>3892.58376</v>
      </c>
      <c r="C837" s="35">
        <v>4121.9072999999999</v>
      </c>
      <c r="D837" s="35">
        <v>1</v>
      </c>
      <c r="X837">
        <f t="shared" si="70"/>
        <v>0</v>
      </c>
      <c r="AF837">
        <f t="shared" si="71"/>
        <v>0</v>
      </c>
    </row>
    <row r="838" spans="1:32" x14ac:dyDescent="0.2">
      <c r="A838" s="35">
        <v>1</v>
      </c>
      <c r="B838" s="35">
        <v>4039.4303</v>
      </c>
      <c r="C838" s="35">
        <v>4078.51179</v>
      </c>
      <c r="D838" s="35">
        <v>1</v>
      </c>
      <c r="X838">
        <f t="shared" si="70"/>
        <v>0</v>
      </c>
      <c r="AF838">
        <f t="shared" si="71"/>
        <v>0</v>
      </c>
    </row>
    <row r="839" spans="1:32" x14ac:dyDescent="0.2">
      <c r="A839" s="35">
        <v>6</v>
      </c>
      <c r="B839" s="35">
        <v>0</v>
      </c>
      <c r="C839" s="35">
        <v>0</v>
      </c>
      <c r="D839" s="35">
        <v>1</v>
      </c>
      <c r="X839">
        <f t="shared" si="70"/>
        <v>0</v>
      </c>
      <c r="AF839">
        <f t="shared" si="71"/>
        <v>0</v>
      </c>
    </row>
    <row r="840" spans="1:32" x14ac:dyDescent="0.2">
      <c r="A840" s="35">
        <v>6</v>
      </c>
      <c r="B840" s="35">
        <v>0</v>
      </c>
      <c r="C840" s="35">
        <v>0</v>
      </c>
      <c r="D840" s="35">
        <v>1</v>
      </c>
      <c r="X840">
        <f t="shared" si="70"/>
        <v>0</v>
      </c>
      <c r="AF840">
        <f t="shared" si="71"/>
        <v>0</v>
      </c>
    </row>
    <row r="841" spans="1:32" x14ac:dyDescent="0.2">
      <c r="A841" s="35">
        <v>5</v>
      </c>
      <c r="B841" s="35">
        <v>0</v>
      </c>
      <c r="C841" s="35">
        <v>0</v>
      </c>
      <c r="D841" s="35">
        <v>1</v>
      </c>
      <c r="X841">
        <f t="shared" si="70"/>
        <v>0</v>
      </c>
      <c r="AF841">
        <f t="shared" si="71"/>
        <v>0</v>
      </c>
    </row>
    <row r="842" spans="1:32" x14ac:dyDescent="0.2">
      <c r="A842" s="35">
        <v>5</v>
      </c>
      <c r="B842" s="35">
        <v>0</v>
      </c>
      <c r="C842" s="35">
        <v>0</v>
      </c>
      <c r="D842" s="35">
        <v>1</v>
      </c>
      <c r="X842">
        <f t="shared" si="70"/>
        <v>0</v>
      </c>
      <c r="AF842">
        <f t="shared" si="71"/>
        <v>0</v>
      </c>
    </row>
    <row r="843" spans="1:32" x14ac:dyDescent="0.2">
      <c r="A843" s="35">
        <v>4</v>
      </c>
      <c r="B843" s="35">
        <v>4754.2916699999996</v>
      </c>
      <c r="C843" s="35">
        <v>4831.1360400000003</v>
      </c>
      <c r="D843" s="35">
        <v>1</v>
      </c>
      <c r="X843">
        <f t="shared" si="70"/>
        <v>0</v>
      </c>
      <c r="AF843">
        <f t="shared" si="71"/>
        <v>0</v>
      </c>
    </row>
    <row r="844" spans="1:32" x14ac:dyDescent="0.2">
      <c r="A844" s="35">
        <v>4</v>
      </c>
      <c r="B844" s="35">
        <v>4754.2916699999996</v>
      </c>
      <c r="C844" s="35">
        <v>4818.5259699999997</v>
      </c>
      <c r="D844" s="35">
        <v>1</v>
      </c>
      <c r="X844">
        <f t="shared" si="70"/>
        <v>0</v>
      </c>
      <c r="AF844">
        <f t="shared" si="71"/>
        <v>0</v>
      </c>
    </row>
    <row r="845" spans="1:32" x14ac:dyDescent="0.2">
      <c r="A845" s="35">
        <v>3</v>
      </c>
      <c r="B845" s="35">
        <v>4312.4250599999996</v>
      </c>
      <c r="C845" s="35">
        <v>4384.1614600000003</v>
      </c>
      <c r="D845" s="35">
        <v>1</v>
      </c>
      <c r="X845">
        <f t="shared" si="70"/>
        <v>0</v>
      </c>
      <c r="AF845">
        <f t="shared" si="71"/>
        <v>0</v>
      </c>
    </row>
    <row r="846" spans="1:32" x14ac:dyDescent="0.2">
      <c r="A846" s="35">
        <v>3</v>
      </c>
      <c r="B846" s="35">
        <v>4312.4250599999996</v>
      </c>
      <c r="C846" s="35">
        <v>4372.6119799999997</v>
      </c>
      <c r="D846" s="35">
        <v>1</v>
      </c>
      <c r="X846">
        <f t="shared" si="70"/>
        <v>0</v>
      </c>
      <c r="AF846">
        <f t="shared" si="71"/>
        <v>0</v>
      </c>
    </row>
    <row r="847" spans="1:32" x14ac:dyDescent="0.2">
      <c r="A847" s="35">
        <v>2</v>
      </c>
      <c r="B847" s="35">
        <v>3892.58376</v>
      </c>
      <c r="C847" s="35">
        <v>4134.08619</v>
      </c>
      <c r="D847" s="35">
        <v>1</v>
      </c>
      <c r="X847">
        <f t="shared" si="70"/>
        <v>0</v>
      </c>
      <c r="AF847">
        <f t="shared" si="71"/>
        <v>0</v>
      </c>
    </row>
    <row r="848" spans="1:32" x14ac:dyDescent="0.2">
      <c r="A848" s="35">
        <v>1</v>
      </c>
      <c r="B848" s="35">
        <v>4039.4303</v>
      </c>
      <c r="C848" s="35">
        <v>4091.2492099999999</v>
      </c>
      <c r="D848" s="35">
        <v>1</v>
      </c>
      <c r="X848">
        <f t="shared" si="70"/>
        <v>0</v>
      </c>
      <c r="AF848">
        <f t="shared" si="71"/>
        <v>0</v>
      </c>
    </row>
    <row r="849" spans="1:32" x14ac:dyDescent="0.2">
      <c r="A849" s="35">
        <v>5</v>
      </c>
      <c r="B849" s="35">
        <v>0</v>
      </c>
      <c r="C849" s="35">
        <v>0</v>
      </c>
      <c r="D849" s="35">
        <v>1</v>
      </c>
      <c r="X849">
        <f t="shared" si="70"/>
        <v>0</v>
      </c>
      <c r="AF849">
        <f t="shared" si="71"/>
        <v>0</v>
      </c>
    </row>
    <row r="850" spans="1:32" x14ac:dyDescent="0.2">
      <c r="A850" s="35">
        <v>5</v>
      </c>
      <c r="B850" s="35">
        <v>0</v>
      </c>
      <c r="C850" s="35">
        <v>0</v>
      </c>
      <c r="D850" s="35">
        <v>1</v>
      </c>
      <c r="X850">
        <f t="shared" si="70"/>
        <v>0</v>
      </c>
      <c r="AF850">
        <f t="shared" si="71"/>
        <v>0</v>
      </c>
    </row>
    <row r="851" spans="1:32" x14ac:dyDescent="0.2">
      <c r="A851" s="35">
        <v>4</v>
      </c>
      <c r="B851" s="35">
        <v>4843.8370599999998</v>
      </c>
      <c r="C851" s="35">
        <v>4856.7096099999999</v>
      </c>
      <c r="D851" s="35">
        <v>1</v>
      </c>
      <c r="X851">
        <f t="shared" si="70"/>
        <v>0</v>
      </c>
      <c r="AF851">
        <f t="shared" si="71"/>
        <v>0</v>
      </c>
    </row>
    <row r="852" spans="1:32" x14ac:dyDescent="0.2">
      <c r="A852" s="35">
        <v>4</v>
      </c>
      <c r="B852" s="35">
        <v>4754.2916699999996</v>
      </c>
      <c r="C852" s="35">
        <v>4843.8370599999998</v>
      </c>
      <c r="D852" s="35">
        <v>1</v>
      </c>
      <c r="X852">
        <f t="shared" si="70"/>
        <v>0</v>
      </c>
      <c r="AF852">
        <f t="shared" si="71"/>
        <v>0</v>
      </c>
    </row>
    <row r="853" spans="1:32" x14ac:dyDescent="0.2">
      <c r="A853" s="35">
        <v>3</v>
      </c>
      <c r="B853" s="35">
        <v>4312.4250599999996</v>
      </c>
      <c r="C853" s="35">
        <v>4408.3700200000003</v>
      </c>
      <c r="D853" s="35">
        <v>1</v>
      </c>
      <c r="X853">
        <f t="shared" si="70"/>
        <v>0</v>
      </c>
      <c r="AF853">
        <f t="shared" si="71"/>
        <v>0</v>
      </c>
    </row>
    <row r="854" spans="1:32" x14ac:dyDescent="0.2">
      <c r="A854" s="35">
        <v>3</v>
      </c>
      <c r="B854" s="35">
        <v>4312.4250599999996</v>
      </c>
      <c r="C854" s="35">
        <v>4396.5307599999996</v>
      </c>
      <c r="D854" s="35">
        <v>1</v>
      </c>
      <c r="X854">
        <f t="shared" si="70"/>
        <v>0</v>
      </c>
      <c r="AF854">
        <f t="shared" si="71"/>
        <v>0</v>
      </c>
    </row>
    <row r="855" spans="1:32" x14ac:dyDescent="0.2">
      <c r="A855" s="35">
        <v>2</v>
      </c>
      <c r="B855" s="35">
        <v>3892.58376</v>
      </c>
      <c r="C855" s="35">
        <v>4145.7124000000003</v>
      </c>
      <c r="D855" s="35">
        <v>1</v>
      </c>
      <c r="X855">
        <f t="shared" si="70"/>
        <v>0</v>
      </c>
      <c r="AF855">
        <f t="shared" si="71"/>
        <v>0</v>
      </c>
    </row>
    <row r="856" spans="1:32" x14ac:dyDescent="0.2">
      <c r="A856" s="35">
        <v>1</v>
      </c>
      <c r="B856" s="35">
        <v>4039.4303</v>
      </c>
      <c r="C856" s="35">
        <v>4104.5356400000001</v>
      </c>
      <c r="D856" s="35">
        <v>1</v>
      </c>
      <c r="X856">
        <f t="shared" si="70"/>
        <v>0</v>
      </c>
      <c r="AF856">
        <f t="shared" si="71"/>
        <v>0</v>
      </c>
    </row>
    <row r="857" spans="1:32" x14ac:dyDescent="0.2">
      <c r="A857" s="35">
        <v>6</v>
      </c>
      <c r="B857" s="35">
        <v>0</v>
      </c>
      <c r="C857" s="35">
        <v>0</v>
      </c>
      <c r="D857" s="35">
        <v>1</v>
      </c>
      <c r="X857">
        <f t="shared" si="70"/>
        <v>0</v>
      </c>
      <c r="AF857">
        <f t="shared" si="71"/>
        <v>0</v>
      </c>
    </row>
    <row r="858" spans="1:32" x14ac:dyDescent="0.2">
      <c r="A858" s="35">
        <v>5</v>
      </c>
      <c r="B858" s="35">
        <v>0</v>
      </c>
      <c r="C858" s="35">
        <v>0</v>
      </c>
      <c r="D858" s="35">
        <v>1</v>
      </c>
      <c r="X858">
        <f t="shared" si="70"/>
        <v>0</v>
      </c>
      <c r="AF858">
        <f t="shared" si="71"/>
        <v>0</v>
      </c>
    </row>
    <row r="859" spans="1:32" x14ac:dyDescent="0.2">
      <c r="A859" s="35">
        <v>5</v>
      </c>
      <c r="B859" s="35">
        <v>0</v>
      </c>
      <c r="C859" s="35">
        <v>0</v>
      </c>
      <c r="D859" s="35">
        <v>1</v>
      </c>
      <c r="X859">
        <f t="shared" si="70"/>
        <v>0</v>
      </c>
      <c r="AF859">
        <f t="shared" si="71"/>
        <v>0</v>
      </c>
    </row>
    <row r="860" spans="1:32" x14ac:dyDescent="0.2">
      <c r="A860" s="35">
        <v>4</v>
      </c>
      <c r="B860" s="35">
        <v>4843.8370599999998</v>
      </c>
      <c r="C860" s="35">
        <v>4883.3721699999996</v>
      </c>
      <c r="D860" s="35">
        <v>1</v>
      </c>
      <c r="X860">
        <f t="shared" si="70"/>
        <v>0</v>
      </c>
      <c r="AF860">
        <f t="shared" si="71"/>
        <v>0</v>
      </c>
    </row>
    <row r="861" spans="1:32" x14ac:dyDescent="0.2">
      <c r="A861" s="35">
        <v>4</v>
      </c>
      <c r="B861" s="35">
        <v>4843.8370599999998</v>
      </c>
      <c r="C861" s="35">
        <v>4869.9065099999998</v>
      </c>
      <c r="D861" s="35">
        <v>1</v>
      </c>
      <c r="X861">
        <f t="shared" si="70"/>
        <v>0</v>
      </c>
      <c r="AF861">
        <f t="shared" si="71"/>
        <v>0</v>
      </c>
    </row>
    <row r="862" spans="1:32" x14ac:dyDescent="0.2">
      <c r="A862" s="35">
        <v>3</v>
      </c>
      <c r="B862" s="35">
        <v>4312.4250599999996</v>
      </c>
      <c r="C862" s="35">
        <v>4432.6565700000001</v>
      </c>
      <c r="D862" s="35">
        <v>1</v>
      </c>
      <c r="X862">
        <f t="shared" si="70"/>
        <v>0</v>
      </c>
      <c r="AF862">
        <f t="shared" si="71"/>
        <v>0</v>
      </c>
    </row>
    <row r="863" spans="1:32" x14ac:dyDescent="0.2">
      <c r="A863" s="35">
        <v>3</v>
      </c>
      <c r="B863" s="35">
        <v>4312.4250599999996</v>
      </c>
      <c r="C863" s="35">
        <v>4420.6616599999998</v>
      </c>
      <c r="D863" s="35">
        <v>1</v>
      </c>
      <c r="X863">
        <f t="shared" si="70"/>
        <v>0</v>
      </c>
      <c r="AF863">
        <f t="shared" si="71"/>
        <v>0</v>
      </c>
    </row>
    <row r="864" spans="1:32" x14ac:dyDescent="0.2">
      <c r="A864" s="35">
        <v>2</v>
      </c>
      <c r="B864" s="35">
        <v>3892.58376</v>
      </c>
      <c r="C864" s="35">
        <v>4157.9116999999997</v>
      </c>
      <c r="D864" s="35">
        <v>1</v>
      </c>
      <c r="X864">
        <f t="shared" si="70"/>
        <v>0</v>
      </c>
      <c r="AF864">
        <f t="shared" si="71"/>
        <v>0</v>
      </c>
    </row>
    <row r="865" spans="1:32" x14ac:dyDescent="0.2">
      <c r="A865" s="35">
        <v>1</v>
      </c>
      <c r="B865" s="35">
        <v>4039.4303</v>
      </c>
      <c r="C865" s="35">
        <v>4117.3256700000002</v>
      </c>
      <c r="D865" s="35">
        <v>1</v>
      </c>
      <c r="X865">
        <f t="shared" si="70"/>
        <v>0</v>
      </c>
      <c r="AF865">
        <f t="shared" si="71"/>
        <v>0</v>
      </c>
    </row>
    <row r="866" spans="1:32" x14ac:dyDescent="0.2">
      <c r="A866" s="35">
        <v>6</v>
      </c>
      <c r="B866" s="35">
        <v>0</v>
      </c>
      <c r="C866" s="35">
        <v>0</v>
      </c>
      <c r="D866" s="35">
        <v>1</v>
      </c>
      <c r="X866">
        <f t="shared" si="70"/>
        <v>0</v>
      </c>
      <c r="AF866">
        <f t="shared" si="71"/>
        <v>0</v>
      </c>
    </row>
    <row r="867" spans="1:32" x14ac:dyDescent="0.2">
      <c r="A867" s="35">
        <v>6</v>
      </c>
      <c r="B867" s="35">
        <v>0</v>
      </c>
      <c r="C867" s="35">
        <v>0</v>
      </c>
      <c r="D867" s="35">
        <v>1</v>
      </c>
      <c r="X867">
        <f t="shared" si="70"/>
        <v>0</v>
      </c>
      <c r="AF867">
        <f t="shared" si="71"/>
        <v>0</v>
      </c>
    </row>
    <row r="868" spans="1:32" x14ac:dyDescent="0.2">
      <c r="A868" s="35">
        <v>5</v>
      </c>
      <c r="B868" s="35">
        <v>0</v>
      </c>
      <c r="C868" s="35">
        <v>0</v>
      </c>
      <c r="D868" s="35">
        <v>1</v>
      </c>
      <c r="X868">
        <f t="shared" si="70"/>
        <v>0</v>
      </c>
      <c r="AF868">
        <f t="shared" si="71"/>
        <v>0</v>
      </c>
    </row>
    <row r="869" spans="1:32" x14ac:dyDescent="0.2">
      <c r="A869" s="35">
        <v>5</v>
      </c>
      <c r="B869" s="35">
        <v>0</v>
      </c>
      <c r="C869" s="35">
        <v>0</v>
      </c>
      <c r="D869" s="35">
        <v>1</v>
      </c>
      <c r="X869">
        <f t="shared" si="70"/>
        <v>0</v>
      </c>
      <c r="AF869">
        <f t="shared" si="71"/>
        <v>0</v>
      </c>
    </row>
    <row r="870" spans="1:32" x14ac:dyDescent="0.2">
      <c r="A870" s="35">
        <v>4</v>
      </c>
      <c r="B870" s="35">
        <v>4843.8370599999998</v>
      </c>
      <c r="C870" s="35">
        <v>4935.0928899999999</v>
      </c>
      <c r="D870" s="35">
        <v>1</v>
      </c>
      <c r="X870">
        <f t="shared" si="70"/>
        <v>0</v>
      </c>
      <c r="AF870">
        <f t="shared" si="71"/>
        <v>0</v>
      </c>
    </row>
    <row r="871" spans="1:32" x14ac:dyDescent="0.2">
      <c r="A871" s="35">
        <v>4</v>
      </c>
      <c r="B871" s="35">
        <v>4843.8370599999998</v>
      </c>
      <c r="C871" s="35">
        <v>4922.0244199999997</v>
      </c>
      <c r="D871" s="35">
        <v>1</v>
      </c>
      <c r="X871">
        <f t="shared" si="70"/>
        <v>0</v>
      </c>
      <c r="AF871">
        <f t="shared" si="71"/>
        <v>0</v>
      </c>
    </row>
    <row r="872" spans="1:32" x14ac:dyDescent="0.2">
      <c r="A872" s="35">
        <v>3</v>
      </c>
      <c r="B872" s="35">
        <v>5213.79745</v>
      </c>
      <c r="C872" s="35">
        <v>5263.8053</v>
      </c>
      <c r="D872" s="35">
        <v>1</v>
      </c>
      <c r="X872">
        <f t="shared" si="70"/>
        <v>0</v>
      </c>
      <c r="AF872">
        <f t="shared" si="71"/>
        <v>0</v>
      </c>
    </row>
    <row r="873" spans="1:32" x14ac:dyDescent="0.2">
      <c r="A873" s="35">
        <v>3</v>
      </c>
      <c r="B873" s="35">
        <v>4312.4250599999996</v>
      </c>
      <c r="C873" s="35">
        <v>4468.4581900000003</v>
      </c>
      <c r="D873" s="35">
        <v>1</v>
      </c>
      <c r="X873">
        <f t="shared" si="70"/>
        <v>0</v>
      </c>
      <c r="AF873">
        <f t="shared" si="71"/>
        <v>0</v>
      </c>
    </row>
    <row r="874" spans="1:32" x14ac:dyDescent="0.2">
      <c r="A874" s="35">
        <v>1</v>
      </c>
      <c r="B874" s="35">
        <v>4889.0745999999999</v>
      </c>
      <c r="C874" s="35">
        <v>4950.9990699999998</v>
      </c>
      <c r="D874" s="35">
        <v>1</v>
      </c>
      <c r="X874">
        <f t="shared" si="70"/>
        <v>0</v>
      </c>
      <c r="AF874">
        <f t="shared" si="71"/>
        <v>0</v>
      </c>
    </row>
    <row r="875" spans="1:32" x14ac:dyDescent="0.2">
      <c r="A875" s="35">
        <v>5</v>
      </c>
      <c r="B875" s="35">
        <v>0</v>
      </c>
      <c r="C875" s="35">
        <v>0</v>
      </c>
      <c r="D875" s="35">
        <v>1</v>
      </c>
      <c r="X875">
        <f t="shared" si="70"/>
        <v>0</v>
      </c>
      <c r="AF875">
        <f t="shared" si="71"/>
        <v>0</v>
      </c>
    </row>
    <row r="876" spans="1:32" x14ac:dyDescent="0.2">
      <c r="A876" s="35">
        <v>5</v>
      </c>
      <c r="B876" s="35">
        <v>0</v>
      </c>
      <c r="C876" s="35">
        <v>0</v>
      </c>
      <c r="D876" s="35">
        <v>1</v>
      </c>
      <c r="X876">
        <f t="shared" si="70"/>
        <v>0</v>
      </c>
      <c r="AF876">
        <f t="shared" si="71"/>
        <v>0</v>
      </c>
    </row>
    <row r="877" spans="1:32" x14ac:dyDescent="0.2">
      <c r="A877" s="35">
        <v>4</v>
      </c>
      <c r="B877" s="35">
        <v>4843.8370599999998</v>
      </c>
      <c r="C877" s="35">
        <v>4908.5983699999997</v>
      </c>
      <c r="D877" s="35">
        <v>1</v>
      </c>
      <c r="X877">
        <f t="shared" si="70"/>
        <v>0</v>
      </c>
      <c r="AF877">
        <f t="shared" si="71"/>
        <v>0</v>
      </c>
    </row>
    <row r="878" spans="1:32" x14ac:dyDescent="0.2">
      <c r="A878" s="35">
        <v>4</v>
      </c>
      <c r="B878" s="35">
        <v>4843.8370599999998</v>
      </c>
      <c r="C878" s="35">
        <v>4896.0004499999995</v>
      </c>
      <c r="D878" s="35">
        <v>1</v>
      </c>
      <c r="X878">
        <f t="shared" si="70"/>
        <v>0</v>
      </c>
      <c r="AF878">
        <f t="shared" si="71"/>
        <v>0</v>
      </c>
    </row>
    <row r="879" spans="1:32" x14ac:dyDescent="0.2">
      <c r="A879" s="35">
        <v>3</v>
      </c>
      <c r="B879" s="35">
        <v>4312.4250599999996</v>
      </c>
      <c r="C879" s="35">
        <v>4456.8601900000003</v>
      </c>
      <c r="D879" s="35">
        <v>1</v>
      </c>
      <c r="X879">
        <f t="shared" si="70"/>
        <v>0</v>
      </c>
      <c r="AF879">
        <f t="shared" si="71"/>
        <v>0</v>
      </c>
    </row>
    <row r="880" spans="1:32" x14ac:dyDescent="0.2">
      <c r="A880" s="35">
        <v>3</v>
      </c>
      <c r="B880" s="35">
        <v>4312.4250599999996</v>
      </c>
      <c r="C880" s="35">
        <v>4444.3993</v>
      </c>
      <c r="D880" s="35">
        <v>1</v>
      </c>
      <c r="X880">
        <f t="shared" si="70"/>
        <v>0</v>
      </c>
      <c r="AF880">
        <f t="shared" si="71"/>
        <v>0</v>
      </c>
    </row>
    <row r="881" spans="1:32" x14ac:dyDescent="0.2">
      <c r="A881" s="35">
        <v>1</v>
      </c>
      <c r="B881" s="35">
        <v>4889.0745999999999</v>
      </c>
      <c r="C881" s="35">
        <v>4933.9471700000004</v>
      </c>
      <c r="D881" s="35">
        <v>1</v>
      </c>
      <c r="X881">
        <f t="shared" si="70"/>
        <v>0</v>
      </c>
      <c r="AF881">
        <f t="shared" si="71"/>
        <v>0</v>
      </c>
    </row>
    <row r="882" spans="1:32" x14ac:dyDescent="0.2">
      <c r="A882" s="35">
        <v>2</v>
      </c>
      <c r="B882" s="35">
        <v>4935.0928899999999</v>
      </c>
      <c r="C882" s="35">
        <v>4985.8464299999996</v>
      </c>
      <c r="D882" s="35">
        <v>1</v>
      </c>
      <c r="X882">
        <f t="shared" si="70"/>
        <v>0</v>
      </c>
      <c r="AF882">
        <f t="shared" si="71"/>
        <v>0</v>
      </c>
    </row>
    <row r="883" spans="1:32" x14ac:dyDescent="0.2">
      <c r="A883" s="35">
        <v>2</v>
      </c>
      <c r="B883" s="35">
        <v>4935.0928899999999</v>
      </c>
      <c r="C883" s="35">
        <v>4997.4112599999999</v>
      </c>
      <c r="D883" s="35">
        <v>1</v>
      </c>
      <c r="X883">
        <f t="shared" si="70"/>
        <v>0</v>
      </c>
      <c r="AF883">
        <f t="shared" si="71"/>
        <v>0</v>
      </c>
    </row>
    <row r="884" spans="1:32" x14ac:dyDescent="0.2">
      <c r="A884" s="35">
        <v>6</v>
      </c>
      <c r="B884" s="35">
        <v>0</v>
      </c>
      <c r="C884" s="35">
        <v>0</v>
      </c>
      <c r="D884" s="35">
        <v>1</v>
      </c>
      <c r="X884">
        <f t="shared" si="70"/>
        <v>0</v>
      </c>
      <c r="AF884">
        <f t="shared" si="71"/>
        <v>0</v>
      </c>
    </row>
    <row r="885" spans="1:32" x14ac:dyDescent="0.2">
      <c r="A885" s="35">
        <v>5</v>
      </c>
      <c r="B885" s="35">
        <v>0</v>
      </c>
      <c r="C885" s="35">
        <v>0</v>
      </c>
      <c r="D885" s="35">
        <v>1</v>
      </c>
      <c r="X885">
        <f t="shared" si="70"/>
        <v>0</v>
      </c>
      <c r="AF885">
        <f t="shared" si="71"/>
        <v>0</v>
      </c>
    </row>
    <row r="886" spans="1:32" x14ac:dyDescent="0.2">
      <c r="A886" s="35">
        <v>5</v>
      </c>
      <c r="B886" s="35">
        <v>0</v>
      </c>
      <c r="C886" s="35">
        <v>0</v>
      </c>
      <c r="D886" s="35">
        <v>1</v>
      </c>
      <c r="X886">
        <f t="shared" si="70"/>
        <v>0</v>
      </c>
      <c r="AF886">
        <f t="shared" si="71"/>
        <v>0</v>
      </c>
    </row>
    <row r="887" spans="1:32" x14ac:dyDescent="0.2">
      <c r="A887" s="35">
        <v>3</v>
      </c>
      <c r="B887" s="35">
        <v>5213.79745</v>
      </c>
      <c r="C887" s="35">
        <v>5287.7659100000001</v>
      </c>
      <c r="D887" s="35">
        <v>1</v>
      </c>
      <c r="X887">
        <f t="shared" si="70"/>
        <v>0</v>
      </c>
      <c r="AF887">
        <f t="shared" si="71"/>
        <v>0</v>
      </c>
    </row>
    <row r="888" spans="1:32" x14ac:dyDescent="0.2">
      <c r="A888" s="35">
        <v>3</v>
      </c>
      <c r="B888" s="35">
        <v>5213.79745</v>
      </c>
      <c r="C888" s="35">
        <v>5276.05728</v>
      </c>
      <c r="D888" s="35">
        <v>1</v>
      </c>
      <c r="X888">
        <f t="shared" si="70"/>
        <v>0</v>
      </c>
      <c r="AF888">
        <f t="shared" si="71"/>
        <v>0</v>
      </c>
    </row>
    <row r="889" spans="1:32" x14ac:dyDescent="0.2">
      <c r="A889" s="35">
        <v>2</v>
      </c>
      <c r="B889" s="35">
        <v>4935.0928899999999</v>
      </c>
      <c r="C889" s="35">
        <v>5009.6640699999998</v>
      </c>
      <c r="D889" s="35">
        <v>1</v>
      </c>
      <c r="X889">
        <f t="shared" si="70"/>
        <v>0</v>
      </c>
      <c r="AF889">
        <f t="shared" si="71"/>
        <v>0</v>
      </c>
    </row>
    <row r="890" spans="1:32" x14ac:dyDescent="0.2">
      <c r="A890" s="35">
        <v>1</v>
      </c>
      <c r="B890" s="35">
        <v>4889.0745999999999</v>
      </c>
      <c r="C890" s="35">
        <v>4964.3241399999997</v>
      </c>
      <c r="D890" s="35">
        <v>1</v>
      </c>
      <c r="X890">
        <f t="shared" si="70"/>
        <v>0</v>
      </c>
      <c r="AF890">
        <f t="shared" si="71"/>
        <v>0</v>
      </c>
    </row>
    <row r="891" spans="1:32" x14ac:dyDescent="0.2">
      <c r="A891" s="35">
        <v>6</v>
      </c>
      <c r="B891" s="35">
        <v>0</v>
      </c>
      <c r="C891" s="35">
        <v>0</v>
      </c>
      <c r="D891" s="35">
        <v>1</v>
      </c>
      <c r="X891">
        <f t="shared" si="70"/>
        <v>0</v>
      </c>
      <c r="AF891">
        <f t="shared" si="71"/>
        <v>0</v>
      </c>
    </row>
    <row r="892" spans="1:32" x14ac:dyDescent="0.2">
      <c r="A892" s="35">
        <v>6</v>
      </c>
      <c r="B892" s="35">
        <v>0</v>
      </c>
      <c r="C892" s="35">
        <v>0</v>
      </c>
      <c r="D892" s="35">
        <v>1</v>
      </c>
      <c r="X892">
        <f t="shared" si="70"/>
        <v>0</v>
      </c>
      <c r="AF892">
        <f t="shared" si="71"/>
        <v>0</v>
      </c>
    </row>
    <row r="893" spans="1:32" x14ac:dyDescent="0.2">
      <c r="A893" s="35">
        <v>5</v>
      </c>
      <c r="B893" s="35">
        <v>0</v>
      </c>
      <c r="C893" s="35">
        <v>0</v>
      </c>
      <c r="D893" s="35">
        <v>1</v>
      </c>
      <c r="X893">
        <f t="shared" si="70"/>
        <v>0</v>
      </c>
      <c r="AF893">
        <f t="shared" si="71"/>
        <v>0</v>
      </c>
    </row>
    <row r="894" spans="1:32" x14ac:dyDescent="0.2">
      <c r="A894" s="35">
        <v>5</v>
      </c>
      <c r="B894" s="35">
        <v>0</v>
      </c>
      <c r="C894" s="35">
        <v>0</v>
      </c>
      <c r="D894" s="35">
        <v>1</v>
      </c>
      <c r="X894">
        <f t="shared" si="70"/>
        <v>0</v>
      </c>
      <c r="AF894">
        <f t="shared" si="71"/>
        <v>0</v>
      </c>
    </row>
    <row r="895" spans="1:32" x14ac:dyDescent="0.2">
      <c r="A895" s="35">
        <v>3</v>
      </c>
      <c r="B895" s="35">
        <v>5213.79745</v>
      </c>
      <c r="C895" s="35">
        <v>5312.0777900000003</v>
      </c>
      <c r="D895" s="35">
        <v>1</v>
      </c>
      <c r="X895">
        <f t="shared" si="70"/>
        <v>0</v>
      </c>
      <c r="AF895">
        <f t="shared" si="71"/>
        <v>0</v>
      </c>
    </row>
    <row r="896" spans="1:32" x14ac:dyDescent="0.2">
      <c r="A896" s="35">
        <v>3</v>
      </c>
      <c r="B896" s="35">
        <v>5213.79745</v>
      </c>
      <c r="C896" s="35">
        <v>5300.1918299999998</v>
      </c>
      <c r="D896" s="35">
        <v>1</v>
      </c>
      <c r="X896">
        <f t="shared" si="70"/>
        <v>0</v>
      </c>
      <c r="AF896">
        <f t="shared" si="71"/>
        <v>0</v>
      </c>
    </row>
    <row r="897" spans="1:32" x14ac:dyDescent="0.2">
      <c r="A897" s="35">
        <v>2</v>
      </c>
      <c r="B897" s="35">
        <v>4935.0928899999999</v>
      </c>
      <c r="C897" s="35">
        <v>5021.3640599999999</v>
      </c>
      <c r="D897" s="35">
        <v>1</v>
      </c>
      <c r="X897">
        <f t="shared" si="70"/>
        <v>0</v>
      </c>
      <c r="AF897">
        <f t="shared" si="71"/>
        <v>0</v>
      </c>
    </row>
    <row r="898" spans="1:32" x14ac:dyDescent="0.2">
      <c r="A898" s="35">
        <v>1</v>
      </c>
      <c r="B898" s="35">
        <v>4889.0745999999999</v>
      </c>
      <c r="C898" s="35">
        <v>4977.8749900000003</v>
      </c>
      <c r="D898" s="35">
        <v>1</v>
      </c>
      <c r="X898">
        <f t="shared" si="70"/>
        <v>0</v>
      </c>
      <c r="AF898">
        <f t="shared" si="71"/>
        <v>0</v>
      </c>
    </row>
    <row r="899" spans="1:32" x14ac:dyDescent="0.2">
      <c r="A899" s="35">
        <v>5</v>
      </c>
      <c r="B899" s="35">
        <v>0</v>
      </c>
      <c r="C899" s="35">
        <v>0</v>
      </c>
      <c r="D899" s="35">
        <v>1</v>
      </c>
      <c r="X899">
        <f t="shared" ref="X899:X962" si="72">W899-U899</f>
        <v>0</v>
      </c>
      <c r="AF899">
        <f t="shared" ref="AF899:AF962" si="73">AD899-AC899</f>
        <v>0</v>
      </c>
    </row>
    <row r="900" spans="1:32" x14ac:dyDescent="0.2">
      <c r="A900" s="35">
        <v>5</v>
      </c>
      <c r="B900" s="35">
        <v>0</v>
      </c>
      <c r="C900" s="35">
        <v>0</v>
      </c>
      <c r="D900" s="35">
        <v>1</v>
      </c>
      <c r="X900">
        <f t="shared" si="72"/>
        <v>0</v>
      </c>
      <c r="AF900">
        <f t="shared" si="73"/>
        <v>0</v>
      </c>
    </row>
    <row r="901" spans="1:32" x14ac:dyDescent="0.2">
      <c r="A901" s="35">
        <v>3</v>
      </c>
      <c r="B901" s="35">
        <v>5213.79745</v>
      </c>
      <c r="C901" s="35">
        <v>5336.2453999999998</v>
      </c>
      <c r="D901" s="35">
        <v>1</v>
      </c>
      <c r="X901">
        <f t="shared" si="72"/>
        <v>0</v>
      </c>
      <c r="AF901">
        <f t="shared" si="73"/>
        <v>0</v>
      </c>
    </row>
    <row r="902" spans="1:32" x14ac:dyDescent="0.2">
      <c r="A902" s="35">
        <v>3</v>
      </c>
      <c r="B902" s="35">
        <v>5213.79745</v>
      </c>
      <c r="C902" s="35">
        <v>5323.7511599999998</v>
      </c>
      <c r="D902" s="35">
        <v>1</v>
      </c>
      <c r="X902">
        <f t="shared" si="72"/>
        <v>0</v>
      </c>
      <c r="AF902">
        <f t="shared" si="73"/>
        <v>0</v>
      </c>
    </row>
    <row r="903" spans="1:32" x14ac:dyDescent="0.2">
      <c r="A903" s="35">
        <v>2</v>
      </c>
      <c r="B903" s="35">
        <v>4935.0928899999999</v>
      </c>
      <c r="C903" s="35">
        <v>5033.6380600000002</v>
      </c>
      <c r="D903" s="35">
        <v>1</v>
      </c>
      <c r="X903">
        <f t="shared" si="72"/>
        <v>0</v>
      </c>
      <c r="AF903">
        <f t="shared" si="73"/>
        <v>0</v>
      </c>
    </row>
    <row r="904" spans="1:32" x14ac:dyDescent="0.2">
      <c r="A904" s="35">
        <v>1</v>
      </c>
      <c r="B904" s="35">
        <v>4889.0745999999999</v>
      </c>
      <c r="C904" s="35">
        <v>4990.7002400000001</v>
      </c>
      <c r="D904" s="35">
        <v>1</v>
      </c>
      <c r="X904">
        <f t="shared" si="72"/>
        <v>0</v>
      </c>
      <c r="AF904">
        <f t="shared" si="73"/>
        <v>0</v>
      </c>
    </row>
    <row r="905" spans="1:32" x14ac:dyDescent="0.2">
      <c r="A905" s="35">
        <v>4</v>
      </c>
      <c r="B905" s="35">
        <v>5563.60826</v>
      </c>
      <c r="C905" s="35">
        <v>5678.0671199999997</v>
      </c>
      <c r="D905" s="35">
        <v>1</v>
      </c>
      <c r="X905">
        <f t="shared" si="72"/>
        <v>0</v>
      </c>
      <c r="AF905">
        <f t="shared" si="73"/>
        <v>0</v>
      </c>
    </row>
    <row r="906" spans="1:32" x14ac:dyDescent="0.2">
      <c r="A906" s="35">
        <v>4</v>
      </c>
      <c r="B906" s="35">
        <v>5563.60826</v>
      </c>
      <c r="C906" s="35">
        <v>5638.45298</v>
      </c>
      <c r="D906" s="35">
        <v>1</v>
      </c>
      <c r="X906">
        <f t="shared" si="72"/>
        <v>0</v>
      </c>
      <c r="AF906">
        <f t="shared" si="73"/>
        <v>0</v>
      </c>
    </row>
    <row r="907" spans="1:32" x14ac:dyDescent="0.2">
      <c r="A907" s="35">
        <v>4</v>
      </c>
      <c r="B907" s="35">
        <v>5563.60826</v>
      </c>
      <c r="C907" s="35">
        <v>5664.7527600000003</v>
      </c>
      <c r="D907" s="35">
        <v>1</v>
      </c>
      <c r="X907">
        <f t="shared" si="72"/>
        <v>0</v>
      </c>
      <c r="AF907">
        <f t="shared" si="73"/>
        <v>0</v>
      </c>
    </row>
    <row r="908" spans="1:32" x14ac:dyDescent="0.2">
      <c r="A908" s="35">
        <v>4</v>
      </c>
      <c r="B908" s="35">
        <v>5563.60826</v>
      </c>
      <c r="C908" s="35">
        <v>5625.7725700000001</v>
      </c>
      <c r="D908" s="35">
        <v>1</v>
      </c>
      <c r="X908">
        <f t="shared" si="72"/>
        <v>0</v>
      </c>
      <c r="AF908">
        <f t="shared" si="73"/>
        <v>0</v>
      </c>
    </row>
    <row r="909" spans="1:32" x14ac:dyDescent="0.2">
      <c r="A909" s="35">
        <v>4</v>
      </c>
      <c r="B909" s="35">
        <v>5563.60826</v>
      </c>
      <c r="C909" s="35">
        <v>5651.9986399999998</v>
      </c>
      <c r="D909" s="35">
        <v>1</v>
      </c>
      <c r="X909">
        <f t="shared" si="72"/>
        <v>0</v>
      </c>
      <c r="AF909">
        <f t="shared" si="73"/>
        <v>0</v>
      </c>
    </row>
    <row r="910" spans="1:32" x14ac:dyDescent="0.2">
      <c r="A910" s="35">
        <v>4</v>
      </c>
      <c r="B910" s="35">
        <v>5563.60826</v>
      </c>
      <c r="C910" s="35">
        <v>5613.11625</v>
      </c>
      <c r="D910" s="35">
        <v>1</v>
      </c>
      <c r="X910">
        <f t="shared" si="72"/>
        <v>0</v>
      </c>
      <c r="AF910">
        <f t="shared" si="73"/>
        <v>0</v>
      </c>
    </row>
    <row r="911" spans="1:32" x14ac:dyDescent="0.2">
      <c r="A911" s="35">
        <v>6</v>
      </c>
      <c r="B911" s="35">
        <v>0</v>
      </c>
      <c r="C911" s="35">
        <v>0</v>
      </c>
      <c r="D911" s="35">
        <v>1</v>
      </c>
      <c r="X911">
        <f t="shared" si="72"/>
        <v>0</v>
      </c>
      <c r="AF911">
        <f t="shared" si="73"/>
        <v>0</v>
      </c>
    </row>
    <row r="912" spans="1:32" x14ac:dyDescent="0.2">
      <c r="A912" s="35">
        <v>6</v>
      </c>
      <c r="B912" s="35">
        <v>0</v>
      </c>
      <c r="C912" s="35">
        <v>0</v>
      </c>
      <c r="D912" s="35">
        <v>1</v>
      </c>
      <c r="X912">
        <f t="shared" si="72"/>
        <v>0</v>
      </c>
      <c r="AF912">
        <f t="shared" si="73"/>
        <v>0</v>
      </c>
    </row>
    <row r="913" spans="1:32" x14ac:dyDescent="0.2">
      <c r="A913" s="35">
        <v>6</v>
      </c>
      <c r="B913" s="35">
        <v>0</v>
      </c>
      <c r="C913" s="35">
        <v>0</v>
      </c>
      <c r="D913" s="35">
        <v>1</v>
      </c>
      <c r="X913">
        <f t="shared" si="72"/>
        <v>0</v>
      </c>
      <c r="AF913">
        <f t="shared" si="73"/>
        <v>0</v>
      </c>
    </row>
    <row r="914" spans="1:32" x14ac:dyDescent="0.2">
      <c r="A914" s="35">
        <v>5</v>
      </c>
      <c r="B914" s="35">
        <v>0</v>
      </c>
      <c r="C914" s="35">
        <v>0</v>
      </c>
      <c r="D914" s="35">
        <v>1</v>
      </c>
      <c r="X914">
        <f t="shared" si="72"/>
        <v>0</v>
      </c>
      <c r="AF914">
        <f t="shared" si="73"/>
        <v>0</v>
      </c>
    </row>
    <row r="915" spans="1:32" x14ac:dyDescent="0.2">
      <c r="A915" s="35">
        <v>5</v>
      </c>
      <c r="B915" s="35">
        <v>0</v>
      </c>
      <c r="C915" s="35">
        <v>0</v>
      </c>
      <c r="D915" s="35">
        <v>1</v>
      </c>
      <c r="X915">
        <f t="shared" si="72"/>
        <v>0</v>
      </c>
      <c r="AF915">
        <f t="shared" si="73"/>
        <v>0</v>
      </c>
    </row>
    <row r="916" spans="1:32" x14ac:dyDescent="0.2">
      <c r="A916" s="35">
        <v>4</v>
      </c>
      <c r="B916" s="35">
        <v>5690.86582</v>
      </c>
      <c r="C916" s="35">
        <v>5756.06628</v>
      </c>
      <c r="D916" s="35">
        <v>1</v>
      </c>
      <c r="X916">
        <f t="shared" si="72"/>
        <v>0</v>
      </c>
      <c r="AF916">
        <f t="shared" si="73"/>
        <v>0</v>
      </c>
    </row>
    <row r="917" spans="1:32" x14ac:dyDescent="0.2">
      <c r="A917" s="35">
        <v>4</v>
      </c>
      <c r="B917" s="35">
        <v>5690.86582</v>
      </c>
      <c r="C917" s="35">
        <v>5743.1526800000001</v>
      </c>
      <c r="D917" s="35">
        <v>1</v>
      </c>
      <c r="X917">
        <f t="shared" si="72"/>
        <v>0</v>
      </c>
      <c r="AF917">
        <f t="shared" si="73"/>
        <v>0</v>
      </c>
    </row>
    <row r="918" spans="1:32" x14ac:dyDescent="0.2">
      <c r="A918" s="35">
        <v>3</v>
      </c>
      <c r="B918" s="35">
        <v>5213.79745</v>
      </c>
      <c r="C918" s="35">
        <v>5408.4628700000003</v>
      </c>
      <c r="D918" s="35">
        <v>1</v>
      </c>
      <c r="X918">
        <f t="shared" si="72"/>
        <v>0</v>
      </c>
      <c r="AF918">
        <f t="shared" si="73"/>
        <v>0</v>
      </c>
    </row>
    <row r="919" spans="1:32" x14ac:dyDescent="0.2">
      <c r="A919" s="35">
        <v>3</v>
      </c>
      <c r="B919" s="35">
        <v>5213.79745</v>
      </c>
      <c r="C919" s="35">
        <v>5396.4102499999999</v>
      </c>
      <c r="D919" s="35">
        <v>1</v>
      </c>
      <c r="X919">
        <f t="shared" si="72"/>
        <v>0</v>
      </c>
      <c r="AF919">
        <f t="shared" si="73"/>
        <v>0</v>
      </c>
    </row>
    <row r="920" spans="1:32" x14ac:dyDescent="0.2">
      <c r="A920" s="35">
        <v>2</v>
      </c>
      <c r="B920" s="35">
        <v>4935.0928899999999</v>
      </c>
      <c r="C920" s="35">
        <v>5069.6983600000003</v>
      </c>
      <c r="D920" s="35">
        <v>1</v>
      </c>
      <c r="X920">
        <f t="shared" si="72"/>
        <v>0</v>
      </c>
      <c r="AF920">
        <f t="shared" si="73"/>
        <v>0</v>
      </c>
    </row>
    <row r="921" spans="1:32" x14ac:dyDescent="0.2">
      <c r="A921" s="35">
        <v>1</v>
      </c>
      <c r="B921" s="35">
        <v>5004.1775399999997</v>
      </c>
      <c r="C921" s="35">
        <v>5030.1976699999996</v>
      </c>
      <c r="D921" s="35">
        <v>1</v>
      </c>
      <c r="X921">
        <f t="shared" si="72"/>
        <v>0</v>
      </c>
      <c r="AF921">
        <f t="shared" si="73"/>
        <v>0</v>
      </c>
    </row>
    <row r="922" spans="1:32" x14ac:dyDescent="0.2">
      <c r="A922" s="35">
        <v>5</v>
      </c>
      <c r="B922" s="35">
        <v>0</v>
      </c>
      <c r="C922" s="35">
        <v>0</v>
      </c>
      <c r="D922" s="35">
        <v>1</v>
      </c>
      <c r="X922">
        <f t="shared" si="72"/>
        <v>0</v>
      </c>
      <c r="AF922">
        <f t="shared" si="73"/>
        <v>0</v>
      </c>
    </row>
    <row r="923" spans="1:32" x14ac:dyDescent="0.2">
      <c r="A923" s="35">
        <v>5</v>
      </c>
      <c r="B923" s="35">
        <v>0</v>
      </c>
      <c r="C923" s="35">
        <v>0</v>
      </c>
      <c r="D923" s="35">
        <v>1</v>
      </c>
      <c r="X923">
        <f t="shared" si="72"/>
        <v>0</v>
      </c>
      <c r="AF923">
        <f t="shared" si="73"/>
        <v>0</v>
      </c>
    </row>
    <row r="924" spans="1:32" x14ac:dyDescent="0.2">
      <c r="A924" s="35">
        <v>4</v>
      </c>
      <c r="B924" s="35">
        <v>5690.86582</v>
      </c>
      <c r="C924" s="35">
        <v>5703.33806</v>
      </c>
      <c r="D924" s="35">
        <v>1</v>
      </c>
      <c r="X924">
        <f t="shared" si="72"/>
        <v>0</v>
      </c>
      <c r="AF924">
        <f t="shared" si="73"/>
        <v>0</v>
      </c>
    </row>
    <row r="925" spans="1:32" x14ac:dyDescent="0.2">
      <c r="A925" s="35">
        <v>4</v>
      </c>
      <c r="B925" s="35">
        <v>5563.60826</v>
      </c>
      <c r="C925" s="35">
        <v>5690.86582</v>
      </c>
      <c r="D925" s="35">
        <v>1</v>
      </c>
      <c r="X925">
        <f t="shared" si="72"/>
        <v>0</v>
      </c>
      <c r="AF925">
        <f t="shared" si="73"/>
        <v>0</v>
      </c>
    </row>
    <row r="926" spans="1:32" x14ac:dyDescent="0.2">
      <c r="A926" s="35">
        <v>3</v>
      </c>
      <c r="B926" s="35">
        <v>5213.79745</v>
      </c>
      <c r="C926" s="35">
        <v>5359.59789</v>
      </c>
      <c r="D926" s="35">
        <v>1</v>
      </c>
      <c r="X926">
        <f t="shared" si="72"/>
        <v>0</v>
      </c>
      <c r="AF926">
        <f t="shared" si="73"/>
        <v>0</v>
      </c>
    </row>
    <row r="927" spans="1:32" x14ac:dyDescent="0.2">
      <c r="A927" s="35">
        <v>3</v>
      </c>
      <c r="B927" s="35">
        <v>5213.79745</v>
      </c>
      <c r="C927" s="35">
        <v>5347.9697299999998</v>
      </c>
      <c r="D927" s="35">
        <v>1</v>
      </c>
      <c r="X927">
        <f t="shared" si="72"/>
        <v>0</v>
      </c>
      <c r="AF927">
        <f t="shared" si="73"/>
        <v>0</v>
      </c>
    </row>
    <row r="928" spans="1:32" x14ac:dyDescent="0.2">
      <c r="A928" s="35">
        <v>2</v>
      </c>
      <c r="B928" s="35">
        <v>4935.0928899999999</v>
      </c>
      <c r="C928" s="35">
        <v>5045.6240600000001</v>
      </c>
      <c r="D928" s="35">
        <v>1</v>
      </c>
      <c r="X928">
        <f t="shared" si="72"/>
        <v>0</v>
      </c>
      <c r="AF928">
        <f t="shared" si="73"/>
        <v>0</v>
      </c>
    </row>
    <row r="929" spans="1:32" x14ac:dyDescent="0.2">
      <c r="A929" s="35">
        <v>1</v>
      </c>
      <c r="B929" s="35">
        <v>4889.0745999999999</v>
      </c>
      <c r="C929" s="35">
        <v>5004.1775399999997</v>
      </c>
      <c r="D929" s="35">
        <v>1</v>
      </c>
      <c r="X929">
        <f t="shared" si="72"/>
        <v>0</v>
      </c>
      <c r="AF929">
        <f t="shared" si="73"/>
        <v>0</v>
      </c>
    </row>
    <row r="930" spans="1:32" x14ac:dyDescent="0.2">
      <c r="A930" s="35">
        <v>5</v>
      </c>
      <c r="B930" s="35">
        <v>0</v>
      </c>
      <c r="C930" s="35">
        <v>0</v>
      </c>
      <c r="D930" s="35">
        <v>1</v>
      </c>
      <c r="X930">
        <f t="shared" si="72"/>
        <v>0</v>
      </c>
      <c r="AF930">
        <f t="shared" si="73"/>
        <v>0</v>
      </c>
    </row>
    <row r="931" spans="1:32" x14ac:dyDescent="0.2">
      <c r="A931" s="35">
        <v>5</v>
      </c>
      <c r="B931" s="35">
        <v>0</v>
      </c>
      <c r="C931" s="35">
        <v>0</v>
      </c>
      <c r="D931" s="35">
        <v>1</v>
      </c>
      <c r="X931">
        <f t="shared" si="72"/>
        <v>0</v>
      </c>
      <c r="AF931">
        <f t="shared" si="73"/>
        <v>0</v>
      </c>
    </row>
    <row r="932" spans="1:32" x14ac:dyDescent="0.2">
      <c r="A932" s="35">
        <v>4</v>
      </c>
      <c r="B932" s="35">
        <v>5690.86582</v>
      </c>
      <c r="C932" s="35">
        <v>5729.7055099999998</v>
      </c>
      <c r="D932" s="35">
        <v>1</v>
      </c>
      <c r="X932">
        <f t="shared" si="72"/>
        <v>0</v>
      </c>
      <c r="AF932">
        <f t="shared" si="73"/>
        <v>0</v>
      </c>
    </row>
    <row r="933" spans="1:32" x14ac:dyDescent="0.2">
      <c r="A933" s="35">
        <v>4</v>
      </c>
      <c r="B933" s="35">
        <v>5690.86582</v>
      </c>
      <c r="C933" s="35">
        <v>5716.5544600000003</v>
      </c>
      <c r="D933" s="35">
        <v>1</v>
      </c>
      <c r="X933">
        <f t="shared" si="72"/>
        <v>0</v>
      </c>
      <c r="AF933">
        <f t="shared" si="73"/>
        <v>0</v>
      </c>
    </row>
    <row r="934" spans="1:32" x14ac:dyDescent="0.2">
      <c r="A934" s="35">
        <v>3</v>
      </c>
      <c r="B934" s="35">
        <v>5213.79745</v>
      </c>
      <c r="C934" s="35">
        <v>5383.9859200000001</v>
      </c>
      <c r="D934" s="35">
        <v>1</v>
      </c>
      <c r="X934">
        <f t="shared" si="72"/>
        <v>0</v>
      </c>
      <c r="AF934">
        <f t="shared" si="73"/>
        <v>0</v>
      </c>
    </row>
    <row r="935" spans="1:32" x14ac:dyDescent="0.2">
      <c r="A935" s="35">
        <v>3</v>
      </c>
      <c r="B935" s="35">
        <v>5213.79745</v>
      </c>
      <c r="C935" s="35">
        <v>5371.5838400000002</v>
      </c>
      <c r="D935" s="35">
        <v>1</v>
      </c>
      <c r="X935">
        <f t="shared" si="72"/>
        <v>0</v>
      </c>
      <c r="AF935">
        <f t="shared" si="73"/>
        <v>0</v>
      </c>
    </row>
    <row r="936" spans="1:32" x14ac:dyDescent="0.2">
      <c r="A936" s="35">
        <v>2</v>
      </c>
      <c r="B936" s="35">
        <v>4935.0928899999999</v>
      </c>
      <c r="C936" s="35">
        <v>5057.2109600000003</v>
      </c>
      <c r="D936" s="35">
        <v>1</v>
      </c>
      <c r="X936">
        <f t="shared" si="72"/>
        <v>0</v>
      </c>
      <c r="AF936">
        <f t="shared" si="73"/>
        <v>0</v>
      </c>
    </row>
    <row r="937" spans="1:32" x14ac:dyDescent="0.2">
      <c r="A937" s="35">
        <v>1</v>
      </c>
      <c r="B937" s="35">
        <v>5004.1775399999997</v>
      </c>
      <c r="C937" s="35">
        <v>5017.63994</v>
      </c>
      <c r="D937" s="35">
        <v>1</v>
      </c>
      <c r="X937">
        <f t="shared" si="72"/>
        <v>0</v>
      </c>
      <c r="AF937">
        <f t="shared" si="73"/>
        <v>0</v>
      </c>
    </row>
    <row r="938" spans="1:32" x14ac:dyDescent="0.2">
      <c r="A938" s="35">
        <v>6</v>
      </c>
      <c r="B938" s="35">
        <v>0</v>
      </c>
      <c r="C938" s="35">
        <v>0</v>
      </c>
      <c r="D938" s="35">
        <v>1</v>
      </c>
      <c r="X938">
        <f t="shared" si="72"/>
        <v>0</v>
      </c>
      <c r="AF938">
        <f t="shared" si="73"/>
        <v>0</v>
      </c>
    </row>
    <row r="939" spans="1:32" x14ac:dyDescent="0.2">
      <c r="A939" s="35">
        <v>6</v>
      </c>
      <c r="B939" s="35">
        <v>0</v>
      </c>
      <c r="C939" s="35">
        <v>0</v>
      </c>
      <c r="D939" s="35">
        <v>1</v>
      </c>
      <c r="X939">
        <f t="shared" si="72"/>
        <v>0</v>
      </c>
      <c r="AF939">
        <f t="shared" si="73"/>
        <v>0</v>
      </c>
    </row>
    <row r="940" spans="1:32" x14ac:dyDescent="0.2">
      <c r="A940" s="35">
        <v>6</v>
      </c>
      <c r="B940" s="35">
        <v>0</v>
      </c>
      <c r="C940" s="35">
        <v>0</v>
      </c>
      <c r="D940" s="35">
        <v>1</v>
      </c>
      <c r="X940">
        <f t="shared" si="72"/>
        <v>0</v>
      </c>
      <c r="AF940">
        <f t="shared" si="73"/>
        <v>0</v>
      </c>
    </row>
    <row r="941" spans="1:32" x14ac:dyDescent="0.2">
      <c r="A941" s="35">
        <v>5</v>
      </c>
      <c r="B941" s="35">
        <v>0</v>
      </c>
      <c r="C941" s="35">
        <v>0</v>
      </c>
      <c r="D941" s="35">
        <v>1</v>
      </c>
      <c r="X941">
        <f t="shared" si="72"/>
        <v>0</v>
      </c>
      <c r="AF941">
        <f t="shared" si="73"/>
        <v>0</v>
      </c>
    </row>
    <row r="942" spans="1:32" x14ac:dyDescent="0.2">
      <c r="A942" s="35">
        <v>5</v>
      </c>
      <c r="B942" s="35">
        <v>0</v>
      </c>
      <c r="C942" s="35">
        <v>0</v>
      </c>
      <c r="D942" s="35">
        <v>1</v>
      </c>
      <c r="X942">
        <f t="shared" si="72"/>
        <v>0</v>
      </c>
      <c r="AF942">
        <f t="shared" si="73"/>
        <v>0</v>
      </c>
    </row>
    <row r="943" spans="1:32" x14ac:dyDescent="0.2">
      <c r="A943" s="35">
        <v>4</v>
      </c>
      <c r="B943" s="35">
        <v>5690.86582</v>
      </c>
      <c r="C943" s="35">
        <v>5782.3402100000003</v>
      </c>
      <c r="D943" s="35">
        <v>1</v>
      </c>
      <c r="X943">
        <f t="shared" si="72"/>
        <v>0</v>
      </c>
      <c r="AF943">
        <f t="shared" si="73"/>
        <v>0</v>
      </c>
    </row>
    <row r="944" spans="1:32" x14ac:dyDescent="0.2">
      <c r="A944" s="35">
        <v>4</v>
      </c>
      <c r="B944" s="35">
        <v>5690.86582</v>
      </c>
      <c r="C944" s="35">
        <v>5769.1175300000004</v>
      </c>
      <c r="D944" s="35">
        <v>1</v>
      </c>
      <c r="X944">
        <f t="shared" si="72"/>
        <v>0</v>
      </c>
      <c r="AF944">
        <f t="shared" si="73"/>
        <v>0</v>
      </c>
    </row>
    <row r="945" spans="1:32" x14ac:dyDescent="0.2">
      <c r="A945" s="35">
        <v>3</v>
      </c>
      <c r="B945" s="35">
        <v>5236.0590199999997</v>
      </c>
      <c r="C945" s="35">
        <v>5298.3914599999998</v>
      </c>
      <c r="D945" s="35">
        <v>1</v>
      </c>
      <c r="X945">
        <f t="shared" si="72"/>
        <v>0</v>
      </c>
      <c r="AF945">
        <f t="shared" si="73"/>
        <v>0</v>
      </c>
    </row>
    <row r="946" spans="1:32" x14ac:dyDescent="0.2">
      <c r="A946" s="35">
        <v>3</v>
      </c>
      <c r="B946" s="35">
        <v>5236.0590199999997</v>
      </c>
      <c r="C946" s="35">
        <v>5286.3803200000002</v>
      </c>
      <c r="D946" s="35">
        <v>1</v>
      </c>
      <c r="X946">
        <f t="shared" si="72"/>
        <v>0</v>
      </c>
      <c r="AF946">
        <f t="shared" si="73"/>
        <v>0</v>
      </c>
    </row>
    <row r="947" spans="1:32" x14ac:dyDescent="0.2">
      <c r="A947" s="35">
        <v>2</v>
      </c>
      <c r="B947" s="35">
        <v>4935.0928899999999</v>
      </c>
      <c r="C947" s="35">
        <v>5081.96306</v>
      </c>
      <c r="D947" s="35">
        <v>1</v>
      </c>
      <c r="X947">
        <f t="shared" si="72"/>
        <v>0</v>
      </c>
      <c r="AF947">
        <f t="shared" si="73"/>
        <v>0</v>
      </c>
    </row>
    <row r="948" spans="1:32" x14ac:dyDescent="0.2">
      <c r="A948" s="35">
        <v>1</v>
      </c>
      <c r="B948" s="35">
        <v>5004.1775399999997</v>
      </c>
      <c r="C948" s="35">
        <v>5043.6273899999997</v>
      </c>
      <c r="D948" s="35">
        <v>1</v>
      </c>
      <c r="X948">
        <f t="shared" si="72"/>
        <v>0</v>
      </c>
      <c r="AF948">
        <f t="shared" si="73"/>
        <v>0</v>
      </c>
    </row>
    <row r="949" spans="1:32" x14ac:dyDescent="0.2">
      <c r="A949" s="35">
        <v>5</v>
      </c>
      <c r="B949" s="35">
        <v>0</v>
      </c>
      <c r="C949" s="35">
        <v>0</v>
      </c>
      <c r="D949" s="35">
        <v>1</v>
      </c>
      <c r="X949">
        <f t="shared" si="72"/>
        <v>0</v>
      </c>
      <c r="AF949">
        <f t="shared" si="73"/>
        <v>0</v>
      </c>
    </row>
    <row r="950" spans="1:32" x14ac:dyDescent="0.2">
      <c r="A950" s="35">
        <v>5</v>
      </c>
      <c r="B950" s="35">
        <v>0</v>
      </c>
      <c r="C950" s="35">
        <v>0</v>
      </c>
      <c r="D950" s="35">
        <v>1</v>
      </c>
      <c r="X950">
        <f t="shared" si="72"/>
        <v>0</v>
      </c>
      <c r="AF950">
        <f t="shared" si="73"/>
        <v>0</v>
      </c>
    </row>
    <row r="951" spans="1:32" x14ac:dyDescent="0.2">
      <c r="A951" s="35">
        <v>4</v>
      </c>
      <c r="B951" s="35">
        <v>5782.3402100000003</v>
      </c>
      <c r="C951" s="35">
        <v>5808.6283000000003</v>
      </c>
      <c r="D951" s="35">
        <v>1</v>
      </c>
      <c r="X951">
        <f t="shared" si="72"/>
        <v>0</v>
      </c>
      <c r="AF951">
        <f t="shared" si="73"/>
        <v>0</v>
      </c>
    </row>
    <row r="952" spans="1:32" x14ac:dyDescent="0.2">
      <c r="A952" s="35">
        <v>4</v>
      </c>
      <c r="B952" s="35">
        <v>5782.3402100000003</v>
      </c>
      <c r="C952" s="35">
        <v>5795.1600799999997</v>
      </c>
      <c r="D952" s="35">
        <v>1</v>
      </c>
      <c r="X952">
        <f t="shared" si="72"/>
        <v>0</v>
      </c>
      <c r="AF952">
        <f t="shared" si="73"/>
        <v>0</v>
      </c>
    </row>
    <row r="953" spans="1:32" x14ac:dyDescent="0.2">
      <c r="A953" s="35">
        <v>3</v>
      </c>
      <c r="B953" s="35">
        <v>5236.0590199999997</v>
      </c>
      <c r="C953" s="35">
        <v>5322.0665399999998</v>
      </c>
      <c r="D953" s="35">
        <v>1</v>
      </c>
      <c r="X953">
        <f t="shared" si="72"/>
        <v>0</v>
      </c>
      <c r="AF953">
        <f t="shared" si="73"/>
        <v>0</v>
      </c>
    </row>
    <row r="954" spans="1:32" x14ac:dyDescent="0.2">
      <c r="A954" s="35">
        <v>3</v>
      </c>
      <c r="B954" s="35">
        <v>5236.0590199999997</v>
      </c>
      <c r="C954" s="35">
        <v>5310.5612300000003</v>
      </c>
      <c r="D954" s="35">
        <v>1</v>
      </c>
      <c r="X954">
        <f t="shared" si="72"/>
        <v>0</v>
      </c>
      <c r="AF954">
        <f t="shared" si="73"/>
        <v>0</v>
      </c>
    </row>
    <row r="955" spans="1:32" x14ac:dyDescent="0.2">
      <c r="A955" s="35">
        <v>2</v>
      </c>
      <c r="B955" s="35">
        <v>4935.0928899999999</v>
      </c>
      <c r="C955" s="35">
        <v>5093.9599500000004</v>
      </c>
      <c r="D955" s="35">
        <v>1</v>
      </c>
      <c r="X955">
        <f t="shared" si="72"/>
        <v>0</v>
      </c>
      <c r="AF955">
        <f t="shared" si="73"/>
        <v>0</v>
      </c>
    </row>
    <row r="956" spans="1:32" x14ac:dyDescent="0.2">
      <c r="A956" s="35">
        <v>1</v>
      </c>
      <c r="B956" s="35">
        <v>5004.1775399999997</v>
      </c>
      <c r="C956" s="35">
        <v>5057.1587099999997</v>
      </c>
      <c r="D956" s="35">
        <v>1</v>
      </c>
      <c r="X956">
        <f t="shared" si="72"/>
        <v>0</v>
      </c>
      <c r="AF956">
        <f t="shared" si="73"/>
        <v>0</v>
      </c>
    </row>
    <row r="957" spans="1:32" x14ac:dyDescent="0.2">
      <c r="A957" s="35">
        <v>5</v>
      </c>
      <c r="B957" s="35">
        <v>0</v>
      </c>
      <c r="C957" s="35">
        <v>0</v>
      </c>
      <c r="D957" s="35">
        <v>1</v>
      </c>
      <c r="X957">
        <f t="shared" si="72"/>
        <v>0</v>
      </c>
      <c r="AF957">
        <f t="shared" si="73"/>
        <v>0</v>
      </c>
    </row>
    <row r="958" spans="1:32" x14ac:dyDescent="0.2">
      <c r="A958" s="35">
        <v>5</v>
      </c>
      <c r="B958" s="35">
        <v>0</v>
      </c>
      <c r="C958" s="35">
        <v>0</v>
      </c>
      <c r="D958" s="35">
        <v>1</v>
      </c>
      <c r="X958">
        <f t="shared" si="72"/>
        <v>0</v>
      </c>
      <c r="AF958">
        <f t="shared" si="73"/>
        <v>0</v>
      </c>
    </row>
    <row r="959" spans="1:32" x14ac:dyDescent="0.2">
      <c r="A959" s="35">
        <v>4</v>
      </c>
      <c r="B959" s="35">
        <v>5782.3402100000003</v>
      </c>
      <c r="C959" s="35">
        <v>5834.8632600000001</v>
      </c>
      <c r="D959" s="35">
        <v>1</v>
      </c>
      <c r="X959">
        <f t="shared" si="72"/>
        <v>0</v>
      </c>
      <c r="AF959">
        <f t="shared" si="73"/>
        <v>0</v>
      </c>
    </row>
    <row r="960" spans="1:32" x14ac:dyDescent="0.2">
      <c r="A960" s="35">
        <v>4</v>
      </c>
      <c r="B960" s="35">
        <v>5782.3402100000003</v>
      </c>
      <c r="C960" s="35">
        <v>5822.1668099999997</v>
      </c>
      <c r="D960" s="35">
        <v>1</v>
      </c>
      <c r="X960">
        <f t="shared" si="72"/>
        <v>0</v>
      </c>
      <c r="AF960">
        <f t="shared" si="73"/>
        <v>0</v>
      </c>
    </row>
    <row r="961" spans="1:32" x14ac:dyDescent="0.2">
      <c r="A961" s="35">
        <v>3</v>
      </c>
      <c r="B961" s="35">
        <v>5236.0590199999997</v>
      </c>
      <c r="C961" s="35">
        <v>5345.79871</v>
      </c>
      <c r="D961" s="35">
        <v>1</v>
      </c>
      <c r="X961">
        <f t="shared" si="72"/>
        <v>0</v>
      </c>
      <c r="AF961">
        <f t="shared" si="73"/>
        <v>0</v>
      </c>
    </row>
    <row r="962" spans="1:32" x14ac:dyDescent="0.2">
      <c r="A962" s="35">
        <v>3</v>
      </c>
      <c r="B962" s="35">
        <v>5236.0590199999997</v>
      </c>
      <c r="C962" s="35">
        <v>5334.2192699999996</v>
      </c>
      <c r="D962" s="35">
        <v>1</v>
      </c>
      <c r="X962">
        <f t="shared" si="72"/>
        <v>0</v>
      </c>
      <c r="AF962">
        <f t="shared" si="73"/>
        <v>0</v>
      </c>
    </row>
    <row r="963" spans="1:32" x14ac:dyDescent="0.2">
      <c r="A963" s="35">
        <v>2</v>
      </c>
      <c r="B963" s="35">
        <v>4935.0928899999999</v>
      </c>
      <c r="C963" s="35">
        <v>5105.9142300000003</v>
      </c>
      <c r="D963" s="35">
        <v>1</v>
      </c>
      <c r="X963">
        <f t="shared" ref="X963:X1026" si="74">W963-U963</f>
        <v>0</v>
      </c>
      <c r="AF963">
        <f t="shared" ref="AF963:AF1026" si="75">AD963-AC963</f>
        <v>0</v>
      </c>
    </row>
    <row r="964" spans="1:32" x14ac:dyDescent="0.2">
      <c r="A964" s="35">
        <v>1</v>
      </c>
      <c r="B964" s="35">
        <v>5004.1775399999997</v>
      </c>
      <c r="C964" s="35">
        <v>5069.5970500000003</v>
      </c>
      <c r="D964" s="35">
        <v>1</v>
      </c>
      <c r="X964">
        <f t="shared" si="74"/>
        <v>0</v>
      </c>
      <c r="AF964">
        <f t="shared" si="75"/>
        <v>0</v>
      </c>
    </row>
    <row r="965" spans="1:32" x14ac:dyDescent="0.2">
      <c r="A965" s="35">
        <v>6</v>
      </c>
      <c r="B965" s="35">
        <v>0</v>
      </c>
      <c r="C965" s="35">
        <v>0</v>
      </c>
      <c r="D965" s="35">
        <v>1</v>
      </c>
      <c r="X965">
        <f t="shared" si="74"/>
        <v>0</v>
      </c>
      <c r="AF965">
        <f t="shared" si="75"/>
        <v>0</v>
      </c>
    </row>
    <row r="966" spans="1:32" x14ac:dyDescent="0.2">
      <c r="A966" s="35">
        <v>6</v>
      </c>
      <c r="B966" s="35">
        <v>0</v>
      </c>
      <c r="C966" s="35">
        <v>0</v>
      </c>
      <c r="D966" s="35">
        <v>1</v>
      </c>
      <c r="X966">
        <f t="shared" si="74"/>
        <v>0</v>
      </c>
      <c r="AF966">
        <f t="shared" si="75"/>
        <v>0</v>
      </c>
    </row>
    <row r="967" spans="1:32" x14ac:dyDescent="0.2">
      <c r="A967" s="35">
        <v>6</v>
      </c>
      <c r="B967" s="35">
        <v>0</v>
      </c>
      <c r="C967" s="35">
        <v>0</v>
      </c>
      <c r="D967" s="35">
        <v>1</v>
      </c>
      <c r="X967">
        <f t="shared" si="74"/>
        <v>0</v>
      </c>
      <c r="AF967">
        <f t="shared" si="75"/>
        <v>0</v>
      </c>
    </row>
    <row r="968" spans="1:32" x14ac:dyDescent="0.2">
      <c r="A968" s="35">
        <v>5</v>
      </c>
      <c r="B968" s="35">
        <v>0</v>
      </c>
      <c r="C968" s="35">
        <v>0</v>
      </c>
      <c r="D968" s="35">
        <v>1</v>
      </c>
      <c r="X968">
        <f t="shared" si="74"/>
        <v>0</v>
      </c>
      <c r="AF968">
        <f t="shared" si="75"/>
        <v>0</v>
      </c>
    </row>
    <row r="969" spans="1:32" x14ac:dyDescent="0.2">
      <c r="A969" s="35">
        <v>5</v>
      </c>
      <c r="B969" s="35">
        <v>0</v>
      </c>
      <c r="C969" s="35">
        <v>0</v>
      </c>
      <c r="D969" s="35">
        <v>1</v>
      </c>
      <c r="X969">
        <f t="shared" si="74"/>
        <v>0</v>
      </c>
      <c r="AF969">
        <f t="shared" si="75"/>
        <v>0</v>
      </c>
    </row>
    <row r="970" spans="1:32" x14ac:dyDescent="0.2">
      <c r="A970" s="35">
        <v>4</v>
      </c>
      <c r="B970" s="35">
        <v>5782.3402100000003</v>
      </c>
      <c r="C970" s="35">
        <v>5860.7858399999996</v>
      </c>
      <c r="D970" s="35">
        <v>1</v>
      </c>
      <c r="X970">
        <f t="shared" si="74"/>
        <v>0</v>
      </c>
      <c r="AF970">
        <f t="shared" si="75"/>
        <v>0</v>
      </c>
    </row>
    <row r="971" spans="1:32" x14ac:dyDescent="0.2">
      <c r="A971" s="35">
        <v>4</v>
      </c>
      <c r="B971" s="35">
        <v>5782.3402100000003</v>
      </c>
      <c r="C971" s="35">
        <v>5847.85538</v>
      </c>
      <c r="D971" s="35">
        <v>1</v>
      </c>
      <c r="X971">
        <f t="shared" si="74"/>
        <v>0</v>
      </c>
      <c r="AF971">
        <f t="shared" si="75"/>
        <v>0</v>
      </c>
    </row>
    <row r="972" spans="1:32" x14ac:dyDescent="0.2">
      <c r="A972" s="35">
        <v>3</v>
      </c>
      <c r="B972" s="35">
        <v>5236.0590199999997</v>
      </c>
      <c r="C972" s="35">
        <v>5369.2170400000005</v>
      </c>
      <c r="D972" s="35">
        <v>1</v>
      </c>
      <c r="X972">
        <f t="shared" si="74"/>
        <v>0</v>
      </c>
      <c r="AF972">
        <f t="shared" si="75"/>
        <v>0</v>
      </c>
    </row>
    <row r="973" spans="1:32" x14ac:dyDescent="0.2">
      <c r="A973" s="35">
        <v>3</v>
      </c>
      <c r="B973" s="35">
        <v>5236.0590199999997</v>
      </c>
      <c r="C973" s="35">
        <v>5357.5913700000001</v>
      </c>
      <c r="D973" s="35">
        <v>1</v>
      </c>
      <c r="X973">
        <f t="shared" si="74"/>
        <v>0</v>
      </c>
      <c r="AF973">
        <f t="shared" si="75"/>
        <v>0</v>
      </c>
    </row>
    <row r="974" spans="1:32" x14ac:dyDescent="0.2">
      <c r="A974" s="35">
        <v>2</v>
      </c>
      <c r="B974" s="35">
        <v>4935.0928899999999</v>
      </c>
      <c r="C974" s="35">
        <v>5118.36607</v>
      </c>
      <c r="D974" s="35">
        <v>1</v>
      </c>
      <c r="X974">
        <f t="shared" si="74"/>
        <v>0</v>
      </c>
      <c r="AF974">
        <f t="shared" si="75"/>
        <v>0</v>
      </c>
    </row>
    <row r="975" spans="1:32" x14ac:dyDescent="0.2">
      <c r="A975" s="35">
        <v>1</v>
      </c>
      <c r="B975" s="35">
        <v>5004.1775399999997</v>
      </c>
      <c r="C975" s="35">
        <v>5082.9865300000001</v>
      </c>
      <c r="D975" s="35">
        <v>1</v>
      </c>
      <c r="X975">
        <f t="shared" si="74"/>
        <v>0</v>
      </c>
      <c r="AF975">
        <f t="shared" si="75"/>
        <v>0</v>
      </c>
    </row>
    <row r="976" spans="1:32" x14ac:dyDescent="0.2">
      <c r="A976" s="35">
        <v>5</v>
      </c>
      <c r="B976" s="35">
        <v>0</v>
      </c>
      <c r="C976" s="35">
        <v>0</v>
      </c>
      <c r="D976" s="35">
        <v>1</v>
      </c>
      <c r="X976">
        <f t="shared" si="74"/>
        <v>0</v>
      </c>
      <c r="AF976">
        <f t="shared" si="75"/>
        <v>0</v>
      </c>
    </row>
    <row r="977" spans="1:32" x14ac:dyDescent="0.2">
      <c r="A977" s="35">
        <v>5</v>
      </c>
      <c r="B977" s="35">
        <v>0</v>
      </c>
      <c r="C977" s="35">
        <v>0</v>
      </c>
      <c r="D977" s="35">
        <v>1</v>
      </c>
      <c r="X977">
        <f t="shared" si="74"/>
        <v>0</v>
      </c>
      <c r="AF977">
        <f t="shared" si="75"/>
        <v>0</v>
      </c>
    </row>
    <row r="978" spans="1:32" x14ac:dyDescent="0.2">
      <c r="A978" s="35">
        <v>4</v>
      </c>
      <c r="B978" s="35">
        <v>5873.5674600000002</v>
      </c>
      <c r="C978" s="35">
        <v>5886.45352</v>
      </c>
      <c r="D978" s="35">
        <v>1</v>
      </c>
      <c r="X978">
        <f t="shared" si="74"/>
        <v>0</v>
      </c>
      <c r="AF978">
        <f t="shared" si="75"/>
        <v>0</v>
      </c>
    </row>
    <row r="979" spans="1:32" x14ac:dyDescent="0.2">
      <c r="A979" s="35">
        <v>4</v>
      </c>
      <c r="B979" s="35">
        <v>5782.3402100000003</v>
      </c>
      <c r="C979" s="35">
        <v>5873.5674600000002</v>
      </c>
      <c r="D979" s="35">
        <v>1</v>
      </c>
      <c r="X979">
        <f t="shared" si="74"/>
        <v>0</v>
      </c>
      <c r="AF979">
        <f t="shared" si="75"/>
        <v>0</v>
      </c>
    </row>
    <row r="980" spans="1:32" x14ac:dyDescent="0.2">
      <c r="A980" s="35">
        <v>3</v>
      </c>
      <c r="B980" s="35">
        <v>5236.0590199999997</v>
      </c>
      <c r="C980" s="35">
        <v>5393.1443399999998</v>
      </c>
      <c r="D980" s="35">
        <v>1</v>
      </c>
      <c r="X980">
        <f t="shared" si="74"/>
        <v>0</v>
      </c>
      <c r="AF980">
        <f t="shared" si="75"/>
        <v>0</v>
      </c>
    </row>
    <row r="981" spans="1:32" x14ac:dyDescent="0.2">
      <c r="A981" s="35">
        <v>3</v>
      </c>
      <c r="B981" s="35">
        <v>5236.0590199999997</v>
      </c>
      <c r="C981" s="35">
        <v>5381.2281599999997</v>
      </c>
      <c r="D981" s="35">
        <v>1</v>
      </c>
      <c r="X981">
        <f t="shared" si="74"/>
        <v>0</v>
      </c>
      <c r="AF981">
        <f t="shared" si="75"/>
        <v>0</v>
      </c>
    </row>
    <row r="982" spans="1:32" x14ac:dyDescent="0.2">
      <c r="A982" s="35">
        <v>2</v>
      </c>
      <c r="B982" s="35">
        <v>4935.0928899999999</v>
      </c>
      <c r="C982" s="35">
        <v>5130.4038499999997</v>
      </c>
      <c r="D982" s="35">
        <v>1</v>
      </c>
      <c r="X982">
        <f t="shared" si="74"/>
        <v>0</v>
      </c>
      <c r="AF982">
        <f t="shared" si="75"/>
        <v>0</v>
      </c>
    </row>
    <row r="983" spans="1:32" x14ac:dyDescent="0.2">
      <c r="A983" s="35">
        <v>1</v>
      </c>
      <c r="B983" s="35">
        <v>5082.9865300000001</v>
      </c>
      <c r="C983" s="35">
        <v>5095.9118900000003</v>
      </c>
      <c r="D983" s="35">
        <v>1</v>
      </c>
      <c r="X983">
        <f t="shared" si="74"/>
        <v>0</v>
      </c>
      <c r="AF983">
        <f t="shared" si="75"/>
        <v>0</v>
      </c>
    </row>
    <row r="984" spans="1:32" x14ac:dyDescent="0.2">
      <c r="A984" s="35">
        <v>5</v>
      </c>
      <c r="B984" s="35">
        <v>0</v>
      </c>
      <c r="C984" s="35">
        <v>0</v>
      </c>
      <c r="D984" s="35">
        <v>1</v>
      </c>
      <c r="X984">
        <f t="shared" si="74"/>
        <v>0</v>
      </c>
      <c r="AF984">
        <f t="shared" si="75"/>
        <v>0</v>
      </c>
    </row>
    <row r="985" spans="1:32" x14ac:dyDescent="0.2">
      <c r="A985" s="35">
        <v>5</v>
      </c>
      <c r="B985" s="35">
        <v>0</v>
      </c>
      <c r="C985" s="35">
        <v>0</v>
      </c>
      <c r="D985" s="35">
        <v>1</v>
      </c>
      <c r="X985">
        <f t="shared" si="74"/>
        <v>0</v>
      </c>
      <c r="AF985">
        <f t="shared" si="75"/>
        <v>0</v>
      </c>
    </row>
    <row r="986" spans="1:32" x14ac:dyDescent="0.2">
      <c r="A986" s="35">
        <v>4</v>
      </c>
      <c r="B986" s="35">
        <v>5873.5674600000002</v>
      </c>
      <c r="C986" s="35">
        <v>5912.8383199999998</v>
      </c>
      <c r="D986" s="35">
        <v>1</v>
      </c>
      <c r="X986">
        <f t="shared" si="74"/>
        <v>0</v>
      </c>
      <c r="AF986">
        <f t="shared" si="75"/>
        <v>0</v>
      </c>
    </row>
    <row r="987" spans="1:32" x14ac:dyDescent="0.2">
      <c r="A987" s="35">
        <v>4</v>
      </c>
      <c r="B987" s="35">
        <v>5873.5674600000002</v>
      </c>
      <c r="C987" s="35">
        <v>5899.4860600000002</v>
      </c>
      <c r="D987" s="35">
        <v>1</v>
      </c>
      <c r="X987">
        <f t="shared" si="74"/>
        <v>0</v>
      </c>
      <c r="AF987">
        <f t="shared" si="75"/>
        <v>0</v>
      </c>
    </row>
    <row r="988" spans="1:32" x14ac:dyDescent="0.2">
      <c r="A988" s="35">
        <v>3</v>
      </c>
      <c r="B988" s="35">
        <v>5236.0590199999997</v>
      </c>
      <c r="C988" s="35">
        <v>5417.08878</v>
      </c>
      <c r="D988" s="35">
        <v>1</v>
      </c>
      <c r="X988">
        <f t="shared" si="74"/>
        <v>0</v>
      </c>
      <c r="AF988">
        <f t="shared" si="75"/>
        <v>0</v>
      </c>
    </row>
    <row r="989" spans="1:32" x14ac:dyDescent="0.2">
      <c r="A989" s="35">
        <v>3</v>
      </c>
      <c r="B989" s="35">
        <v>5236.0590199999997</v>
      </c>
      <c r="C989" s="35">
        <v>5404.9222499999996</v>
      </c>
      <c r="D989" s="35">
        <v>1</v>
      </c>
      <c r="X989">
        <f t="shared" si="74"/>
        <v>0</v>
      </c>
      <c r="AF989">
        <f t="shared" si="75"/>
        <v>0</v>
      </c>
    </row>
    <row r="990" spans="1:32" x14ac:dyDescent="0.2">
      <c r="A990" s="35">
        <v>2</v>
      </c>
      <c r="B990" s="35">
        <v>4935.0928899999999</v>
      </c>
      <c r="C990" s="35">
        <v>5142.4207500000002</v>
      </c>
      <c r="D990" s="35">
        <v>1</v>
      </c>
      <c r="X990">
        <f t="shared" si="74"/>
        <v>0</v>
      </c>
      <c r="AF990">
        <f t="shared" si="75"/>
        <v>0</v>
      </c>
    </row>
    <row r="991" spans="1:32" x14ac:dyDescent="0.2">
      <c r="A991" s="35">
        <v>1</v>
      </c>
      <c r="B991" s="35">
        <v>5082.9865300000001</v>
      </c>
      <c r="C991" s="35">
        <v>5108.7102800000002</v>
      </c>
      <c r="D991" s="35">
        <v>1</v>
      </c>
      <c r="X991">
        <f t="shared" si="74"/>
        <v>0</v>
      </c>
      <c r="AF991">
        <f t="shared" si="75"/>
        <v>0</v>
      </c>
    </row>
    <row r="992" spans="1:32" x14ac:dyDescent="0.2">
      <c r="A992" s="35">
        <v>6</v>
      </c>
      <c r="B992" s="35">
        <v>0</v>
      </c>
      <c r="C992" s="35">
        <v>0</v>
      </c>
      <c r="D992" s="35">
        <v>1</v>
      </c>
      <c r="X992">
        <f t="shared" si="74"/>
        <v>0</v>
      </c>
      <c r="AF992">
        <f t="shared" si="75"/>
        <v>0</v>
      </c>
    </row>
    <row r="993" spans="1:32" x14ac:dyDescent="0.2">
      <c r="A993" s="35">
        <v>6</v>
      </c>
      <c r="B993" s="35">
        <v>0</v>
      </c>
      <c r="C993" s="35">
        <v>0</v>
      </c>
      <c r="D993" s="35">
        <v>1</v>
      </c>
      <c r="X993">
        <f t="shared" si="74"/>
        <v>0</v>
      </c>
      <c r="AF993">
        <f t="shared" si="75"/>
        <v>0</v>
      </c>
    </row>
    <row r="994" spans="1:32" x14ac:dyDescent="0.2">
      <c r="A994" s="35">
        <v>6</v>
      </c>
      <c r="B994" s="35">
        <v>0</v>
      </c>
      <c r="C994" s="35">
        <v>0</v>
      </c>
      <c r="D994" s="35">
        <v>1</v>
      </c>
      <c r="X994">
        <f t="shared" si="74"/>
        <v>0</v>
      </c>
      <c r="AF994">
        <f t="shared" si="75"/>
        <v>0</v>
      </c>
    </row>
    <row r="995" spans="1:32" x14ac:dyDescent="0.2">
      <c r="A995" s="35">
        <v>5</v>
      </c>
      <c r="B995" s="35">
        <v>0</v>
      </c>
      <c r="C995" s="35">
        <v>0</v>
      </c>
      <c r="D995" s="35">
        <v>1</v>
      </c>
      <c r="X995">
        <f t="shared" si="74"/>
        <v>0</v>
      </c>
      <c r="AF995">
        <f t="shared" si="75"/>
        <v>0</v>
      </c>
    </row>
    <row r="996" spans="1:32" x14ac:dyDescent="0.2">
      <c r="A996" s="35">
        <v>5</v>
      </c>
      <c r="B996" s="35">
        <v>0</v>
      </c>
      <c r="C996" s="35">
        <v>0</v>
      </c>
      <c r="D996" s="35">
        <v>1</v>
      </c>
      <c r="X996">
        <f t="shared" si="74"/>
        <v>0</v>
      </c>
      <c r="AF996">
        <f t="shared" si="75"/>
        <v>0</v>
      </c>
    </row>
    <row r="997" spans="1:32" x14ac:dyDescent="0.2">
      <c r="A997" s="35">
        <v>4</v>
      </c>
      <c r="B997" s="35">
        <v>5873.5674600000002</v>
      </c>
      <c r="C997" s="35">
        <v>5939.39635</v>
      </c>
      <c r="D997" s="35">
        <v>1</v>
      </c>
      <c r="X997">
        <f t="shared" si="74"/>
        <v>0</v>
      </c>
      <c r="AF997">
        <f t="shared" si="75"/>
        <v>0</v>
      </c>
    </row>
    <row r="998" spans="1:32" x14ac:dyDescent="0.2">
      <c r="A998" s="35">
        <v>4</v>
      </c>
      <c r="B998" s="35">
        <v>5873.5674600000002</v>
      </c>
      <c r="C998" s="35">
        <v>5926.0068799999999</v>
      </c>
      <c r="D998" s="35">
        <v>1</v>
      </c>
      <c r="X998">
        <f t="shared" si="74"/>
        <v>0</v>
      </c>
      <c r="AF998">
        <f t="shared" si="75"/>
        <v>0</v>
      </c>
    </row>
    <row r="999" spans="1:32" x14ac:dyDescent="0.2">
      <c r="A999" s="35">
        <v>3</v>
      </c>
      <c r="B999" s="35">
        <v>5408.4628700000003</v>
      </c>
      <c r="C999" s="35">
        <v>5420.2140300000001</v>
      </c>
      <c r="D999" s="35">
        <v>1</v>
      </c>
      <c r="X999">
        <f t="shared" si="74"/>
        <v>0</v>
      </c>
      <c r="AF999">
        <f t="shared" si="75"/>
        <v>0</v>
      </c>
    </row>
    <row r="1000" spans="1:32" x14ac:dyDescent="0.2">
      <c r="A1000" s="35">
        <v>3</v>
      </c>
      <c r="B1000" s="35">
        <v>5236.0590199999997</v>
      </c>
      <c r="C1000" s="35">
        <v>5429.4535500000002</v>
      </c>
      <c r="D1000" s="35">
        <v>1</v>
      </c>
      <c r="X1000">
        <f t="shared" si="74"/>
        <v>0</v>
      </c>
      <c r="AF1000">
        <f t="shared" si="75"/>
        <v>0</v>
      </c>
    </row>
    <row r="1001" spans="1:32" x14ac:dyDescent="0.2">
      <c r="A1001" s="35">
        <v>2</v>
      </c>
      <c r="B1001" s="35">
        <v>4935.0928899999999</v>
      </c>
      <c r="C1001" s="35">
        <v>5154.3158700000004</v>
      </c>
      <c r="D1001" s="35">
        <v>1</v>
      </c>
      <c r="X1001">
        <f t="shared" si="74"/>
        <v>0</v>
      </c>
      <c r="AF1001">
        <f t="shared" si="75"/>
        <v>0</v>
      </c>
    </row>
    <row r="1002" spans="1:32" x14ac:dyDescent="0.2">
      <c r="A1002" s="35">
        <v>1</v>
      </c>
      <c r="B1002" s="35">
        <v>5082.9865300000001</v>
      </c>
      <c r="C1002" s="35">
        <v>5121.7979999999998</v>
      </c>
      <c r="D1002" s="35">
        <v>1</v>
      </c>
      <c r="X1002">
        <f t="shared" si="74"/>
        <v>0</v>
      </c>
      <c r="AF1002">
        <f t="shared" si="75"/>
        <v>0</v>
      </c>
    </row>
    <row r="1003" spans="1:32" x14ac:dyDescent="0.2">
      <c r="A1003" s="35">
        <v>5</v>
      </c>
      <c r="B1003" s="35">
        <v>0</v>
      </c>
      <c r="C1003" s="35">
        <v>0</v>
      </c>
      <c r="D1003" s="35">
        <v>1</v>
      </c>
      <c r="X1003">
        <f t="shared" si="74"/>
        <v>0</v>
      </c>
      <c r="AF1003">
        <f t="shared" si="75"/>
        <v>0</v>
      </c>
    </row>
    <row r="1004" spans="1:32" x14ac:dyDescent="0.2">
      <c r="A1004" s="35">
        <v>5</v>
      </c>
      <c r="B1004" s="35">
        <v>0</v>
      </c>
      <c r="C1004" s="35">
        <v>0</v>
      </c>
      <c r="D1004" s="35">
        <v>1</v>
      </c>
      <c r="X1004">
        <f t="shared" si="74"/>
        <v>0</v>
      </c>
      <c r="AF1004">
        <f t="shared" si="75"/>
        <v>0</v>
      </c>
    </row>
    <row r="1005" spans="1:32" x14ac:dyDescent="0.2">
      <c r="A1005" s="35">
        <v>4</v>
      </c>
      <c r="B1005" s="35">
        <v>5965.2226899999996</v>
      </c>
      <c r="C1005" s="35">
        <v>5990.6896800000004</v>
      </c>
      <c r="D1005" s="35">
        <v>1</v>
      </c>
      <c r="X1005">
        <f t="shared" si="74"/>
        <v>0</v>
      </c>
      <c r="AF1005">
        <f t="shared" si="75"/>
        <v>0</v>
      </c>
    </row>
    <row r="1006" spans="1:32" x14ac:dyDescent="0.2">
      <c r="A1006" s="35">
        <v>4</v>
      </c>
      <c r="B1006" s="35">
        <v>5965.2226899999996</v>
      </c>
      <c r="C1006" s="35">
        <v>5978.1818599999997</v>
      </c>
      <c r="D1006" s="35">
        <v>1</v>
      </c>
      <c r="X1006">
        <f t="shared" si="74"/>
        <v>0</v>
      </c>
      <c r="AF1006">
        <f t="shared" si="75"/>
        <v>0</v>
      </c>
    </row>
    <row r="1007" spans="1:32" x14ac:dyDescent="0.2">
      <c r="A1007" s="35">
        <v>3</v>
      </c>
      <c r="B1007" s="35">
        <v>5408.4628700000003</v>
      </c>
      <c r="C1007" s="35">
        <v>5468.6977500000003</v>
      </c>
      <c r="D1007" s="35">
        <v>1</v>
      </c>
      <c r="X1007">
        <f t="shared" si="74"/>
        <v>0</v>
      </c>
      <c r="AF1007">
        <f t="shared" si="75"/>
        <v>0</v>
      </c>
    </row>
    <row r="1008" spans="1:32" x14ac:dyDescent="0.2">
      <c r="A1008" s="35">
        <v>3</v>
      </c>
      <c r="B1008" s="35">
        <v>5408.4628700000003</v>
      </c>
      <c r="C1008" s="35">
        <v>5456.41338</v>
      </c>
      <c r="D1008" s="35">
        <v>1</v>
      </c>
      <c r="X1008">
        <f t="shared" si="74"/>
        <v>0</v>
      </c>
      <c r="AF1008">
        <f t="shared" si="75"/>
        <v>0</v>
      </c>
    </row>
    <row r="1009" spans="1:32" x14ac:dyDescent="0.2">
      <c r="A1009" s="35">
        <v>2</v>
      </c>
      <c r="B1009" s="35">
        <v>4935.0928899999999</v>
      </c>
      <c r="C1009" s="35">
        <v>5178.5550000000003</v>
      </c>
      <c r="D1009" s="35">
        <v>1</v>
      </c>
      <c r="X1009">
        <f t="shared" si="74"/>
        <v>0</v>
      </c>
      <c r="AF1009">
        <f t="shared" si="75"/>
        <v>0</v>
      </c>
    </row>
    <row r="1010" spans="1:32" x14ac:dyDescent="0.2">
      <c r="A1010" s="35">
        <v>1</v>
      </c>
      <c r="B1010" s="35">
        <v>5082.9865300000001</v>
      </c>
      <c r="C1010" s="35">
        <v>5146.7613199999996</v>
      </c>
      <c r="D1010" s="35">
        <v>1</v>
      </c>
      <c r="X1010">
        <f t="shared" si="74"/>
        <v>0</v>
      </c>
      <c r="AF1010">
        <f t="shared" si="75"/>
        <v>0</v>
      </c>
    </row>
    <row r="1011" spans="1:32" x14ac:dyDescent="0.2">
      <c r="A1011" s="35">
        <v>5</v>
      </c>
      <c r="B1011" s="35">
        <v>0</v>
      </c>
      <c r="C1011" s="35">
        <v>0</v>
      </c>
      <c r="D1011" s="35">
        <v>1</v>
      </c>
      <c r="X1011">
        <f t="shared" si="74"/>
        <v>0</v>
      </c>
      <c r="AF1011">
        <f t="shared" si="75"/>
        <v>0</v>
      </c>
    </row>
    <row r="1012" spans="1:32" x14ac:dyDescent="0.2">
      <c r="A1012" s="35">
        <v>5</v>
      </c>
      <c r="B1012" s="35">
        <v>0</v>
      </c>
      <c r="C1012" s="35">
        <v>0</v>
      </c>
      <c r="D1012" s="35">
        <v>1</v>
      </c>
      <c r="X1012">
        <f t="shared" si="74"/>
        <v>0</v>
      </c>
      <c r="AF1012">
        <f t="shared" si="75"/>
        <v>0</v>
      </c>
    </row>
    <row r="1013" spans="1:32" x14ac:dyDescent="0.2">
      <c r="A1013" s="35">
        <v>4</v>
      </c>
      <c r="B1013" s="35">
        <v>5873.5674600000002</v>
      </c>
      <c r="C1013" s="35">
        <v>5965.2226899999996</v>
      </c>
      <c r="D1013" s="35">
        <v>1</v>
      </c>
      <c r="X1013">
        <f t="shared" si="74"/>
        <v>0</v>
      </c>
      <c r="AF1013">
        <f t="shared" si="75"/>
        <v>0</v>
      </c>
    </row>
    <row r="1014" spans="1:32" x14ac:dyDescent="0.2">
      <c r="A1014" s="35">
        <v>4</v>
      </c>
      <c r="B1014" s="35">
        <v>5873.5674600000002</v>
      </c>
      <c r="C1014" s="35">
        <v>5952.0574100000003</v>
      </c>
      <c r="D1014" s="35">
        <v>1</v>
      </c>
      <c r="X1014">
        <f t="shared" si="74"/>
        <v>0</v>
      </c>
      <c r="AF1014">
        <f t="shared" si="75"/>
        <v>0</v>
      </c>
    </row>
    <row r="1015" spans="1:32" x14ac:dyDescent="0.2">
      <c r="A1015" s="35">
        <v>3</v>
      </c>
      <c r="B1015" s="35">
        <v>5408.4628700000003</v>
      </c>
      <c r="C1015" s="35">
        <v>5444.1777300000003</v>
      </c>
      <c r="D1015" s="35">
        <v>1</v>
      </c>
      <c r="X1015">
        <f t="shared" si="74"/>
        <v>0</v>
      </c>
      <c r="AF1015">
        <f t="shared" si="75"/>
        <v>0</v>
      </c>
    </row>
    <row r="1016" spans="1:32" x14ac:dyDescent="0.2">
      <c r="A1016" s="35">
        <v>3</v>
      </c>
      <c r="B1016" s="35">
        <v>5408.4628700000003</v>
      </c>
      <c r="C1016" s="35">
        <v>5432.3447999999999</v>
      </c>
      <c r="D1016" s="35">
        <v>1</v>
      </c>
      <c r="X1016">
        <f t="shared" si="74"/>
        <v>0</v>
      </c>
      <c r="AF1016">
        <f t="shared" si="75"/>
        <v>0</v>
      </c>
    </row>
    <row r="1017" spans="1:32" x14ac:dyDescent="0.2">
      <c r="A1017" s="35">
        <v>2</v>
      </c>
      <c r="B1017" s="35">
        <v>4935.0928899999999</v>
      </c>
      <c r="C1017" s="35">
        <v>5166.6593300000004</v>
      </c>
      <c r="D1017" s="35">
        <v>1</v>
      </c>
      <c r="X1017">
        <f t="shared" si="74"/>
        <v>0</v>
      </c>
      <c r="AF1017">
        <f t="shared" si="75"/>
        <v>0</v>
      </c>
    </row>
    <row r="1018" spans="1:32" x14ac:dyDescent="0.2">
      <c r="A1018" s="35">
        <v>1</v>
      </c>
      <c r="B1018" s="35">
        <v>5082.9865300000001</v>
      </c>
      <c r="C1018" s="35">
        <v>5134.2769399999997</v>
      </c>
      <c r="D1018" s="35">
        <v>1</v>
      </c>
      <c r="X1018">
        <f t="shared" si="74"/>
        <v>0</v>
      </c>
      <c r="AF1018">
        <f t="shared" si="75"/>
        <v>0</v>
      </c>
    </row>
    <row r="1019" spans="1:32" x14ac:dyDescent="0.2">
      <c r="A1019" s="35">
        <v>6</v>
      </c>
      <c r="B1019" s="35">
        <v>0</v>
      </c>
      <c r="C1019" s="35">
        <v>0</v>
      </c>
      <c r="D1019" s="35">
        <v>1</v>
      </c>
      <c r="X1019">
        <f t="shared" si="74"/>
        <v>0</v>
      </c>
      <c r="AF1019">
        <f t="shared" si="75"/>
        <v>0</v>
      </c>
    </row>
    <row r="1020" spans="1:32" x14ac:dyDescent="0.2">
      <c r="A1020" s="35">
        <v>6</v>
      </c>
      <c r="B1020" s="35">
        <v>0</v>
      </c>
      <c r="C1020" s="35">
        <v>0</v>
      </c>
      <c r="D1020" s="35">
        <v>1</v>
      </c>
      <c r="X1020">
        <f t="shared" si="74"/>
        <v>0</v>
      </c>
      <c r="AF1020">
        <f t="shared" si="75"/>
        <v>0</v>
      </c>
    </row>
    <row r="1021" spans="1:32" x14ac:dyDescent="0.2">
      <c r="A1021" s="35">
        <v>6</v>
      </c>
      <c r="B1021" s="35">
        <v>0</v>
      </c>
      <c r="C1021" s="35">
        <v>0</v>
      </c>
      <c r="D1021" s="35">
        <v>1</v>
      </c>
      <c r="X1021">
        <f t="shared" si="74"/>
        <v>0</v>
      </c>
      <c r="AF1021">
        <f t="shared" si="75"/>
        <v>0</v>
      </c>
    </row>
    <row r="1022" spans="1:32" x14ac:dyDescent="0.2">
      <c r="A1022" s="35">
        <v>5</v>
      </c>
      <c r="B1022" s="35">
        <v>0</v>
      </c>
      <c r="C1022" s="35">
        <v>0</v>
      </c>
      <c r="D1022" s="35">
        <v>1</v>
      </c>
      <c r="X1022">
        <f t="shared" si="74"/>
        <v>0</v>
      </c>
      <c r="AF1022">
        <f t="shared" si="75"/>
        <v>0</v>
      </c>
    </row>
    <row r="1023" spans="1:32" x14ac:dyDescent="0.2">
      <c r="A1023" s="35">
        <v>5</v>
      </c>
      <c r="B1023" s="35">
        <v>0</v>
      </c>
      <c r="C1023" s="35">
        <v>0</v>
      </c>
      <c r="D1023" s="35">
        <v>1</v>
      </c>
      <c r="X1023">
        <f t="shared" si="74"/>
        <v>0</v>
      </c>
      <c r="AF1023">
        <f t="shared" si="75"/>
        <v>0</v>
      </c>
    </row>
    <row r="1024" spans="1:32" x14ac:dyDescent="0.2">
      <c r="A1024" s="35">
        <v>4</v>
      </c>
      <c r="B1024" s="35">
        <v>5965.2226899999996</v>
      </c>
      <c r="C1024" s="35">
        <v>6016.57899</v>
      </c>
      <c r="D1024" s="35">
        <v>1</v>
      </c>
      <c r="X1024">
        <f t="shared" si="74"/>
        <v>0</v>
      </c>
      <c r="AF1024">
        <f t="shared" si="75"/>
        <v>0</v>
      </c>
    </row>
    <row r="1025" spans="1:32" x14ac:dyDescent="0.2">
      <c r="A1025" s="35">
        <v>4</v>
      </c>
      <c r="B1025" s="35">
        <v>5965.2226899999996</v>
      </c>
      <c r="C1025" s="35">
        <v>6003.5141800000001</v>
      </c>
      <c r="D1025" s="35">
        <v>1</v>
      </c>
      <c r="X1025">
        <f t="shared" si="74"/>
        <v>0</v>
      </c>
      <c r="AF1025">
        <f t="shared" si="75"/>
        <v>0</v>
      </c>
    </row>
    <row r="1026" spans="1:32" x14ac:dyDescent="0.2">
      <c r="A1026" s="35">
        <v>3</v>
      </c>
      <c r="B1026" s="35">
        <v>5408.4628700000003</v>
      </c>
      <c r="C1026" s="35">
        <v>5492.6496699999998</v>
      </c>
      <c r="D1026" s="35">
        <v>1</v>
      </c>
      <c r="X1026">
        <f t="shared" si="74"/>
        <v>0</v>
      </c>
      <c r="AF1026">
        <f t="shared" si="75"/>
        <v>0</v>
      </c>
    </row>
    <row r="1027" spans="1:32" x14ac:dyDescent="0.2">
      <c r="A1027" s="35">
        <v>3</v>
      </c>
      <c r="B1027" s="35">
        <v>5408.4628700000003</v>
      </c>
      <c r="C1027" s="35">
        <v>5480.5250400000004</v>
      </c>
      <c r="D1027" s="35">
        <v>1</v>
      </c>
      <c r="X1027">
        <f t="shared" ref="X1027:X1090" si="76">W1027-U1027</f>
        <v>0</v>
      </c>
      <c r="AF1027">
        <f t="shared" ref="AF1027:AF1090" si="77">AD1027-AC1027</f>
        <v>0</v>
      </c>
    </row>
    <row r="1028" spans="1:32" x14ac:dyDescent="0.2">
      <c r="A1028" s="35">
        <v>2</v>
      </c>
      <c r="B1028" s="35">
        <v>4935.0928899999999</v>
      </c>
      <c r="C1028" s="35">
        <v>5190.6712799999996</v>
      </c>
      <c r="D1028" s="35">
        <v>1</v>
      </c>
      <c r="X1028">
        <f t="shared" si="76"/>
        <v>0</v>
      </c>
      <c r="AF1028">
        <f t="shared" si="77"/>
        <v>0</v>
      </c>
    </row>
    <row r="1029" spans="1:32" x14ac:dyDescent="0.2">
      <c r="A1029" s="35">
        <v>1</v>
      </c>
      <c r="B1029" s="35">
        <v>5082.9865300000001</v>
      </c>
      <c r="C1029" s="35">
        <v>5160.1159500000003</v>
      </c>
      <c r="D1029" s="35">
        <v>1</v>
      </c>
      <c r="X1029">
        <f t="shared" si="76"/>
        <v>0</v>
      </c>
      <c r="AF1029">
        <f t="shared" si="77"/>
        <v>0</v>
      </c>
    </row>
    <row r="1030" spans="1:32" x14ac:dyDescent="0.2">
      <c r="A1030" s="35">
        <v>5</v>
      </c>
      <c r="B1030" s="35">
        <v>0</v>
      </c>
      <c r="C1030" s="35">
        <v>0</v>
      </c>
      <c r="D1030" s="35">
        <v>1</v>
      </c>
      <c r="X1030">
        <f t="shared" si="76"/>
        <v>0</v>
      </c>
      <c r="AF1030">
        <f t="shared" si="77"/>
        <v>0</v>
      </c>
    </row>
    <row r="1031" spans="1:32" x14ac:dyDescent="0.2">
      <c r="A1031" s="35">
        <v>5</v>
      </c>
      <c r="B1031" s="35">
        <v>0</v>
      </c>
      <c r="C1031" s="35">
        <v>0</v>
      </c>
      <c r="D1031" s="35">
        <v>1</v>
      </c>
      <c r="X1031">
        <f t="shared" si="76"/>
        <v>0</v>
      </c>
      <c r="AF1031">
        <f t="shared" si="77"/>
        <v>0</v>
      </c>
    </row>
    <row r="1032" spans="1:32" x14ac:dyDescent="0.2">
      <c r="A1032" s="35">
        <v>4</v>
      </c>
      <c r="B1032" s="35">
        <v>5965.2226899999996</v>
      </c>
      <c r="C1032" s="35">
        <v>6043.1699099999996</v>
      </c>
      <c r="D1032" s="35">
        <v>1</v>
      </c>
      <c r="X1032">
        <f t="shared" si="76"/>
        <v>0</v>
      </c>
      <c r="AF1032">
        <f t="shared" si="77"/>
        <v>0</v>
      </c>
    </row>
    <row r="1033" spans="1:32" x14ac:dyDescent="0.2">
      <c r="A1033" s="35">
        <v>4</v>
      </c>
      <c r="B1033" s="35">
        <v>5965.2226899999996</v>
      </c>
      <c r="C1033" s="35">
        <v>6029.7371300000004</v>
      </c>
      <c r="D1033" s="35">
        <v>1</v>
      </c>
      <c r="X1033">
        <f t="shared" si="76"/>
        <v>0</v>
      </c>
      <c r="AF1033">
        <f t="shared" si="77"/>
        <v>0</v>
      </c>
    </row>
    <row r="1034" spans="1:32" x14ac:dyDescent="0.2">
      <c r="A1034" s="35">
        <v>3</v>
      </c>
      <c r="B1034" s="35">
        <v>5408.4628700000003</v>
      </c>
      <c r="C1034" s="35">
        <v>5516.5603000000001</v>
      </c>
      <c r="D1034" s="35">
        <v>1</v>
      </c>
      <c r="X1034">
        <f t="shared" si="76"/>
        <v>0</v>
      </c>
      <c r="AF1034">
        <f t="shared" si="77"/>
        <v>0</v>
      </c>
    </row>
    <row r="1035" spans="1:32" x14ac:dyDescent="0.2">
      <c r="A1035" s="35">
        <v>3</v>
      </c>
      <c r="B1035" s="35">
        <v>5408.4628700000003</v>
      </c>
      <c r="C1035" s="35">
        <v>5504.4118099999996</v>
      </c>
      <c r="D1035" s="35">
        <v>1</v>
      </c>
      <c r="X1035">
        <f t="shared" si="76"/>
        <v>0</v>
      </c>
      <c r="AF1035">
        <f t="shared" si="77"/>
        <v>0</v>
      </c>
    </row>
    <row r="1036" spans="1:32" x14ac:dyDescent="0.2">
      <c r="A1036" s="35">
        <v>2</v>
      </c>
      <c r="B1036" s="35">
        <v>4935.0928899999999</v>
      </c>
      <c r="C1036" s="35">
        <v>5202.2488800000001</v>
      </c>
      <c r="D1036" s="35">
        <v>1</v>
      </c>
      <c r="X1036">
        <f t="shared" si="76"/>
        <v>0</v>
      </c>
      <c r="AF1036">
        <f t="shared" si="77"/>
        <v>0</v>
      </c>
    </row>
    <row r="1037" spans="1:32" x14ac:dyDescent="0.2">
      <c r="A1037" s="35">
        <v>1</v>
      </c>
      <c r="B1037" s="35">
        <v>5160.1159500000003</v>
      </c>
      <c r="C1037" s="35">
        <v>5172.6192899999996</v>
      </c>
      <c r="D1037" s="35">
        <v>1</v>
      </c>
      <c r="X1037">
        <f t="shared" si="76"/>
        <v>0</v>
      </c>
      <c r="AF1037">
        <f t="shared" si="77"/>
        <v>0</v>
      </c>
    </row>
    <row r="1038" spans="1:32" x14ac:dyDescent="0.2">
      <c r="A1038" s="35">
        <v>5</v>
      </c>
      <c r="B1038" s="35">
        <v>0</v>
      </c>
      <c r="C1038" s="35">
        <v>0</v>
      </c>
      <c r="D1038" s="35">
        <v>1</v>
      </c>
      <c r="X1038">
        <f t="shared" si="76"/>
        <v>0</v>
      </c>
      <c r="AF1038">
        <f t="shared" si="77"/>
        <v>0</v>
      </c>
    </row>
    <row r="1039" spans="1:32" x14ac:dyDescent="0.2">
      <c r="A1039" s="35">
        <v>5</v>
      </c>
      <c r="B1039" s="35">
        <v>0</v>
      </c>
      <c r="C1039" s="35">
        <v>0</v>
      </c>
      <c r="D1039" s="35">
        <v>1</v>
      </c>
      <c r="X1039">
        <f t="shared" si="76"/>
        <v>0</v>
      </c>
      <c r="AF1039">
        <f t="shared" si="77"/>
        <v>0</v>
      </c>
    </row>
    <row r="1040" spans="1:32" x14ac:dyDescent="0.2">
      <c r="A1040" s="35">
        <v>4</v>
      </c>
      <c r="B1040" s="35">
        <v>6055.8686399999997</v>
      </c>
      <c r="C1040" s="35">
        <v>6068.7644200000004</v>
      </c>
      <c r="D1040" s="35">
        <v>1</v>
      </c>
      <c r="X1040">
        <f t="shared" si="76"/>
        <v>0</v>
      </c>
      <c r="AF1040">
        <f t="shared" si="77"/>
        <v>0</v>
      </c>
    </row>
    <row r="1041" spans="1:32" x14ac:dyDescent="0.2">
      <c r="A1041" s="35">
        <v>4</v>
      </c>
      <c r="B1041" s="35">
        <v>5965.2226899999996</v>
      </c>
      <c r="C1041" s="35">
        <v>6055.8686399999997</v>
      </c>
      <c r="D1041" s="35">
        <v>1</v>
      </c>
      <c r="X1041">
        <f t="shared" si="76"/>
        <v>0</v>
      </c>
      <c r="AF1041">
        <f t="shared" si="77"/>
        <v>0</v>
      </c>
    </row>
    <row r="1042" spans="1:32" x14ac:dyDescent="0.2">
      <c r="A1042" s="35">
        <v>3</v>
      </c>
      <c r="B1042" s="35">
        <v>5408.4628700000003</v>
      </c>
      <c r="C1042" s="35">
        <v>5539.9735700000001</v>
      </c>
      <c r="D1042" s="35">
        <v>1</v>
      </c>
      <c r="X1042">
        <f t="shared" si="76"/>
        <v>0</v>
      </c>
      <c r="AF1042">
        <f t="shared" si="77"/>
        <v>0</v>
      </c>
    </row>
    <row r="1043" spans="1:32" x14ac:dyDescent="0.2">
      <c r="A1043" s="35">
        <v>3</v>
      </c>
      <c r="B1043" s="35">
        <v>5408.4628700000003</v>
      </c>
      <c r="C1043" s="35">
        <v>5528.1134899999997</v>
      </c>
      <c r="D1043" s="35">
        <v>1</v>
      </c>
      <c r="X1043">
        <f t="shared" si="76"/>
        <v>0</v>
      </c>
      <c r="AF1043">
        <f t="shared" si="77"/>
        <v>0</v>
      </c>
    </row>
    <row r="1044" spans="1:32" x14ac:dyDescent="0.2">
      <c r="A1044" s="35">
        <v>2</v>
      </c>
      <c r="B1044" s="35">
        <v>4935.0928899999999</v>
      </c>
      <c r="C1044" s="35">
        <v>5213.79745</v>
      </c>
      <c r="D1044" s="35">
        <v>1</v>
      </c>
      <c r="X1044">
        <f t="shared" si="76"/>
        <v>0</v>
      </c>
      <c r="AF1044">
        <f t="shared" si="77"/>
        <v>0</v>
      </c>
    </row>
    <row r="1045" spans="1:32" x14ac:dyDescent="0.2">
      <c r="A1045" s="35">
        <v>1</v>
      </c>
      <c r="B1045" s="35">
        <v>5160.1159500000003</v>
      </c>
      <c r="C1045" s="35">
        <v>5185.4951899999996</v>
      </c>
      <c r="D1045" s="35">
        <v>1</v>
      </c>
      <c r="X1045">
        <f t="shared" si="76"/>
        <v>0</v>
      </c>
      <c r="AF1045">
        <f t="shared" si="77"/>
        <v>0</v>
      </c>
    </row>
    <row r="1046" spans="1:32" x14ac:dyDescent="0.2">
      <c r="A1046" s="35">
        <v>6</v>
      </c>
      <c r="B1046" s="35">
        <v>0</v>
      </c>
      <c r="C1046" s="35">
        <v>0</v>
      </c>
      <c r="D1046" s="35">
        <v>1</v>
      </c>
      <c r="X1046">
        <f t="shared" si="76"/>
        <v>0</v>
      </c>
      <c r="AF1046">
        <f t="shared" si="77"/>
        <v>0</v>
      </c>
    </row>
    <row r="1047" spans="1:32" x14ac:dyDescent="0.2">
      <c r="A1047" s="35">
        <v>5</v>
      </c>
      <c r="B1047" s="35">
        <v>0</v>
      </c>
      <c r="C1047" s="35">
        <v>0</v>
      </c>
      <c r="D1047" s="35">
        <v>1</v>
      </c>
      <c r="X1047">
        <f t="shared" si="76"/>
        <v>0</v>
      </c>
      <c r="AF1047">
        <f t="shared" si="77"/>
        <v>0</v>
      </c>
    </row>
    <row r="1048" spans="1:32" x14ac:dyDescent="0.2">
      <c r="A1048" s="35">
        <v>5</v>
      </c>
      <c r="B1048" s="35">
        <v>0</v>
      </c>
      <c r="C1048" s="35">
        <v>0</v>
      </c>
      <c r="D1048" s="35">
        <v>1</v>
      </c>
      <c r="X1048">
        <f t="shared" si="76"/>
        <v>0</v>
      </c>
      <c r="AF1048">
        <f t="shared" si="77"/>
        <v>0</v>
      </c>
    </row>
    <row r="1049" spans="1:32" x14ac:dyDescent="0.2">
      <c r="A1049" s="35">
        <v>4</v>
      </c>
      <c r="B1049" s="35">
        <v>6055.8686399999997</v>
      </c>
      <c r="C1049" s="35">
        <v>6095.0114000000003</v>
      </c>
      <c r="D1049" s="35">
        <v>1</v>
      </c>
      <c r="X1049">
        <f t="shared" si="76"/>
        <v>0</v>
      </c>
      <c r="AF1049">
        <f t="shared" si="77"/>
        <v>0</v>
      </c>
    </row>
    <row r="1050" spans="1:32" x14ac:dyDescent="0.2">
      <c r="A1050" s="35">
        <v>4</v>
      </c>
      <c r="B1050" s="35">
        <v>6055.8686399999997</v>
      </c>
      <c r="C1050" s="35">
        <v>6081.5523300000004</v>
      </c>
      <c r="D1050" s="35">
        <v>1</v>
      </c>
      <c r="X1050">
        <f t="shared" si="76"/>
        <v>0</v>
      </c>
      <c r="AF1050">
        <f t="shared" si="77"/>
        <v>0</v>
      </c>
    </row>
    <row r="1051" spans="1:32" x14ac:dyDescent="0.2">
      <c r="A1051" s="35">
        <v>3</v>
      </c>
      <c r="B1051" s="35">
        <v>5408.4628700000003</v>
      </c>
      <c r="C1051" s="35">
        <v>5563.60826</v>
      </c>
      <c r="D1051" s="35">
        <v>1</v>
      </c>
      <c r="X1051">
        <f t="shared" si="76"/>
        <v>0</v>
      </c>
      <c r="AF1051">
        <f t="shared" si="77"/>
        <v>0</v>
      </c>
    </row>
    <row r="1052" spans="1:32" x14ac:dyDescent="0.2">
      <c r="A1052" s="35">
        <v>3</v>
      </c>
      <c r="B1052" s="35">
        <v>5408.4628700000003</v>
      </c>
      <c r="C1052" s="35">
        <v>5552.1054000000004</v>
      </c>
      <c r="D1052" s="35">
        <v>1</v>
      </c>
      <c r="X1052">
        <f t="shared" si="76"/>
        <v>0</v>
      </c>
      <c r="AF1052">
        <f t="shared" si="77"/>
        <v>0</v>
      </c>
    </row>
    <row r="1053" spans="1:32" x14ac:dyDescent="0.2">
      <c r="A1053" s="35">
        <v>1</v>
      </c>
      <c r="B1053" s="35">
        <v>5160.1159500000003</v>
      </c>
      <c r="C1053" s="35">
        <v>5198.0399699999998</v>
      </c>
      <c r="D1053" s="35">
        <v>1</v>
      </c>
      <c r="X1053">
        <f t="shared" si="76"/>
        <v>0</v>
      </c>
      <c r="AF1053">
        <f t="shared" si="77"/>
        <v>0</v>
      </c>
    </row>
    <row r="1054" spans="1:32" x14ac:dyDescent="0.2">
      <c r="A1054" s="35">
        <v>6</v>
      </c>
      <c r="B1054" s="35">
        <v>0</v>
      </c>
      <c r="C1054" s="35">
        <v>0</v>
      </c>
      <c r="D1054" s="35">
        <v>1</v>
      </c>
      <c r="X1054">
        <f t="shared" si="76"/>
        <v>0</v>
      </c>
      <c r="AF1054">
        <f t="shared" si="77"/>
        <v>0</v>
      </c>
    </row>
    <row r="1055" spans="1:32" x14ac:dyDescent="0.2">
      <c r="A1055" s="35">
        <v>6</v>
      </c>
      <c r="B1055" s="35">
        <v>0</v>
      </c>
      <c r="C1055" s="35">
        <v>0</v>
      </c>
      <c r="D1055" s="35">
        <v>1</v>
      </c>
      <c r="X1055">
        <f t="shared" si="76"/>
        <v>0</v>
      </c>
      <c r="AF1055">
        <f t="shared" si="77"/>
        <v>0</v>
      </c>
    </row>
    <row r="1056" spans="1:32" x14ac:dyDescent="0.2">
      <c r="A1056" s="35">
        <v>5</v>
      </c>
      <c r="B1056" s="35">
        <v>0</v>
      </c>
      <c r="C1056" s="35">
        <v>0</v>
      </c>
      <c r="D1056" s="35">
        <v>1</v>
      </c>
      <c r="X1056">
        <f t="shared" si="76"/>
        <v>0</v>
      </c>
      <c r="AF1056">
        <f t="shared" si="77"/>
        <v>0</v>
      </c>
    </row>
    <row r="1057" spans="1:32" x14ac:dyDescent="0.2">
      <c r="A1057" s="35">
        <v>5</v>
      </c>
      <c r="B1057" s="35">
        <v>0</v>
      </c>
      <c r="C1057" s="35">
        <v>0</v>
      </c>
      <c r="D1057" s="35">
        <v>1</v>
      </c>
      <c r="X1057">
        <f t="shared" si="76"/>
        <v>0</v>
      </c>
      <c r="AF1057">
        <f t="shared" si="77"/>
        <v>0</v>
      </c>
    </row>
    <row r="1058" spans="1:32" x14ac:dyDescent="0.2">
      <c r="A1058" s="35">
        <v>4</v>
      </c>
      <c r="B1058" s="35">
        <v>6055.8686399999997</v>
      </c>
      <c r="C1058" s="35">
        <v>6120.8159699999997</v>
      </c>
      <c r="D1058" s="35">
        <v>1</v>
      </c>
      <c r="X1058">
        <f t="shared" si="76"/>
        <v>0</v>
      </c>
      <c r="AF1058">
        <f t="shared" si="77"/>
        <v>0</v>
      </c>
    </row>
    <row r="1059" spans="1:32" x14ac:dyDescent="0.2">
      <c r="A1059" s="35">
        <v>4</v>
      </c>
      <c r="B1059" s="35">
        <v>6055.8686399999997</v>
      </c>
      <c r="C1059" s="35">
        <v>6107.5829400000002</v>
      </c>
      <c r="D1059" s="35">
        <v>1</v>
      </c>
      <c r="X1059">
        <f t="shared" si="76"/>
        <v>0</v>
      </c>
      <c r="AF1059">
        <f t="shared" si="77"/>
        <v>0</v>
      </c>
    </row>
    <row r="1060" spans="1:32" x14ac:dyDescent="0.2">
      <c r="A1060" s="35">
        <v>3</v>
      </c>
      <c r="B1060" s="35">
        <v>6372.3013000000001</v>
      </c>
      <c r="C1060" s="35">
        <v>6434.6495999999997</v>
      </c>
      <c r="D1060" s="35">
        <v>1</v>
      </c>
      <c r="X1060">
        <f t="shared" si="76"/>
        <v>0</v>
      </c>
      <c r="AF1060">
        <f t="shared" si="77"/>
        <v>0</v>
      </c>
    </row>
    <row r="1061" spans="1:32" x14ac:dyDescent="0.2">
      <c r="A1061" s="35">
        <v>3</v>
      </c>
      <c r="B1061" s="35">
        <v>6372.3013000000001</v>
      </c>
      <c r="C1061" s="35">
        <v>6422.6129000000001</v>
      </c>
      <c r="D1061" s="35">
        <v>1</v>
      </c>
      <c r="X1061">
        <f t="shared" si="76"/>
        <v>0</v>
      </c>
      <c r="AF1061">
        <f t="shared" si="77"/>
        <v>0</v>
      </c>
    </row>
    <row r="1062" spans="1:32" x14ac:dyDescent="0.2">
      <c r="A1062" s="35">
        <v>1</v>
      </c>
      <c r="B1062" s="35">
        <v>5160.1159500000003</v>
      </c>
      <c r="C1062" s="35">
        <v>5210.7659599999997</v>
      </c>
      <c r="D1062" s="35">
        <v>1</v>
      </c>
      <c r="X1062">
        <f t="shared" si="76"/>
        <v>0</v>
      </c>
      <c r="AF1062">
        <f t="shared" si="77"/>
        <v>0</v>
      </c>
    </row>
    <row r="1063" spans="1:32" x14ac:dyDescent="0.2">
      <c r="A1063" s="35">
        <v>5</v>
      </c>
      <c r="B1063" s="35">
        <v>0</v>
      </c>
      <c r="C1063" s="35">
        <v>0</v>
      </c>
      <c r="D1063" s="35">
        <v>1</v>
      </c>
      <c r="X1063">
        <f t="shared" si="76"/>
        <v>0</v>
      </c>
      <c r="AF1063">
        <f t="shared" si="77"/>
        <v>0</v>
      </c>
    </row>
    <row r="1064" spans="1:32" x14ac:dyDescent="0.2">
      <c r="A1064" s="35">
        <v>5</v>
      </c>
      <c r="B1064" s="35">
        <v>0</v>
      </c>
      <c r="C1064" s="35">
        <v>0</v>
      </c>
      <c r="D1064" s="35">
        <v>1</v>
      </c>
      <c r="X1064">
        <f t="shared" si="76"/>
        <v>0</v>
      </c>
      <c r="AF1064">
        <f t="shared" si="77"/>
        <v>0</v>
      </c>
    </row>
    <row r="1065" spans="1:32" x14ac:dyDescent="0.2">
      <c r="A1065" s="35">
        <v>4</v>
      </c>
      <c r="B1065" s="35">
        <v>6055.8686399999997</v>
      </c>
      <c r="C1065" s="35">
        <v>6146.8049499999997</v>
      </c>
      <c r="D1065" s="35">
        <v>1</v>
      </c>
      <c r="X1065">
        <f t="shared" si="76"/>
        <v>0</v>
      </c>
      <c r="AF1065">
        <f t="shared" si="77"/>
        <v>0</v>
      </c>
    </row>
    <row r="1066" spans="1:32" x14ac:dyDescent="0.2">
      <c r="A1066" s="35">
        <v>4</v>
      </c>
      <c r="B1066" s="35">
        <v>6055.8686399999997</v>
      </c>
      <c r="C1066" s="35">
        <v>6133.9341100000001</v>
      </c>
      <c r="D1066" s="35">
        <v>1</v>
      </c>
      <c r="X1066">
        <f t="shared" si="76"/>
        <v>0</v>
      </c>
      <c r="AF1066">
        <f t="shared" si="77"/>
        <v>0</v>
      </c>
    </row>
    <row r="1067" spans="1:32" x14ac:dyDescent="0.2">
      <c r="A1067" s="35">
        <v>3</v>
      </c>
      <c r="B1067" s="35">
        <v>6372.3013000000001</v>
      </c>
      <c r="C1067" s="35">
        <v>6458.3326999999999</v>
      </c>
      <c r="D1067" s="35">
        <v>1</v>
      </c>
      <c r="X1067">
        <f t="shared" si="76"/>
        <v>0</v>
      </c>
      <c r="AF1067">
        <f t="shared" si="77"/>
        <v>0</v>
      </c>
    </row>
    <row r="1068" spans="1:32" x14ac:dyDescent="0.2">
      <c r="A1068" s="35">
        <v>3</v>
      </c>
      <c r="B1068" s="35">
        <v>6372.3013000000001</v>
      </c>
      <c r="C1068" s="35">
        <v>6446.3095800000001</v>
      </c>
      <c r="D1068" s="35">
        <v>1</v>
      </c>
      <c r="X1068">
        <f t="shared" si="76"/>
        <v>0</v>
      </c>
      <c r="AF1068">
        <f t="shared" si="77"/>
        <v>0</v>
      </c>
    </row>
    <row r="1069" spans="1:32" x14ac:dyDescent="0.2">
      <c r="A1069" s="35">
        <v>1</v>
      </c>
      <c r="B1069" s="35">
        <v>5160.1159500000003</v>
      </c>
      <c r="C1069" s="35">
        <v>5223.4173300000002</v>
      </c>
      <c r="D1069" s="35">
        <v>1</v>
      </c>
      <c r="X1069">
        <f t="shared" si="76"/>
        <v>0</v>
      </c>
      <c r="AF1069">
        <f t="shared" si="77"/>
        <v>0</v>
      </c>
    </row>
    <row r="1070" spans="1:32" x14ac:dyDescent="0.2">
      <c r="A1070" s="35">
        <v>2</v>
      </c>
      <c r="B1070" s="35">
        <v>6146.8049499999997</v>
      </c>
      <c r="C1070" s="35">
        <v>6197.40355</v>
      </c>
      <c r="D1070" s="35">
        <v>1</v>
      </c>
      <c r="X1070">
        <f t="shared" si="76"/>
        <v>0</v>
      </c>
      <c r="AF1070">
        <f t="shared" si="77"/>
        <v>0</v>
      </c>
    </row>
    <row r="1071" spans="1:32" x14ac:dyDescent="0.2">
      <c r="A1071" s="35">
        <v>2</v>
      </c>
      <c r="B1071" s="35">
        <v>6146.8049499999997</v>
      </c>
      <c r="C1071" s="35">
        <v>6209.3245200000001</v>
      </c>
      <c r="D1071" s="35">
        <v>1</v>
      </c>
      <c r="X1071">
        <f t="shared" si="76"/>
        <v>0</v>
      </c>
      <c r="AF1071">
        <f t="shared" si="77"/>
        <v>0</v>
      </c>
    </row>
    <row r="1072" spans="1:32" x14ac:dyDescent="0.2">
      <c r="A1072" s="35">
        <v>2</v>
      </c>
      <c r="B1072" s="35">
        <v>6146.8049499999997</v>
      </c>
      <c r="C1072" s="35">
        <v>6221.3897699999998</v>
      </c>
      <c r="D1072" s="35">
        <v>1</v>
      </c>
      <c r="X1072">
        <f t="shared" si="76"/>
        <v>0</v>
      </c>
      <c r="AF1072">
        <f t="shared" si="77"/>
        <v>0</v>
      </c>
    </row>
    <row r="1073" spans="1:32" x14ac:dyDescent="0.2">
      <c r="A1073" s="35">
        <v>6</v>
      </c>
      <c r="B1073" s="35">
        <v>0</v>
      </c>
      <c r="C1073" s="35">
        <v>0</v>
      </c>
      <c r="D1073" s="35">
        <v>1</v>
      </c>
      <c r="X1073">
        <f t="shared" si="76"/>
        <v>0</v>
      </c>
      <c r="AF1073">
        <f t="shared" si="77"/>
        <v>0</v>
      </c>
    </row>
    <row r="1074" spans="1:32" x14ac:dyDescent="0.2">
      <c r="A1074" s="35">
        <v>6</v>
      </c>
      <c r="B1074" s="35">
        <v>0</v>
      </c>
      <c r="C1074" s="35">
        <v>0</v>
      </c>
      <c r="D1074" s="35">
        <v>1</v>
      </c>
      <c r="X1074">
        <f t="shared" si="76"/>
        <v>0</v>
      </c>
      <c r="AF1074">
        <f t="shared" si="77"/>
        <v>0</v>
      </c>
    </row>
    <row r="1075" spans="1:32" x14ac:dyDescent="0.2">
      <c r="A1075" s="35">
        <v>6</v>
      </c>
      <c r="B1075" s="35">
        <v>0</v>
      </c>
      <c r="C1075" s="35">
        <v>0</v>
      </c>
      <c r="D1075" s="35">
        <v>1</v>
      </c>
      <c r="X1075">
        <f t="shared" si="76"/>
        <v>0</v>
      </c>
      <c r="AF1075">
        <f t="shared" si="77"/>
        <v>0</v>
      </c>
    </row>
    <row r="1076" spans="1:32" x14ac:dyDescent="0.2">
      <c r="A1076" s="35">
        <v>5</v>
      </c>
      <c r="B1076" s="35">
        <v>0</v>
      </c>
      <c r="C1076" s="35">
        <v>0</v>
      </c>
      <c r="D1076" s="35">
        <v>1</v>
      </c>
      <c r="X1076">
        <f t="shared" si="76"/>
        <v>0</v>
      </c>
      <c r="AF1076">
        <f t="shared" si="77"/>
        <v>0</v>
      </c>
    </row>
    <row r="1077" spans="1:32" x14ac:dyDescent="0.2">
      <c r="A1077" s="35">
        <v>5</v>
      </c>
      <c r="B1077" s="35">
        <v>0</v>
      </c>
      <c r="C1077" s="35">
        <v>0</v>
      </c>
      <c r="D1077" s="35">
        <v>1</v>
      </c>
      <c r="X1077">
        <f t="shared" si="76"/>
        <v>0</v>
      </c>
      <c r="AF1077">
        <f t="shared" si="77"/>
        <v>0</v>
      </c>
    </row>
    <row r="1078" spans="1:32" x14ac:dyDescent="0.2">
      <c r="A1078" s="35">
        <v>4</v>
      </c>
      <c r="B1078" s="35">
        <v>6606.4974599999996</v>
      </c>
      <c r="C1078" s="35">
        <v>6669.6620499999999</v>
      </c>
      <c r="D1078" s="35">
        <v>1</v>
      </c>
      <c r="X1078">
        <f t="shared" si="76"/>
        <v>0</v>
      </c>
      <c r="AF1078">
        <f t="shared" si="77"/>
        <v>0</v>
      </c>
    </row>
    <row r="1079" spans="1:32" x14ac:dyDescent="0.2">
      <c r="A1079" s="35">
        <v>4</v>
      </c>
      <c r="B1079" s="35">
        <v>6606.4974599999996</v>
      </c>
      <c r="C1079" s="35">
        <v>6656.2338200000004</v>
      </c>
      <c r="D1079" s="35">
        <v>1</v>
      </c>
      <c r="X1079">
        <f t="shared" si="76"/>
        <v>0</v>
      </c>
      <c r="AF1079">
        <f t="shared" si="77"/>
        <v>0</v>
      </c>
    </row>
    <row r="1080" spans="1:32" x14ac:dyDescent="0.2">
      <c r="A1080" s="35">
        <v>3</v>
      </c>
      <c r="B1080" s="35">
        <v>6372.3013000000001</v>
      </c>
      <c r="C1080" s="35">
        <v>6482.1572800000004</v>
      </c>
      <c r="D1080" s="35">
        <v>1</v>
      </c>
      <c r="X1080">
        <f t="shared" si="76"/>
        <v>0</v>
      </c>
      <c r="AF1080">
        <f t="shared" si="77"/>
        <v>0</v>
      </c>
    </row>
    <row r="1081" spans="1:32" x14ac:dyDescent="0.2">
      <c r="A1081" s="35">
        <v>3</v>
      </c>
      <c r="B1081" s="35">
        <v>6372.3013000000001</v>
      </c>
      <c r="C1081" s="35">
        <v>6470.6149800000003</v>
      </c>
      <c r="D1081" s="35">
        <v>1</v>
      </c>
      <c r="X1081">
        <f t="shared" si="76"/>
        <v>0</v>
      </c>
      <c r="AF1081">
        <f t="shared" si="77"/>
        <v>0</v>
      </c>
    </row>
    <row r="1082" spans="1:32" x14ac:dyDescent="0.2">
      <c r="A1082" s="35">
        <v>2</v>
      </c>
      <c r="B1082" s="35">
        <v>6146.8049499999997</v>
      </c>
      <c r="C1082" s="35">
        <v>6233.2253099999998</v>
      </c>
      <c r="D1082" s="35">
        <v>1</v>
      </c>
      <c r="X1082">
        <f t="shared" si="76"/>
        <v>0</v>
      </c>
      <c r="AF1082">
        <f t="shared" si="77"/>
        <v>0</v>
      </c>
    </row>
    <row r="1083" spans="1:32" x14ac:dyDescent="0.2">
      <c r="A1083" s="35">
        <v>1</v>
      </c>
      <c r="B1083" s="35">
        <v>5160.1159500000003</v>
      </c>
      <c r="C1083" s="35">
        <v>5236.0590199999997</v>
      </c>
      <c r="D1083" s="35">
        <v>1</v>
      </c>
      <c r="X1083">
        <f t="shared" si="76"/>
        <v>0</v>
      </c>
      <c r="AF1083">
        <f t="shared" si="77"/>
        <v>0</v>
      </c>
    </row>
    <row r="1084" spans="1:32" x14ac:dyDescent="0.2">
      <c r="A1084" s="35">
        <v>5</v>
      </c>
      <c r="B1084" s="35">
        <v>0</v>
      </c>
      <c r="C1084" s="35">
        <v>0</v>
      </c>
      <c r="D1084" s="35">
        <v>1</v>
      </c>
      <c r="X1084">
        <f t="shared" si="76"/>
        <v>0</v>
      </c>
      <c r="AF1084">
        <f t="shared" si="77"/>
        <v>0</v>
      </c>
    </row>
    <row r="1085" spans="1:32" x14ac:dyDescent="0.2">
      <c r="A1085" s="35">
        <v>5</v>
      </c>
      <c r="B1085" s="35">
        <v>0</v>
      </c>
      <c r="C1085" s="35">
        <v>0</v>
      </c>
      <c r="D1085" s="35">
        <v>1</v>
      </c>
      <c r="X1085">
        <f t="shared" si="76"/>
        <v>0</v>
      </c>
      <c r="AF1085">
        <f t="shared" si="77"/>
        <v>0</v>
      </c>
    </row>
    <row r="1086" spans="1:32" x14ac:dyDescent="0.2">
      <c r="A1086" s="35">
        <v>4</v>
      </c>
      <c r="B1086" s="35">
        <v>6606.4974599999996</v>
      </c>
      <c r="C1086" s="35">
        <v>6694.7196899999999</v>
      </c>
      <c r="D1086" s="35">
        <v>1</v>
      </c>
      <c r="X1086">
        <f t="shared" si="76"/>
        <v>0</v>
      </c>
      <c r="AF1086">
        <f t="shared" si="77"/>
        <v>0</v>
      </c>
    </row>
    <row r="1087" spans="1:32" x14ac:dyDescent="0.2">
      <c r="A1087" s="35">
        <v>4</v>
      </c>
      <c r="B1087" s="35">
        <v>6606.4974599999996</v>
      </c>
      <c r="C1087" s="35">
        <v>6682.3140999999996</v>
      </c>
      <c r="D1087" s="35">
        <v>1</v>
      </c>
      <c r="X1087">
        <f t="shared" si="76"/>
        <v>0</v>
      </c>
      <c r="AF1087">
        <f t="shared" si="77"/>
        <v>0</v>
      </c>
    </row>
    <row r="1088" spans="1:32" x14ac:dyDescent="0.2">
      <c r="A1088" s="35">
        <v>3</v>
      </c>
      <c r="B1088" s="35">
        <v>6372.3013000000001</v>
      </c>
      <c r="C1088" s="35">
        <v>6506.6643100000001</v>
      </c>
      <c r="D1088" s="35">
        <v>1</v>
      </c>
      <c r="X1088">
        <f t="shared" si="76"/>
        <v>0</v>
      </c>
      <c r="AF1088">
        <f t="shared" si="77"/>
        <v>0</v>
      </c>
    </row>
    <row r="1089" spans="1:32" x14ac:dyDescent="0.2">
      <c r="A1089" s="35">
        <v>3</v>
      </c>
      <c r="B1089" s="35">
        <v>6372.3013000000001</v>
      </c>
      <c r="C1089" s="35">
        <v>6494.3555200000001</v>
      </c>
      <c r="D1089" s="35">
        <v>1</v>
      </c>
      <c r="X1089">
        <f t="shared" si="76"/>
        <v>0</v>
      </c>
      <c r="AF1089">
        <f t="shared" si="77"/>
        <v>0</v>
      </c>
    </row>
    <row r="1090" spans="1:32" x14ac:dyDescent="0.2">
      <c r="A1090" s="35">
        <v>2</v>
      </c>
      <c r="B1090" s="35">
        <v>6146.8049499999997</v>
      </c>
      <c r="C1090" s="35">
        <v>6245.4786899999999</v>
      </c>
      <c r="D1090" s="35">
        <v>1</v>
      </c>
      <c r="X1090">
        <f t="shared" si="76"/>
        <v>0</v>
      </c>
      <c r="AF1090">
        <f t="shared" si="77"/>
        <v>0</v>
      </c>
    </row>
    <row r="1091" spans="1:32" x14ac:dyDescent="0.2">
      <c r="A1091" s="35">
        <v>1</v>
      </c>
      <c r="B1091" s="35">
        <v>6101.1061799999998</v>
      </c>
      <c r="C1091" s="35">
        <v>6145.9787500000002</v>
      </c>
      <c r="D1091" s="35">
        <v>1</v>
      </c>
      <c r="X1091">
        <f t="shared" ref="X1091:X1154" si="78">W1091-U1091</f>
        <v>0</v>
      </c>
      <c r="AF1091">
        <f t="shared" ref="AF1091:AF1154" si="79">AD1091-AC1091</f>
        <v>0</v>
      </c>
    </row>
    <row r="1092" spans="1:32" x14ac:dyDescent="0.2">
      <c r="A1092" s="35">
        <v>5</v>
      </c>
      <c r="B1092" s="35">
        <v>0</v>
      </c>
      <c r="C1092" s="35">
        <v>0</v>
      </c>
      <c r="D1092" s="35">
        <v>1</v>
      </c>
      <c r="X1092">
        <f t="shared" si="78"/>
        <v>0</v>
      </c>
      <c r="AF1092">
        <f t="shared" si="79"/>
        <v>0</v>
      </c>
    </row>
    <row r="1093" spans="1:32" x14ac:dyDescent="0.2">
      <c r="A1093" s="35">
        <v>5</v>
      </c>
      <c r="B1093" s="35">
        <v>0</v>
      </c>
      <c r="C1093" s="35">
        <v>0</v>
      </c>
      <c r="D1093" s="35">
        <v>1</v>
      </c>
      <c r="X1093">
        <f t="shared" si="78"/>
        <v>0</v>
      </c>
      <c r="AF1093">
        <f t="shared" si="79"/>
        <v>0</v>
      </c>
    </row>
    <row r="1094" spans="1:32" x14ac:dyDescent="0.2">
      <c r="A1094" s="35">
        <v>4</v>
      </c>
      <c r="B1094" s="35">
        <v>6606.4974599999996</v>
      </c>
      <c r="C1094" s="35">
        <v>6720.3329400000002</v>
      </c>
      <c r="D1094" s="35">
        <v>1</v>
      </c>
      <c r="X1094">
        <f t="shared" si="78"/>
        <v>0</v>
      </c>
      <c r="AF1094">
        <f t="shared" si="79"/>
        <v>0</v>
      </c>
    </row>
    <row r="1095" spans="1:32" x14ac:dyDescent="0.2">
      <c r="A1095" s="35">
        <v>4</v>
      </c>
      <c r="B1095" s="35">
        <v>6606.4974599999996</v>
      </c>
      <c r="C1095" s="35">
        <v>6707.3184099999999</v>
      </c>
      <c r="D1095" s="35">
        <v>1</v>
      </c>
      <c r="X1095">
        <f t="shared" si="78"/>
        <v>0</v>
      </c>
      <c r="AF1095">
        <f t="shared" si="79"/>
        <v>0</v>
      </c>
    </row>
    <row r="1096" spans="1:32" x14ac:dyDescent="0.2">
      <c r="A1096" s="35">
        <v>3</v>
      </c>
      <c r="B1096" s="35">
        <v>6372.3013000000001</v>
      </c>
      <c r="C1096" s="35">
        <v>6531.2192699999996</v>
      </c>
      <c r="D1096" s="35">
        <v>1</v>
      </c>
      <c r="X1096">
        <f t="shared" si="78"/>
        <v>0</v>
      </c>
      <c r="AF1096">
        <f t="shared" si="79"/>
        <v>0</v>
      </c>
    </row>
    <row r="1097" spans="1:32" x14ac:dyDescent="0.2">
      <c r="A1097" s="35">
        <v>3</v>
      </c>
      <c r="B1097" s="35">
        <v>6372.3013000000001</v>
      </c>
      <c r="C1097" s="35">
        <v>6519.0911699999997</v>
      </c>
      <c r="D1097" s="35">
        <v>1</v>
      </c>
      <c r="X1097">
        <f t="shared" si="78"/>
        <v>0</v>
      </c>
      <c r="AF1097">
        <f t="shared" si="79"/>
        <v>0</v>
      </c>
    </row>
    <row r="1098" spans="1:32" x14ac:dyDescent="0.2">
      <c r="A1098" s="35">
        <v>2</v>
      </c>
      <c r="B1098" s="35">
        <v>6146.8049499999997</v>
      </c>
      <c r="C1098" s="35">
        <v>6257.4037399999997</v>
      </c>
      <c r="D1098" s="35">
        <v>1</v>
      </c>
      <c r="X1098">
        <f t="shared" si="78"/>
        <v>0</v>
      </c>
      <c r="AF1098">
        <f t="shared" si="79"/>
        <v>0</v>
      </c>
    </row>
    <row r="1099" spans="1:32" x14ac:dyDescent="0.2">
      <c r="A1099" s="35">
        <v>1</v>
      </c>
      <c r="B1099" s="35">
        <v>6101.1061799999998</v>
      </c>
      <c r="C1099" s="35">
        <v>6162.3501500000002</v>
      </c>
      <c r="D1099" s="35">
        <v>1</v>
      </c>
      <c r="X1099">
        <f t="shared" si="78"/>
        <v>0</v>
      </c>
      <c r="AF1099">
        <f t="shared" si="79"/>
        <v>0</v>
      </c>
    </row>
    <row r="1100" spans="1:32" x14ac:dyDescent="0.2">
      <c r="A1100" s="35">
        <v>6</v>
      </c>
      <c r="B1100" s="35">
        <v>0</v>
      </c>
      <c r="C1100" s="35">
        <v>0</v>
      </c>
      <c r="D1100" s="35">
        <v>1</v>
      </c>
      <c r="X1100">
        <f t="shared" si="78"/>
        <v>0</v>
      </c>
      <c r="AF1100">
        <f t="shared" si="79"/>
        <v>0</v>
      </c>
    </row>
    <row r="1101" spans="1:32" x14ac:dyDescent="0.2">
      <c r="A1101" s="35">
        <v>6</v>
      </c>
      <c r="B1101" s="35">
        <v>0</v>
      </c>
      <c r="C1101" s="35">
        <v>0</v>
      </c>
      <c r="D1101" s="35">
        <v>1</v>
      </c>
      <c r="X1101">
        <f t="shared" si="78"/>
        <v>0</v>
      </c>
      <c r="AF1101">
        <f t="shared" si="79"/>
        <v>0</v>
      </c>
    </row>
    <row r="1102" spans="1:32" x14ac:dyDescent="0.2">
      <c r="A1102" s="35">
        <v>6</v>
      </c>
      <c r="B1102" s="35">
        <v>0</v>
      </c>
      <c r="C1102" s="35">
        <v>0</v>
      </c>
      <c r="D1102" s="35">
        <v>1</v>
      </c>
      <c r="X1102">
        <f t="shared" si="78"/>
        <v>0</v>
      </c>
      <c r="AF1102">
        <f t="shared" si="79"/>
        <v>0</v>
      </c>
    </row>
    <row r="1103" spans="1:32" x14ac:dyDescent="0.2">
      <c r="A1103" s="35">
        <v>5</v>
      </c>
      <c r="B1103" s="35">
        <v>0</v>
      </c>
      <c r="C1103" s="35">
        <v>0</v>
      </c>
      <c r="D1103" s="35">
        <v>1</v>
      </c>
      <c r="X1103">
        <f t="shared" si="78"/>
        <v>0</v>
      </c>
      <c r="AF1103">
        <f t="shared" si="79"/>
        <v>0</v>
      </c>
    </row>
    <row r="1104" spans="1:32" x14ac:dyDescent="0.2">
      <c r="A1104" s="35">
        <v>5</v>
      </c>
      <c r="B1104" s="35">
        <v>0</v>
      </c>
      <c r="C1104" s="35">
        <v>0</v>
      </c>
      <c r="D1104" s="35">
        <v>1</v>
      </c>
      <c r="X1104">
        <f t="shared" si="78"/>
        <v>0</v>
      </c>
      <c r="AF1104">
        <f t="shared" si="79"/>
        <v>0</v>
      </c>
    </row>
    <row r="1105" spans="1:32" x14ac:dyDescent="0.2">
      <c r="A1105" s="35">
        <v>4</v>
      </c>
      <c r="B1105" s="35">
        <v>6733.7124800000001</v>
      </c>
      <c r="C1105" s="35">
        <v>6746.4684399999996</v>
      </c>
      <c r="D1105" s="35">
        <v>1</v>
      </c>
      <c r="X1105">
        <f t="shared" si="78"/>
        <v>0</v>
      </c>
      <c r="AF1105">
        <f t="shared" si="79"/>
        <v>0</v>
      </c>
    </row>
    <row r="1106" spans="1:32" x14ac:dyDescent="0.2">
      <c r="A1106" s="35">
        <v>4</v>
      </c>
      <c r="B1106" s="35">
        <v>6606.4974599999996</v>
      </c>
      <c r="C1106" s="35">
        <v>6733.7124800000001</v>
      </c>
      <c r="D1106" s="35">
        <v>1</v>
      </c>
      <c r="X1106">
        <f t="shared" si="78"/>
        <v>0</v>
      </c>
      <c r="AF1106">
        <f t="shared" si="79"/>
        <v>0</v>
      </c>
    </row>
    <row r="1107" spans="1:32" x14ac:dyDescent="0.2">
      <c r="A1107" s="35">
        <v>3</v>
      </c>
      <c r="B1107" s="35">
        <v>6372.3013000000001</v>
      </c>
      <c r="C1107" s="35">
        <v>6555.3675300000004</v>
      </c>
      <c r="D1107" s="35">
        <v>1</v>
      </c>
      <c r="X1107">
        <f t="shared" si="78"/>
        <v>0</v>
      </c>
      <c r="AF1107">
        <f t="shared" si="79"/>
        <v>0</v>
      </c>
    </row>
    <row r="1108" spans="1:32" x14ac:dyDescent="0.2">
      <c r="A1108" s="35">
        <v>3</v>
      </c>
      <c r="B1108" s="35">
        <v>6372.3013000000001</v>
      </c>
      <c r="C1108" s="35">
        <v>6542.9597100000001</v>
      </c>
      <c r="D1108" s="35">
        <v>1</v>
      </c>
      <c r="X1108">
        <f t="shared" si="78"/>
        <v>0</v>
      </c>
      <c r="AF1108">
        <f t="shared" si="79"/>
        <v>0</v>
      </c>
    </row>
    <row r="1109" spans="1:32" x14ac:dyDescent="0.2">
      <c r="A1109" s="35">
        <v>2</v>
      </c>
      <c r="B1109" s="35">
        <v>6146.8049499999997</v>
      </c>
      <c r="C1109" s="35">
        <v>6269.5382900000004</v>
      </c>
      <c r="D1109" s="35">
        <v>1</v>
      </c>
      <c r="X1109">
        <f t="shared" si="78"/>
        <v>0</v>
      </c>
      <c r="AF1109">
        <f t="shared" si="79"/>
        <v>0</v>
      </c>
    </row>
    <row r="1110" spans="1:32" x14ac:dyDescent="0.2">
      <c r="A1110" s="35">
        <v>1</v>
      </c>
      <c r="B1110" s="35">
        <v>6101.1061799999998</v>
      </c>
      <c r="C1110" s="35">
        <v>6175.4896600000002</v>
      </c>
      <c r="D1110" s="35">
        <v>1</v>
      </c>
      <c r="X1110">
        <f t="shared" si="78"/>
        <v>0</v>
      </c>
      <c r="AF1110">
        <f t="shared" si="79"/>
        <v>0</v>
      </c>
    </row>
    <row r="1111" spans="1:32" x14ac:dyDescent="0.2">
      <c r="A1111" s="35">
        <v>5</v>
      </c>
      <c r="B1111" s="35">
        <v>0</v>
      </c>
      <c r="C1111" s="35">
        <v>0</v>
      </c>
      <c r="D1111" s="35">
        <v>1</v>
      </c>
      <c r="X1111">
        <f t="shared" si="78"/>
        <v>0</v>
      </c>
      <c r="AF1111">
        <f t="shared" si="79"/>
        <v>0</v>
      </c>
    </row>
    <row r="1112" spans="1:32" x14ac:dyDescent="0.2">
      <c r="A1112" s="35">
        <v>5</v>
      </c>
      <c r="B1112" s="35">
        <v>0</v>
      </c>
      <c r="C1112" s="35">
        <v>0</v>
      </c>
      <c r="D1112" s="35">
        <v>1</v>
      </c>
      <c r="X1112">
        <f t="shared" si="78"/>
        <v>0</v>
      </c>
      <c r="AF1112">
        <f t="shared" si="79"/>
        <v>0</v>
      </c>
    </row>
    <row r="1113" spans="1:32" x14ac:dyDescent="0.2">
      <c r="A1113" s="35">
        <v>4</v>
      </c>
      <c r="B1113" s="35">
        <v>6733.7124800000001</v>
      </c>
      <c r="C1113" s="35">
        <v>6771.6725999999999</v>
      </c>
      <c r="D1113" s="35">
        <v>1</v>
      </c>
      <c r="X1113">
        <f t="shared" si="78"/>
        <v>0</v>
      </c>
      <c r="AF1113">
        <f t="shared" si="79"/>
        <v>0</v>
      </c>
    </row>
    <row r="1114" spans="1:32" x14ac:dyDescent="0.2">
      <c r="A1114" s="35">
        <v>4</v>
      </c>
      <c r="B1114" s="35">
        <v>6733.7124800000001</v>
      </c>
      <c r="C1114" s="35">
        <v>6759.2114199999996</v>
      </c>
      <c r="D1114" s="35">
        <v>1</v>
      </c>
      <c r="X1114">
        <f t="shared" si="78"/>
        <v>0</v>
      </c>
      <c r="AF1114">
        <f t="shared" si="79"/>
        <v>0</v>
      </c>
    </row>
    <row r="1115" spans="1:32" x14ac:dyDescent="0.2">
      <c r="A1115" s="35">
        <v>3</v>
      </c>
      <c r="B1115" s="35">
        <v>6414.4652100000003</v>
      </c>
      <c r="C1115" s="35">
        <v>6464.2249499999998</v>
      </c>
      <c r="D1115" s="35">
        <v>1</v>
      </c>
      <c r="X1115">
        <f t="shared" si="78"/>
        <v>0</v>
      </c>
      <c r="AF1115">
        <f t="shared" si="79"/>
        <v>0</v>
      </c>
    </row>
    <row r="1116" spans="1:32" x14ac:dyDescent="0.2">
      <c r="A1116" s="35">
        <v>3</v>
      </c>
      <c r="B1116" s="35">
        <v>6372.3013000000001</v>
      </c>
      <c r="C1116" s="35">
        <v>6567.5602399999998</v>
      </c>
      <c r="D1116" s="35">
        <v>1</v>
      </c>
      <c r="X1116">
        <f t="shared" si="78"/>
        <v>0</v>
      </c>
      <c r="AF1116">
        <f t="shared" si="79"/>
        <v>0</v>
      </c>
    </row>
    <row r="1117" spans="1:32" x14ac:dyDescent="0.2">
      <c r="A1117" s="35">
        <v>2</v>
      </c>
      <c r="B1117" s="35">
        <v>6146.8049499999997</v>
      </c>
      <c r="C1117" s="35">
        <v>6281.0433999999996</v>
      </c>
      <c r="D1117" s="35">
        <v>1</v>
      </c>
      <c r="X1117">
        <f t="shared" si="78"/>
        <v>0</v>
      </c>
      <c r="AF1117">
        <f t="shared" si="79"/>
        <v>0</v>
      </c>
    </row>
    <row r="1118" spans="1:32" x14ac:dyDescent="0.2">
      <c r="A1118" s="35">
        <v>1</v>
      </c>
      <c r="B1118" s="35">
        <v>6101.1061799999998</v>
      </c>
      <c r="C1118" s="35">
        <v>6188.6543600000005</v>
      </c>
      <c r="D1118" s="35">
        <v>1</v>
      </c>
      <c r="X1118">
        <f t="shared" si="78"/>
        <v>0</v>
      </c>
      <c r="AF1118">
        <f t="shared" si="79"/>
        <v>0</v>
      </c>
    </row>
    <row r="1119" spans="1:32" x14ac:dyDescent="0.2">
      <c r="A1119" s="35">
        <v>5</v>
      </c>
      <c r="B1119" s="35">
        <v>0</v>
      </c>
      <c r="C1119" s="35">
        <v>0</v>
      </c>
      <c r="D1119" s="35">
        <v>1</v>
      </c>
      <c r="X1119">
        <f t="shared" si="78"/>
        <v>0</v>
      </c>
      <c r="AF1119">
        <f t="shared" si="79"/>
        <v>0</v>
      </c>
    </row>
    <row r="1120" spans="1:32" x14ac:dyDescent="0.2">
      <c r="A1120" s="35">
        <v>5</v>
      </c>
      <c r="B1120" s="35">
        <v>0</v>
      </c>
      <c r="C1120" s="35">
        <v>0</v>
      </c>
      <c r="D1120" s="35">
        <v>1</v>
      </c>
      <c r="X1120">
        <f t="shared" si="78"/>
        <v>0</v>
      </c>
      <c r="AF1120">
        <f t="shared" si="79"/>
        <v>0</v>
      </c>
    </row>
    <row r="1121" spans="1:32" x14ac:dyDescent="0.2">
      <c r="A1121" s="35">
        <v>4</v>
      </c>
      <c r="B1121" s="35">
        <v>6733.7124800000001</v>
      </c>
      <c r="C1121" s="35">
        <v>6798.4064099999996</v>
      </c>
      <c r="D1121" s="35">
        <v>1</v>
      </c>
      <c r="X1121">
        <f t="shared" si="78"/>
        <v>0</v>
      </c>
      <c r="AF1121">
        <f t="shared" si="79"/>
        <v>0</v>
      </c>
    </row>
    <row r="1122" spans="1:32" x14ac:dyDescent="0.2">
      <c r="A1122" s="35">
        <v>4</v>
      </c>
      <c r="B1122" s="35">
        <v>6733.7124800000001</v>
      </c>
      <c r="C1122" s="35">
        <v>6785.2641199999998</v>
      </c>
      <c r="D1122" s="35">
        <v>1</v>
      </c>
      <c r="X1122">
        <f t="shared" si="78"/>
        <v>0</v>
      </c>
      <c r="AF1122">
        <f t="shared" si="79"/>
        <v>0</v>
      </c>
    </row>
    <row r="1123" spans="1:32" x14ac:dyDescent="0.2">
      <c r="A1123" s="35">
        <v>3</v>
      </c>
      <c r="B1123" s="35">
        <v>6414.4652100000003</v>
      </c>
      <c r="C1123" s="35">
        <v>6487.9299199999996</v>
      </c>
      <c r="D1123" s="35">
        <v>1</v>
      </c>
      <c r="X1123">
        <f t="shared" si="78"/>
        <v>0</v>
      </c>
      <c r="AF1123">
        <f t="shared" si="79"/>
        <v>0</v>
      </c>
    </row>
    <row r="1124" spans="1:32" x14ac:dyDescent="0.2">
      <c r="A1124" s="35">
        <v>3</v>
      </c>
      <c r="B1124" s="35">
        <v>6414.4652100000003</v>
      </c>
      <c r="C1124" s="35">
        <v>6476.2968600000004</v>
      </c>
      <c r="D1124" s="35">
        <v>1</v>
      </c>
      <c r="X1124">
        <f t="shared" si="78"/>
        <v>0</v>
      </c>
      <c r="AF1124">
        <f t="shared" si="79"/>
        <v>0</v>
      </c>
    </row>
    <row r="1125" spans="1:32" x14ac:dyDescent="0.2">
      <c r="A1125" s="35">
        <v>2</v>
      </c>
      <c r="B1125" s="35">
        <v>6146.8049499999997</v>
      </c>
      <c r="C1125" s="35">
        <v>6292.8189400000001</v>
      </c>
      <c r="D1125" s="35">
        <v>1</v>
      </c>
      <c r="X1125">
        <f t="shared" si="78"/>
        <v>0</v>
      </c>
      <c r="AF1125">
        <f t="shared" si="79"/>
        <v>0</v>
      </c>
    </row>
    <row r="1126" spans="1:32" x14ac:dyDescent="0.2">
      <c r="A1126" s="35">
        <v>1</v>
      </c>
      <c r="B1126" s="35">
        <v>6101.1061799999998</v>
      </c>
      <c r="C1126" s="35">
        <v>6202.0059899999997</v>
      </c>
      <c r="D1126" s="35">
        <v>1</v>
      </c>
      <c r="X1126">
        <f t="shared" si="78"/>
        <v>0</v>
      </c>
      <c r="AF1126">
        <f t="shared" si="79"/>
        <v>0</v>
      </c>
    </row>
    <row r="1127" spans="1:32" x14ac:dyDescent="0.2">
      <c r="A1127" s="35">
        <v>6</v>
      </c>
      <c r="B1127" s="35">
        <v>0</v>
      </c>
      <c r="C1127" s="35">
        <v>0</v>
      </c>
      <c r="D1127" s="35">
        <v>1</v>
      </c>
      <c r="X1127">
        <f t="shared" si="78"/>
        <v>0</v>
      </c>
      <c r="AF1127">
        <f t="shared" si="79"/>
        <v>0</v>
      </c>
    </row>
    <row r="1128" spans="1:32" x14ac:dyDescent="0.2">
      <c r="A1128" s="35">
        <v>6</v>
      </c>
      <c r="B1128" s="35">
        <v>0</v>
      </c>
      <c r="C1128" s="35">
        <v>0</v>
      </c>
      <c r="D1128" s="35">
        <v>1</v>
      </c>
      <c r="X1128">
        <f t="shared" si="78"/>
        <v>0</v>
      </c>
      <c r="AF1128">
        <f t="shared" si="79"/>
        <v>0</v>
      </c>
    </row>
    <row r="1129" spans="1:32" x14ac:dyDescent="0.2">
      <c r="A1129" s="35">
        <v>6</v>
      </c>
      <c r="B1129" s="35">
        <v>0</v>
      </c>
      <c r="C1129" s="35">
        <v>0</v>
      </c>
      <c r="D1129" s="35">
        <v>1</v>
      </c>
      <c r="X1129">
        <f t="shared" si="78"/>
        <v>0</v>
      </c>
      <c r="AF1129">
        <f t="shared" si="79"/>
        <v>0</v>
      </c>
    </row>
    <row r="1130" spans="1:32" x14ac:dyDescent="0.2">
      <c r="A1130" s="35">
        <v>5</v>
      </c>
      <c r="B1130" s="35">
        <v>0</v>
      </c>
      <c r="C1130" s="35">
        <v>0</v>
      </c>
      <c r="D1130" s="35">
        <v>1</v>
      </c>
      <c r="X1130">
        <f t="shared" si="78"/>
        <v>0</v>
      </c>
      <c r="AF1130">
        <f t="shared" si="79"/>
        <v>0</v>
      </c>
    </row>
    <row r="1131" spans="1:32" x14ac:dyDescent="0.2">
      <c r="A1131" s="35">
        <v>5</v>
      </c>
      <c r="B1131" s="35">
        <v>0</v>
      </c>
      <c r="C1131" s="35">
        <v>0</v>
      </c>
      <c r="D1131" s="35">
        <v>1</v>
      </c>
      <c r="X1131">
        <f t="shared" si="78"/>
        <v>0</v>
      </c>
      <c r="AF1131">
        <f t="shared" si="79"/>
        <v>0</v>
      </c>
    </row>
    <row r="1132" spans="1:32" x14ac:dyDescent="0.2">
      <c r="A1132" s="35">
        <v>4</v>
      </c>
      <c r="B1132" s="35">
        <v>6733.7124800000001</v>
      </c>
      <c r="C1132" s="35">
        <v>6823.5938599999999</v>
      </c>
      <c r="D1132" s="35">
        <v>1</v>
      </c>
      <c r="X1132">
        <f t="shared" si="78"/>
        <v>0</v>
      </c>
      <c r="AF1132">
        <f t="shared" si="79"/>
        <v>0</v>
      </c>
    </row>
    <row r="1133" spans="1:32" x14ac:dyDescent="0.2">
      <c r="A1133" s="35">
        <v>4</v>
      </c>
      <c r="B1133" s="35">
        <v>6733.7124800000001</v>
      </c>
      <c r="C1133" s="35">
        <v>6811.07701</v>
      </c>
      <c r="D1133" s="35">
        <v>1</v>
      </c>
      <c r="X1133">
        <f t="shared" si="78"/>
        <v>0</v>
      </c>
      <c r="AF1133">
        <f t="shared" si="79"/>
        <v>0</v>
      </c>
    </row>
    <row r="1134" spans="1:32" x14ac:dyDescent="0.2">
      <c r="A1134" s="35">
        <v>3</v>
      </c>
      <c r="B1134" s="35">
        <v>6414.4652100000003</v>
      </c>
      <c r="C1134" s="35">
        <v>6512.0106999999998</v>
      </c>
      <c r="D1134" s="35">
        <v>1</v>
      </c>
      <c r="X1134">
        <f t="shared" si="78"/>
        <v>0</v>
      </c>
      <c r="AF1134">
        <f t="shared" si="79"/>
        <v>0</v>
      </c>
    </row>
    <row r="1135" spans="1:32" x14ac:dyDescent="0.2">
      <c r="A1135" s="35">
        <v>3</v>
      </c>
      <c r="B1135" s="35">
        <v>6414.4652100000003</v>
      </c>
      <c r="C1135" s="35">
        <v>6500.3340099999996</v>
      </c>
      <c r="D1135" s="35">
        <v>1</v>
      </c>
      <c r="X1135">
        <f t="shared" si="78"/>
        <v>0</v>
      </c>
      <c r="AF1135">
        <f t="shared" si="79"/>
        <v>0</v>
      </c>
    </row>
    <row r="1136" spans="1:32" x14ac:dyDescent="0.2">
      <c r="A1136" s="35">
        <v>2</v>
      </c>
      <c r="B1136" s="35">
        <v>6146.8049499999997</v>
      </c>
      <c r="C1136" s="35">
        <v>6304.9941200000003</v>
      </c>
      <c r="D1136" s="35">
        <v>1</v>
      </c>
      <c r="X1136">
        <f t="shared" si="78"/>
        <v>0</v>
      </c>
      <c r="AF1136">
        <f t="shared" si="79"/>
        <v>0</v>
      </c>
    </row>
    <row r="1137" spans="1:32" x14ac:dyDescent="0.2">
      <c r="A1137" s="35">
        <v>1</v>
      </c>
      <c r="B1137" s="35">
        <v>6101.1061799999998</v>
      </c>
      <c r="C1137" s="35">
        <v>6215.3032800000001</v>
      </c>
      <c r="D1137" s="35">
        <v>1</v>
      </c>
      <c r="X1137">
        <f t="shared" si="78"/>
        <v>0</v>
      </c>
      <c r="AF1137">
        <f t="shared" si="79"/>
        <v>0</v>
      </c>
    </row>
    <row r="1138" spans="1:32" x14ac:dyDescent="0.2">
      <c r="A1138" s="35">
        <v>5</v>
      </c>
      <c r="B1138" s="35">
        <v>0</v>
      </c>
      <c r="C1138" s="35">
        <v>0</v>
      </c>
      <c r="D1138" s="35">
        <v>1</v>
      </c>
      <c r="X1138">
        <f t="shared" si="78"/>
        <v>0</v>
      </c>
      <c r="AF1138">
        <f t="shared" si="79"/>
        <v>0</v>
      </c>
    </row>
    <row r="1139" spans="1:32" x14ac:dyDescent="0.2">
      <c r="A1139" s="35">
        <v>5</v>
      </c>
      <c r="B1139" s="35">
        <v>0</v>
      </c>
      <c r="C1139" s="35">
        <v>0</v>
      </c>
      <c r="D1139" s="35">
        <v>1</v>
      </c>
      <c r="X1139">
        <f t="shared" si="78"/>
        <v>0</v>
      </c>
      <c r="AF1139">
        <f t="shared" si="79"/>
        <v>0</v>
      </c>
    </row>
    <row r="1140" spans="1:32" x14ac:dyDescent="0.2">
      <c r="A1140" s="35">
        <v>4</v>
      </c>
      <c r="B1140" s="35">
        <v>6823.5938599999999</v>
      </c>
      <c r="C1140" s="35">
        <v>6848.9114900000004</v>
      </c>
      <c r="D1140" s="35">
        <v>1</v>
      </c>
      <c r="X1140">
        <f t="shared" si="78"/>
        <v>0</v>
      </c>
      <c r="AF1140">
        <f t="shared" si="79"/>
        <v>0</v>
      </c>
    </row>
    <row r="1141" spans="1:32" x14ac:dyDescent="0.2">
      <c r="A1141" s="35">
        <v>4</v>
      </c>
      <c r="B1141" s="35">
        <v>6823.5938599999999</v>
      </c>
      <c r="C1141" s="35">
        <v>6836.4670900000001</v>
      </c>
      <c r="D1141" s="35">
        <v>1</v>
      </c>
      <c r="X1141">
        <f t="shared" si="78"/>
        <v>0</v>
      </c>
      <c r="AF1141">
        <f t="shared" si="79"/>
        <v>0</v>
      </c>
    </row>
    <row r="1142" spans="1:32" x14ac:dyDescent="0.2">
      <c r="A1142" s="35">
        <v>3</v>
      </c>
      <c r="B1142" s="35">
        <v>6414.4652100000003</v>
      </c>
      <c r="C1142" s="35">
        <v>6535.9071800000002</v>
      </c>
      <c r="D1142" s="35">
        <v>1</v>
      </c>
      <c r="X1142">
        <f t="shared" si="78"/>
        <v>0</v>
      </c>
      <c r="AF1142">
        <f t="shared" si="79"/>
        <v>0</v>
      </c>
    </row>
    <row r="1143" spans="1:32" x14ac:dyDescent="0.2">
      <c r="A1143" s="35">
        <v>3</v>
      </c>
      <c r="B1143" s="35">
        <v>6414.4652100000003</v>
      </c>
      <c r="C1143" s="35">
        <v>6523.8043100000004</v>
      </c>
      <c r="D1143" s="35">
        <v>1</v>
      </c>
      <c r="X1143">
        <f t="shared" si="78"/>
        <v>0</v>
      </c>
      <c r="AF1143">
        <f t="shared" si="79"/>
        <v>0</v>
      </c>
    </row>
    <row r="1144" spans="1:32" x14ac:dyDescent="0.2">
      <c r="A1144" s="35">
        <v>2</v>
      </c>
      <c r="B1144" s="35">
        <v>6146.8049499999997</v>
      </c>
      <c r="C1144" s="35">
        <v>6317.4828200000002</v>
      </c>
      <c r="D1144" s="35">
        <v>1</v>
      </c>
      <c r="X1144">
        <f t="shared" si="78"/>
        <v>0</v>
      </c>
      <c r="AF1144">
        <f t="shared" si="79"/>
        <v>0</v>
      </c>
    </row>
    <row r="1145" spans="1:32" x14ac:dyDescent="0.2">
      <c r="A1145" s="35">
        <v>1</v>
      </c>
      <c r="B1145" s="35">
        <v>6215.3032800000001</v>
      </c>
      <c r="C1145" s="35">
        <v>6228.6797699999997</v>
      </c>
      <c r="D1145" s="35">
        <v>1</v>
      </c>
      <c r="X1145">
        <f t="shared" si="78"/>
        <v>0</v>
      </c>
      <c r="AF1145">
        <f t="shared" si="79"/>
        <v>0</v>
      </c>
    </row>
    <row r="1146" spans="1:32" x14ac:dyDescent="0.2">
      <c r="A1146" s="35">
        <v>5</v>
      </c>
      <c r="B1146" s="35">
        <v>0</v>
      </c>
      <c r="C1146" s="35">
        <v>0</v>
      </c>
      <c r="D1146" s="35">
        <v>1</v>
      </c>
      <c r="X1146">
        <f t="shared" si="78"/>
        <v>0</v>
      </c>
      <c r="AF1146">
        <f t="shared" si="79"/>
        <v>0</v>
      </c>
    </row>
    <row r="1147" spans="1:32" x14ac:dyDescent="0.2">
      <c r="A1147" s="35">
        <v>5</v>
      </c>
      <c r="B1147" s="35">
        <v>0</v>
      </c>
      <c r="C1147" s="35">
        <v>0</v>
      </c>
      <c r="D1147" s="35">
        <v>1</v>
      </c>
      <c r="X1147">
        <f t="shared" si="78"/>
        <v>0</v>
      </c>
      <c r="AF1147">
        <f t="shared" si="79"/>
        <v>0</v>
      </c>
    </row>
    <row r="1148" spans="1:32" x14ac:dyDescent="0.2">
      <c r="A1148" s="35">
        <v>4</v>
      </c>
      <c r="B1148" s="35">
        <v>6823.5938599999999</v>
      </c>
      <c r="C1148" s="35">
        <v>6874.5494200000003</v>
      </c>
      <c r="D1148" s="35">
        <v>1</v>
      </c>
      <c r="X1148">
        <f t="shared" si="78"/>
        <v>0</v>
      </c>
      <c r="AF1148">
        <f t="shared" si="79"/>
        <v>0</v>
      </c>
    </row>
    <row r="1149" spans="1:32" x14ac:dyDescent="0.2">
      <c r="A1149" s="35">
        <v>4</v>
      </c>
      <c r="B1149" s="35">
        <v>6823.5938599999999</v>
      </c>
      <c r="C1149" s="35">
        <v>6861.6713300000001</v>
      </c>
      <c r="D1149" s="35">
        <v>1</v>
      </c>
      <c r="X1149">
        <f t="shared" si="78"/>
        <v>0</v>
      </c>
      <c r="AF1149">
        <f t="shared" si="79"/>
        <v>0</v>
      </c>
    </row>
    <row r="1150" spans="1:32" x14ac:dyDescent="0.2">
      <c r="A1150" s="35">
        <v>3</v>
      </c>
      <c r="B1150" s="35">
        <v>6414.4652100000003</v>
      </c>
      <c r="C1150" s="35">
        <v>6559.3974200000002</v>
      </c>
      <c r="D1150" s="35">
        <v>1</v>
      </c>
      <c r="X1150">
        <f t="shared" si="78"/>
        <v>0</v>
      </c>
      <c r="AF1150">
        <f t="shared" si="79"/>
        <v>0</v>
      </c>
    </row>
    <row r="1151" spans="1:32" x14ac:dyDescent="0.2">
      <c r="A1151" s="35">
        <v>3</v>
      </c>
      <c r="B1151" s="35">
        <v>6414.4652100000003</v>
      </c>
      <c r="C1151" s="35">
        <v>6547.7349899999999</v>
      </c>
      <c r="D1151" s="35">
        <v>1</v>
      </c>
      <c r="X1151">
        <f t="shared" si="78"/>
        <v>0</v>
      </c>
      <c r="AF1151">
        <f t="shared" si="79"/>
        <v>0</v>
      </c>
    </row>
    <row r="1152" spans="1:32" x14ac:dyDescent="0.2">
      <c r="A1152" s="35">
        <v>2</v>
      </c>
      <c r="B1152" s="35">
        <v>6146.8049499999997</v>
      </c>
      <c r="C1152" s="35">
        <v>6329.9531299999999</v>
      </c>
      <c r="D1152" s="35">
        <v>1</v>
      </c>
      <c r="X1152">
        <f t="shared" si="78"/>
        <v>0</v>
      </c>
      <c r="AF1152">
        <f t="shared" si="79"/>
        <v>0</v>
      </c>
    </row>
    <row r="1153" spans="1:32" x14ac:dyDescent="0.2">
      <c r="A1153" s="35">
        <v>1</v>
      </c>
      <c r="B1153" s="35">
        <v>6215.3032800000001</v>
      </c>
      <c r="C1153" s="35">
        <v>6241.3481400000001</v>
      </c>
      <c r="D1153" s="35">
        <v>1</v>
      </c>
      <c r="X1153">
        <f t="shared" si="78"/>
        <v>0</v>
      </c>
      <c r="AF1153">
        <f t="shared" si="79"/>
        <v>0</v>
      </c>
    </row>
    <row r="1154" spans="1:32" x14ac:dyDescent="0.2">
      <c r="A1154" s="35">
        <v>6</v>
      </c>
      <c r="B1154" s="35">
        <v>0</v>
      </c>
      <c r="C1154" s="35">
        <v>0</v>
      </c>
      <c r="D1154" s="35">
        <v>1</v>
      </c>
      <c r="X1154">
        <f t="shared" si="78"/>
        <v>0</v>
      </c>
      <c r="AF1154">
        <f t="shared" si="79"/>
        <v>0</v>
      </c>
    </row>
    <row r="1155" spans="1:32" x14ac:dyDescent="0.2">
      <c r="A1155" s="35">
        <v>6</v>
      </c>
      <c r="B1155" s="35">
        <v>0</v>
      </c>
      <c r="C1155" s="35">
        <v>0</v>
      </c>
      <c r="D1155" s="35">
        <v>1</v>
      </c>
      <c r="X1155">
        <f t="shared" ref="X1155:X1218" si="80">W1155-U1155</f>
        <v>0</v>
      </c>
      <c r="AF1155">
        <f t="shared" ref="AF1155:AF1218" si="81">AD1155-AC1155</f>
        <v>0</v>
      </c>
    </row>
    <row r="1156" spans="1:32" x14ac:dyDescent="0.2">
      <c r="A1156" s="35">
        <v>5</v>
      </c>
      <c r="B1156" s="35">
        <v>0</v>
      </c>
      <c r="C1156" s="35">
        <v>0</v>
      </c>
      <c r="D1156" s="35">
        <v>1</v>
      </c>
      <c r="X1156">
        <f t="shared" si="80"/>
        <v>0</v>
      </c>
      <c r="AF1156">
        <f t="shared" si="81"/>
        <v>0</v>
      </c>
    </row>
    <row r="1157" spans="1:32" x14ac:dyDescent="0.2">
      <c r="A1157" s="35">
        <v>5</v>
      </c>
      <c r="B1157" s="35">
        <v>0</v>
      </c>
      <c r="C1157" s="35">
        <v>0</v>
      </c>
      <c r="D1157" s="35">
        <v>1</v>
      </c>
      <c r="X1157">
        <f t="shared" si="80"/>
        <v>0</v>
      </c>
      <c r="AF1157">
        <f t="shared" si="81"/>
        <v>0</v>
      </c>
    </row>
    <row r="1158" spans="1:32" x14ac:dyDescent="0.2">
      <c r="A1158" s="35">
        <v>4</v>
      </c>
      <c r="B1158" s="35">
        <v>6823.5938599999999</v>
      </c>
      <c r="C1158" s="35">
        <v>6901.54457</v>
      </c>
      <c r="D1158" s="35">
        <v>1</v>
      </c>
      <c r="X1158">
        <f t="shared" si="80"/>
        <v>0</v>
      </c>
      <c r="AF1158">
        <f t="shared" si="81"/>
        <v>0</v>
      </c>
    </row>
    <row r="1159" spans="1:32" x14ac:dyDescent="0.2">
      <c r="A1159" s="35">
        <v>4</v>
      </c>
      <c r="B1159" s="35">
        <v>6823.5938599999999</v>
      </c>
      <c r="C1159" s="35">
        <v>6888.1094899999998</v>
      </c>
      <c r="D1159" s="35">
        <v>1</v>
      </c>
      <c r="X1159">
        <f t="shared" si="80"/>
        <v>0</v>
      </c>
      <c r="AF1159">
        <f t="shared" si="81"/>
        <v>0</v>
      </c>
    </row>
    <row r="1160" spans="1:32" x14ac:dyDescent="0.2">
      <c r="A1160" s="35">
        <v>3</v>
      </c>
      <c r="B1160" s="35">
        <v>6414.4652100000003</v>
      </c>
      <c r="C1160" s="35">
        <v>6583.4539000000004</v>
      </c>
      <c r="D1160" s="35">
        <v>1</v>
      </c>
      <c r="X1160">
        <f t="shared" si="80"/>
        <v>0</v>
      </c>
      <c r="AF1160">
        <f t="shared" si="81"/>
        <v>0</v>
      </c>
    </row>
    <row r="1161" spans="1:32" x14ac:dyDescent="0.2">
      <c r="A1161" s="35">
        <v>3</v>
      </c>
      <c r="B1161" s="35">
        <v>6414.4652100000003</v>
      </c>
      <c r="C1161" s="35">
        <v>6571.3137500000003</v>
      </c>
      <c r="D1161" s="35">
        <v>1</v>
      </c>
      <c r="X1161">
        <f t="shared" si="80"/>
        <v>0</v>
      </c>
      <c r="AF1161">
        <f t="shared" si="81"/>
        <v>0</v>
      </c>
    </row>
    <row r="1162" spans="1:32" x14ac:dyDescent="0.2">
      <c r="A1162" s="35">
        <v>2</v>
      </c>
      <c r="B1162" s="35">
        <v>6146.8049499999997</v>
      </c>
      <c r="C1162" s="35">
        <v>6342.1024600000001</v>
      </c>
      <c r="D1162" s="35">
        <v>1</v>
      </c>
      <c r="X1162">
        <f t="shared" si="80"/>
        <v>0</v>
      </c>
      <c r="AF1162">
        <f t="shared" si="81"/>
        <v>0</v>
      </c>
    </row>
    <row r="1163" spans="1:32" x14ac:dyDescent="0.2">
      <c r="A1163" s="35">
        <v>1</v>
      </c>
      <c r="B1163" s="35">
        <v>6215.3032800000001</v>
      </c>
      <c r="C1163" s="35">
        <v>6254.9181699999999</v>
      </c>
      <c r="D1163" s="35">
        <v>1</v>
      </c>
      <c r="X1163">
        <f t="shared" si="80"/>
        <v>0</v>
      </c>
      <c r="AF1163">
        <f t="shared" si="81"/>
        <v>0</v>
      </c>
    </row>
    <row r="1164" spans="1:32" x14ac:dyDescent="0.2">
      <c r="A1164" s="35">
        <v>6</v>
      </c>
      <c r="B1164" s="35">
        <v>0</v>
      </c>
      <c r="C1164" s="35">
        <v>0</v>
      </c>
      <c r="D1164" s="35">
        <v>1</v>
      </c>
      <c r="X1164">
        <f t="shared" si="80"/>
        <v>0</v>
      </c>
      <c r="AF1164">
        <f t="shared" si="81"/>
        <v>0</v>
      </c>
    </row>
    <row r="1165" spans="1:32" x14ac:dyDescent="0.2">
      <c r="A1165" s="35">
        <v>5</v>
      </c>
      <c r="B1165" s="35">
        <v>0</v>
      </c>
      <c r="C1165" s="35">
        <v>0</v>
      </c>
      <c r="D1165" s="35">
        <v>1</v>
      </c>
      <c r="X1165">
        <f t="shared" si="80"/>
        <v>0</v>
      </c>
      <c r="AF1165">
        <f t="shared" si="81"/>
        <v>0</v>
      </c>
    </row>
    <row r="1166" spans="1:32" x14ac:dyDescent="0.2">
      <c r="A1166" s="35">
        <v>5</v>
      </c>
      <c r="B1166" s="35">
        <v>0</v>
      </c>
      <c r="C1166" s="35">
        <v>0</v>
      </c>
      <c r="D1166" s="35">
        <v>1</v>
      </c>
      <c r="X1166">
        <f t="shared" si="80"/>
        <v>0</v>
      </c>
      <c r="AF1166">
        <f t="shared" si="81"/>
        <v>0</v>
      </c>
    </row>
    <row r="1167" spans="1:32" x14ac:dyDescent="0.2">
      <c r="A1167" s="35">
        <v>4</v>
      </c>
      <c r="B1167" s="35">
        <v>6915.0417100000004</v>
      </c>
      <c r="C1167" s="35">
        <v>6927.4777199999999</v>
      </c>
      <c r="D1167" s="35">
        <v>1</v>
      </c>
      <c r="X1167">
        <f t="shared" si="80"/>
        <v>0</v>
      </c>
      <c r="AF1167">
        <f t="shared" si="81"/>
        <v>0</v>
      </c>
    </row>
    <row r="1168" spans="1:32" x14ac:dyDescent="0.2">
      <c r="A1168" s="35">
        <v>4</v>
      </c>
      <c r="B1168" s="35">
        <v>6823.5938599999999</v>
      </c>
      <c r="C1168" s="35">
        <v>6915.0417100000004</v>
      </c>
      <c r="D1168" s="35">
        <v>1</v>
      </c>
      <c r="X1168">
        <f t="shared" si="80"/>
        <v>0</v>
      </c>
      <c r="AF1168">
        <f t="shared" si="81"/>
        <v>0</v>
      </c>
    </row>
    <row r="1169" spans="1:32" x14ac:dyDescent="0.2">
      <c r="A1169" s="35">
        <v>3</v>
      </c>
      <c r="B1169" s="35">
        <v>6414.4652100000003</v>
      </c>
      <c r="C1169" s="35">
        <v>6606.4974599999996</v>
      </c>
      <c r="D1169" s="35">
        <v>1</v>
      </c>
      <c r="X1169">
        <f t="shared" si="80"/>
        <v>0</v>
      </c>
      <c r="AF1169">
        <f t="shared" si="81"/>
        <v>0</v>
      </c>
    </row>
    <row r="1170" spans="1:32" x14ac:dyDescent="0.2">
      <c r="A1170" s="35">
        <v>3</v>
      </c>
      <c r="B1170" s="35">
        <v>6414.4652100000003</v>
      </c>
      <c r="C1170" s="35">
        <v>6594.9956300000003</v>
      </c>
      <c r="D1170" s="35">
        <v>1</v>
      </c>
      <c r="X1170">
        <f t="shared" si="80"/>
        <v>0</v>
      </c>
      <c r="AF1170">
        <f t="shared" si="81"/>
        <v>0</v>
      </c>
    </row>
    <row r="1171" spans="1:32" x14ac:dyDescent="0.2">
      <c r="A1171" s="35">
        <v>2</v>
      </c>
      <c r="B1171" s="35">
        <v>6146.8049499999997</v>
      </c>
      <c r="C1171" s="35">
        <v>6353.6165300000002</v>
      </c>
      <c r="D1171" s="35">
        <v>1</v>
      </c>
      <c r="X1171">
        <f t="shared" si="80"/>
        <v>0</v>
      </c>
      <c r="AF1171">
        <f t="shared" si="81"/>
        <v>0</v>
      </c>
    </row>
    <row r="1172" spans="1:32" x14ac:dyDescent="0.2">
      <c r="A1172" s="35">
        <v>1</v>
      </c>
      <c r="B1172" s="35">
        <v>6215.3032800000001</v>
      </c>
      <c r="C1172" s="35">
        <v>6267.4702500000003</v>
      </c>
      <c r="D1172" s="35">
        <v>1</v>
      </c>
      <c r="X1172">
        <f t="shared" si="80"/>
        <v>0</v>
      </c>
      <c r="AF1172">
        <f t="shared" si="81"/>
        <v>0</v>
      </c>
    </row>
    <row r="1173" spans="1:32" x14ac:dyDescent="0.2">
      <c r="A1173" s="35">
        <v>5</v>
      </c>
      <c r="B1173" s="35">
        <v>0</v>
      </c>
      <c r="C1173" s="35">
        <v>0</v>
      </c>
      <c r="D1173" s="35">
        <v>1</v>
      </c>
      <c r="X1173">
        <f t="shared" si="80"/>
        <v>0</v>
      </c>
      <c r="AF1173">
        <f t="shared" si="81"/>
        <v>0</v>
      </c>
    </row>
    <row r="1174" spans="1:32" x14ac:dyDescent="0.2">
      <c r="A1174" s="35">
        <v>5</v>
      </c>
      <c r="B1174" s="35">
        <v>0</v>
      </c>
      <c r="C1174" s="35">
        <v>0</v>
      </c>
      <c r="D1174" s="35">
        <v>1</v>
      </c>
      <c r="X1174">
        <f t="shared" si="80"/>
        <v>0</v>
      </c>
      <c r="AF1174">
        <f t="shared" si="81"/>
        <v>0</v>
      </c>
    </row>
    <row r="1175" spans="1:32" x14ac:dyDescent="0.2">
      <c r="A1175" s="35">
        <v>4</v>
      </c>
      <c r="B1175" s="35">
        <v>6915.0417100000004</v>
      </c>
      <c r="C1175" s="35">
        <v>6953.5842499999999</v>
      </c>
      <c r="D1175" s="35">
        <v>1</v>
      </c>
      <c r="X1175">
        <f t="shared" si="80"/>
        <v>0</v>
      </c>
      <c r="AF1175">
        <f t="shared" si="81"/>
        <v>0</v>
      </c>
    </row>
    <row r="1176" spans="1:32" x14ac:dyDescent="0.2">
      <c r="A1176" s="35">
        <v>4</v>
      </c>
      <c r="B1176" s="35">
        <v>6915.0417100000004</v>
      </c>
      <c r="C1176" s="35">
        <v>6940.4226099999996</v>
      </c>
      <c r="D1176" s="35">
        <v>1</v>
      </c>
      <c r="X1176">
        <f t="shared" si="80"/>
        <v>0</v>
      </c>
      <c r="AF1176">
        <f t="shared" si="81"/>
        <v>0</v>
      </c>
    </row>
    <row r="1177" spans="1:32" x14ac:dyDescent="0.2">
      <c r="A1177" s="35">
        <v>3</v>
      </c>
      <c r="B1177" s="35">
        <v>6567.5602399999998</v>
      </c>
      <c r="C1177" s="35">
        <v>6591.33266</v>
      </c>
      <c r="D1177" s="35">
        <v>1</v>
      </c>
      <c r="X1177">
        <f t="shared" si="80"/>
        <v>0</v>
      </c>
      <c r="AF1177">
        <f t="shared" si="81"/>
        <v>0</v>
      </c>
    </row>
    <row r="1178" spans="1:32" x14ac:dyDescent="0.2">
      <c r="A1178" s="35">
        <v>3</v>
      </c>
      <c r="B1178" s="35">
        <v>6567.5602399999998</v>
      </c>
      <c r="C1178" s="35">
        <v>6579.3681100000003</v>
      </c>
      <c r="D1178" s="35">
        <v>1</v>
      </c>
      <c r="X1178">
        <f t="shared" si="80"/>
        <v>0</v>
      </c>
      <c r="AF1178">
        <f t="shared" si="81"/>
        <v>0</v>
      </c>
    </row>
    <row r="1179" spans="1:32" x14ac:dyDescent="0.2">
      <c r="A1179" s="35">
        <v>2</v>
      </c>
      <c r="B1179" s="35">
        <v>6146.8049499999997</v>
      </c>
      <c r="C1179" s="35">
        <v>6365.7972499999996</v>
      </c>
      <c r="D1179" s="35">
        <v>1</v>
      </c>
      <c r="X1179">
        <f t="shared" si="80"/>
        <v>0</v>
      </c>
      <c r="AF1179">
        <f t="shared" si="81"/>
        <v>0</v>
      </c>
    </row>
    <row r="1180" spans="1:32" x14ac:dyDescent="0.2">
      <c r="A1180" s="35">
        <v>1</v>
      </c>
      <c r="B1180" s="35">
        <v>6215.3032800000001</v>
      </c>
      <c r="C1180" s="35">
        <v>6280.6109299999998</v>
      </c>
      <c r="D1180" s="35">
        <v>1</v>
      </c>
      <c r="X1180">
        <f t="shared" si="80"/>
        <v>0</v>
      </c>
      <c r="AF1180">
        <f t="shared" si="81"/>
        <v>0</v>
      </c>
    </row>
    <row r="1181" spans="1:32" x14ac:dyDescent="0.2">
      <c r="A1181" s="35">
        <v>6</v>
      </c>
      <c r="B1181" s="35">
        <v>0</v>
      </c>
      <c r="C1181" s="35">
        <v>0</v>
      </c>
      <c r="D1181" s="35">
        <v>1</v>
      </c>
      <c r="X1181">
        <f t="shared" si="80"/>
        <v>0</v>
      </c>
      <c r="AF1181">
        <f t="shared" si="81"/>
        <v>0</v>
      </c>
    </row>
    <row r="1182" spans="1:32" x14ac:dyDescent="0.2">
      <c r="A1182" s="35">
        <v>6</v>
      </c>
      <c r="B1182" s="35">
        <v>0</v>
      </c>
      <c r="C1182" s="35">
        <v>0</v>
      </c>
      <c r="D1182" s="35">
        <v>1</v>
      </c>
      <c r="X1182">
        <f t="shared" si="80"/>
        <v>0</v>
      </c>
      <c r="AF1182">
        <f t="shared" si="81"/>
        <v>0</v>
      </c>
    </row>
    <row r="1183" spans="1:32" x14ac:dyDescent="0.2">
      <c r="A1183" s="35">
        <v>5</v>
      </c>
      <c r="B1183" s="35">
        <v>0</v>
      </c>
      <c r="C1183" s="35">
        <v>0</v>
      </c>
      <c r="D1183" s="35">
        <v>1</v>
      </c>
      <c r="X1183">
        <f t="shared" si="80"/>
        <v>0</v>
      </c>
      <c r="AF1183">
        <f t="shared" si="81"/>
        <v>0</v>
      </c>
    </row>
    <row r="1184" spans="1:32" x14ac:dyDescent="0.2">
      <c r="A1184" s="35">
        <v>5</v>
      </c>
      <c r="B1184" s="35">
        <v>0</v>
      </c>
      <c r="C1184" s="35">
        <v>0</v>
      </c>
      <c r="D1184" s="35">
        <v>1</v>
      </c>
      <c r="X1184">
        <f t="shared" si="80"/>
        <v>0</v>
      </c>
      <c r="AF1184">
        <f t="shared" si="81"/>
        <v>0</v>
      </c>
    </row>
    <row r="1185" spans="1:32" x14ac:dyDescent="0.2">
      <c r="A1185" s="35">
        <v>4</v>
      </c>
      <c r="B1185" s="35">
        <v>6915.0417100000004</v>
      </c>
      <c r="C1185" s="35">
        <v>6979.4012199999997</v>
      </c>
      <c r="D1185" s="35">
        <v>1</v>
      </c>
      <c r="X1185">
        <f t="shared" si="80"/>
        <v>0</v>
      </c>
      <c r="AF1185">
        <f t="shared" si="81"/>
        <v>0</v>
      </c>
    </row>
    <row r="1186" spans="1:32" x14ac:dyDescent="0.2">
      <c r="A1186" s="35">
        <v>4</v>
      </c>
      <c r="B1186" s="35">
        <v>6915.0417100000004</v>
      </c>
      <c r="C1186" s="35">
        <v>6966.0831900000003</v>
      </c>
      <c r="D1186" s="35">
        <v>1</v>
      </c>
      <c r="X1186">
        <f t="shared" si="80"/>
        <v>0</v>
      </c>
      <c r="AF1186">
        <f t="shared" si="81"/>
        <v>0</v>
      </c>
    </row>
    <row r="1187" spans="1:32" x14ac:dyDescent="0.2">
      <c r="A1187" s="35">
        <v>3</v>
      </c>
      <c r="B1187" s="35">
        <v>6567.5602399999998</v>
      </c>
      <c r="C1187" s="35">
        <v>6615.0854099999997</v>
      </c>
      <c r="D1187" s="35">
        <v>1</v>
      </c>
      <c r="X1187">
        <f t="shared" si="80"/>
        <v>0</v>
      </c>
      <c r="AF1187">
        <f t="shared" si="81"/>
        <v>0</v>
      </c>
    </row>
    <row r="1188" spans="1:32" x14ac:dyDescent="0.2">
      <c r="A1188" s="35">
        <v>3</v>
      </c>
      <c r="B1188" s="35">
        <v>6567.5602399999998</v>
      </c>
      <c r="C1188" s="35">
        <v>6603.4995900000004</v>
      </c>
      <c r="D1188" s="35">
        <v>1</v>
      </c>
      <c r="X1188">
        <f t="shared" si="80"/>
        <v>0</v>
      </c>
      <c r="AF1188">
        <f t="shared" si="81"/>
        <v>0</v>
      </c>
    </row>
    <row r="1189" spans="1:32" x14ac:dyDescent="0.2">
      <c r="A1189" s="35">
        <v>2</v>
      </c>
      <c r="B1189" s="35">
        <v>6146.8049499999997</v>
      </c>
      <c r="C1189" s="35">
        <v>6378.2580200000002</v>
      </c>
      <c r="D1189" s="35">
        <v>1</v>
      </c>
      <c r="X1189">
        <f t="shared" si="80"/>
        <v>0</v>
      </c>
      <c r="AF1189">
        <f t="shared" si="81"/>
        <v>0</v>
      </c>
    </row>
    <row r="1190" spans="1:32" x14ac:dyDescent="0.2">
      <c r="A1190" s="35">
        <v>1</v>
      </c>
      <c r="B1190" s="35">
        <v>6215.3032800000001</v>
      </c>
      <c r="C1190" s="35">
        <v>6293.4260599999998</v>
      </c>
      <c r="D1190" s="35">
        <v>1</v>
      </c>
      <c r="X1190">
        <f t="shared" si="80"/>
        <v>0</v>
      </c>
      <c r="AF1190">
        <f t="shared" si="81"/>
        <v>0</v>
      </c>
    </row>
    <row r="1191" spans="1:32" x14ac:dyDescent="0.2">
      <c r="A1191" s="35">
        <v>6</v>
      </c>
      <c r="B1191" s="35">
        <v>0</v>
      </c>
      <c r="C1191" s="35">
        <v>0</v>
      </c>
      <c r="D1191" s="35">
        <v>1</v>
      </c>
      <c r="X1191">
        <f t="shared" si="80"/>
        <v>0</v>
      </c>
      <c r="AF1191">
        <f t="shared" si="81"/>
        <v>0</v>
      </c>
    </row>
    <row r="1192" spans="1:32" x14ac:dyDescent="0.2">
      <c r="A1192" s="35">
        <v>5</v>
      </c>
      <c r="B1192" s="35">
        <v>0</v>
      </c>
      <c r="C1192" s="35">
        <v>0</v>
      </c>
      <c r="D1192" s="35">
        <v>1</v>
      </c>
      <c r="X1192">
        <f t="shared" si="80"/>
        <v>0</v>
      </c>
      <c r="AF1192">
        <f t="shared" si="81"/>
        <v>0</v>
      </c>
    </row>
    <row r="1193" spans="1:32" x14ac:dyDescent="0.2">
      <c r="A1193" s="35">
        <v>5</v>
      </c>
      <c r="B1193" s="35">
        <v>0</v>
      </c>
      <c r="C1193" s="35">
        <v>0</v>
      </c>
      <c r="D1193" s="35">
        <v>1</v>
      </c>
      <c r="X1193">
        <f t="shared" si="80"/>
        <v>0</v>
      </c>
      <c r="AF1193">
        <f t="shared" si="81"/>
        <v>0</v>
      </c>
    </row>
    <row r="1194" spans="1:32" x14ac:dyDescent="0.2">
      <c r="A1194" s="35">
        <v>4</v>
      </c>
      <c r="B1194" s="35">
        <v>6915.0417100000004</v>
      </c>
      <c r="C1194" s="35">
        <v>7005.2385199999999</v>
      </c>
      <c r="D1194" s="35">
        <v>1</v>
      </c>
      <c r="X1194">
        <f t="shared" si="80"/>
        <v>0</v>
      </c>
      <c r="AF1194">
        <f t="shared" si="81"/>
        <v>0</v>
      </c>
    </row>
    <row r="1195" spans="1:32" x14ac:dyDescent="0.2">
      <c r="A1195" s="35">
        <v>4</v>
      </c>
      <c r="B1195" s="35">
        <v>6915.0417100000004</v>
      </c>
      <c r="C1195" s="35">
        <v>6991.8474800000004</v>
      </c>
      <c r="D1195" s="35">
        <v>1</v>
      </c>
      <c r="X1195">
        <f t="shared" si="80"/>
        <v>0</v>
      </c>
      <c r="AF1195">
        <f t="shared" si="81"/>
        <v>0</v>
      </c>
    </row>
    <row r="1196" spans="1:32" x14ac:dyDescent="0.2">
      <c r="A1196" s="35">
        <v>3</v>
      </c>
      <c r="B1196" s="35">
        <v>6567.5602399999998</v>
      </c>
      <c r="C1196" s="35">
        <v>6638.86625</v>
      </c>
      <c r="D1196" s="35">
        <v>1</v>
      </c>
      <c r="X1196">
        <f t="shared" si="80"/>
        <v>0</v>
      </c>
      <c r="AF1196">
        <f t="shared" si="81"/>
        <v>0</v>
      </c>
    </row>
    <row r="1197" spans="1:32" x14ac:dyDescent="0.2">
      <c r="A1197" s="35">
        <v>3</v>
      </c>
      <c r="B1197" s="35">
        <v>6567.5602399999998</v>
      </c>
      <c r="C1197" s="35">
        <v>6626.7200300000004</v>
      </c>
      <c r="D1197" s="35">
        <v>1</v>
      </c>
      <c r="X1197">
        <f t="shared" si="80"/>
        <v>0</v>
      </c>
      <c r="AF1197">
        <f t="shared" si="81"/>
        <v>0</v>
      </c>
    </row>
    <row r="1198" spans="1:32" x14ac:dyDescent="0.2">
      <c r="A1198" s="35">
        <v>2</v>
      </c>
      <c r="B1198" s="35">
        <v>6146.8049499999997</v>
      </c>
      <c r="C1198" s="35">
        <v>6390.70694</v>
      </c>
      <c r="D1198" s="35">
        <v>1</v>
      </c>
      <c r="X1198">
        <f t="shared" si="80"/>
        <v>0</v>
      </c>
      <c r="AF1198">
        <f t="shared" si="81"/>
        <v>0</v>
      </c>
    </row>
    <row r="1199" spans="1:32" x14ac:dyDescent="0.2">
      <c r="A1199" s="35">
        <v>1</v>
      </c>
      <c r="B1199" s="35">
        <v>6293.4260599999998</v>
      </c>
      <c r="C1199" s="35">
        <v>6306.5474899999999</v>
      </c>
      <c r="D1199" s="35">
        <v>1</v>
      </c>
      <c r="X1199">
        <f t="shared" si="80"/>
        <v>0</v>
      </c>
      <c r="AF1199">
        <f t="shared" si="81"/>
        <v>0</v>
      </c>
    </row>
    <row r="1200" spans="1:32" x14ac:dyDescent="0.2">
      <c r="A1200" s="35">
        <v>5</v>
      </c>
      <c r="B1200" s="35">
        <v>0</v>
      </c>
      <c r="C1200" s="35">
        <v>0</v>
      </c>
      <c r="D1200" s="35">
        <v>1</v>
      </c>
      <c r="X1200">
        <f t="shared" si="80"/>
        <v>0</v>
      </c>
      <c r="AF1200">
        <f t="shared" si="81"/>
        <v>0</v>
      </c>
    </row>
    <row r="1201" spans="1:32" x14ac:dyDescent="0.2">
      <c r="A1201" s="35">
        <v>5</v>
      </c>
      <c r="B1201" s="35">
        <v>0</v>
      </c>
      <c r="C1201" s="35">
        <v>0</v>
      </c>
      <c r="D1201" s="35">
        <v>1</v>
      </c>
      <c r="X1201">
        <f t="shared" si="80"/>
        <v>0</v>
      </c>
      <c r="AF1201">
        <f t="shared" si="81"/>
        <v>0</v>
      </c>
    </row>
    <row r="1202" spans="1:32" x14ac:dyDescent="0.2">
      <c r="A1202" s="35">
        <v>4</v>
      </c>
      <c r="B1202" s="35">
        <v>7005.2385199999999</v>
      </c>
      <c r="C1202" s="35">
        <v>7031.1859899999999</v>
      </c>
      <c r="D1202" s="35">
        <v>1</v>
      </c>
      <c r="X1202">
        <f t="shared" si="80"/>
        <v>0</v>
      </c>
      <c r="AF1202">
        <f t="shared" si="81"/>
        <v>0</v>
      </c>
    </row>
    <row r="1203" spans="1:32" x14ac:dyDescent="0.2">
      <c r="A1203" s="35">
        <v>4</v>
      </c>
      <c r="B1203" s="35">
        <v>7005.2385199999999</v>
      </c>
      <c r="C1203" s="35">
        <v>7018.7222000000002</v>
      </c>
      <c r="D1203" s="35">
        <v>1</v>
      </c>
      <c r="X1203">
        <f t="shared" si="80"/>
        <v>0</v>
      </c>
      <c r="AF1203">
        <f t="shared" si="81"/>
        <v>0</v>
      </c>
    </row>
    <row r="1204" spans="1:32" x14ac:dyDescent="0.2">
      <c r="A1204" s="35">
        <v>3</v>
      </c>
      <c r="B1204" s="35">
        <v>6567.5602399999998</v>
      </c>
      <c r="C1204" s="35">
        <v>6662.6241399999999</v>
      </c>
      <c r="D1204" s="35">
        <v>1</v>
      </c>
      <c r="X1204">
        <f t="shared" si="80"/>
        <v>0</v>
      </c>
      <c r="AF1204">
        <f t="shared" si="81"/>
        <v>0</v>
      </c>
    </row>
    <row r="1205" spans="1:32" x14ac:dyDescent="0.2">
      <c r="A1205" s="35">
        <v>3</v>
      </c>
      <c r="B1205" s="35">
        <v>6567.5602399999998</v>
      </c>
      <c r="C1205" s="35">
        <v>6650.8329599999997</v>
      </c>
      <c r="D1205" s="35">
        <v>1</v>
      </c>
      <c r="X1205">
        <f t="shared" si="80"/>
        <v>0</v>
      </c>
      <c r="AF1205">
        <f t="shared" si="81"/>
        <v>0</v>
      </c>
    </row>
    <row r="1206" spans="1:32" x14ac:dyDescent="0.2">
      <c r="A1206" s="35">
        <v>2</v>
      </c>
      <c r="B1206" s="35">
        <v>6146.8049499999997</v>
      </c>
      <c r="C1206" s="35">
        <v>6402.5349399999996</v>
      </c>
      <c r="D1206" s="35">
        <v>1</v>
      </c>
      <c r="X1206">
        <f t="shared" si="80"/>
        <v>0</v>
      </c>
      <c r="AF1206">
        <f t="shared" si="81"/>
        <v>0</v>
      </c>
    </row>
    <row r="1207" spans="1:32" x14ac:dyDescent="0.2">
      <c r="A1207" s="35">
        <v>1</v>
      </c>
      <c r="B1207" s="35">
        <v>6293.4260599999998</v>
      </c>
      <c r="C1207" s="35">
        <v>6319.5983900000001</v>
      </c>
      <c r="D1207" s="35">
        <v>1</v>
      </c>
      <c r="X1207">
        <f t="shared" si="80"/>
        <v>0</v>
      </c>
      <c r="AF1207">
        <f t="shared" si="81"/>
        <v>0</v>
      </c>
    </row>
    <row r="1208" spans="1:32" x14ac:dyDescent="0.2">
      <c r="A1208" s="35">
        <v>6</v>
      </c>
      <c r="B1208" s="35">
        <v>0</v>
      </c>
      <c r="C1208" s="35">
        <v>0</v>
      </c>
      <c r="D1208" s="35">
        <v>1</v>
      </c>
      <c r="X1208">
        <f t="shared" si="80"/>
        <v>0</v>
      </c>
      <c r="AF1208">
        <f t="shared" si="81"/>
        <v>0</v>
      </c>
    </row>
    <row r="1209" spans="1:32" x14ac:dyDescent="0.2">
      <c r="A1209" s="35">
        <v>5</v>
      </c>
      <c r="B1209" s="35">
        <v>0</v>
      </c>
      <c r="C1209" s="35">
        <v>0</v>
      </c>
      <c r="D1209" s="35">
        <v>1</v>
      </c>
      <c r="X1209">
        <f t="shared" si="80"/>
        <v>0</v>
      </c>
      <c r="AF1209">
        <f t="shared" si="81"/>
        <v>0</v>
      </c>
    </row>
    <row r="1210" spans="1:32" x14ac:dyDescent="0.2">
      <c r="A1210" s="35">
        <v>5</v>
      </c>
      <c r="B1210" s="35">
        <v>0</v>
      </c>
      <c r="C1210" s="35">
        <v>0</v>
      </c>
      <c r="D1210" s="35">
        <v>1</v>
      </c>
      <c r="X1210">
        <f t="shared" si="80"/>
        <v>0</v>
      </c>
      <c r="AF1210">
        <f t="shared" si="81"/>
        <v>0</v>
      </c>
    </row>
    <row r="1211" spans="1:32" x14ac:dyDescent="0.2">
      <c r="A1211" s="35">
        <v>4</v>
      </c>
      <c r="B1211" s="35">
        <v>7005.2385199999999</v>
      </c>
      <c r="C1211" s="35">
        <v>7056.44499</v>
      </c>
      <c r="D1211" s="35">
        <v>1</v>
      </c>
      <c r="X1211">
        <f t="shared" si="80"/>
        <v>0</v>
      </c>
      <c r="AF1211">
        <f t="shared" si="81"/>
        <v>0</v>
      </c>
    </row>
    <row r="1212" spans="1:32" x14ac:dyDescent="0.2">
      <c r="A1212" s="35">
        <v>4</v>
      </c>
      <c r="B1212" s="35">
        <v>7005.2385199999999</v>
      </c>
      <c r="C1212" s="35">
        <v>7043.7719100000004</v>
      </c>
      <c r="D1212" s="35">
        <v>1</v>
      </c>
      <c r="X1212">
        <f t="shared" si="80"/>
        <v>0</v>
      </c>
      <c r="AF1212">
        <f t="shared" si="81"/>
        <v>0</v>
      </c>
    </row>
    <row r="1213" spans="1:32" x14ac:dyDescent="0.2">
      <c r="A1213" s="35">
        <v>3</v>
      </c>
      <c r="B1213" s="35">
        <v>6567.5602399999998</v>
      </c>
      <c r="C1213" s="35">
        <v>6687.0074299999997</v>
      </c>
      <c r="D1213" s="35">
        <v>1</v>
      </c>
      <c r="X1213">
        <f t="shared" si="80"/>
        <v>0</v>
      </c>
      <c r="AF1213">
        <f t="shared" si="81"/>
        <v>0</v>
      </c>
    </row>
    <row r="1214" spans="1:32" x14ac:dyDescent="0.2">
      <c r="A1214" s="35">
        <v>3</v>
      </c>
      <c r="B1214" s="35">
        <v>6567.5602399999998</v>
      </c>
      <c r="C1214" s="35">
        <v>6674.5835100000004</v>
      </c>
      <c r="D1214" s="35">
        <v>1</v>
      </c>
      <c r="X1214">
        <f t="shared" si="80"/>
        <v>0</v>
      </c>
      <c r="AF1214">
        <f t="shared" si="81"/>
        <v>0</v>
      </c>
    </row>
    <row r="1215" spans="1:32" x14ac:dyDescent="0.2">
      <c r="A1215" s="35">
        <v>2</v>
      </c>
      <c r="B1215" s="35">
        <v>6146.8049499999997</v>
      </c>
      <c r="C1215" s="35">
        <v>6414.4652100000003</v>
      </c>
      <c r="D1215" s="35">
        <v>1</v>
      </c>
      <c r="X1215">
        <f t="shared" si="80"/>
        <v>0</v>
      </c>
      <c r="AF1215">
        <f t="shared" si="81"/>
        <v>0</v>
      </c>
    </row>
    <row r="1216" spans="1:32" x14ac:dyDescent="0.2">
      <c r="A1216" s="35">
        <v>1</v>
      </c>
      <c r="B1216" s="35">
        <v>6293.4260599999998</v>
      </c>
      <c r="C1216" s="35">
        <v>6332.9133199999997</v>
      </c>
      <c r="D1216" s="35">
        <v>1</v>
      </c>
      <c r="X1216">
        <f t="shared" si="80"/>
        <v>0</v>
      </c>
      <c r="AF1216">
        <f t="shared" si="81"/>
        <v>0</v>
      </c>
    </row>
    <row r="1217" spans="1:32" x14ac:dyDescent="0.2">
      <c r="A1217" s="35">
        <v>6</v>
      </c>
      <c r="B1217" s="35">
        <v>0</v>
      </c>
      <c r="C1217" s="35">
        <v>0</v>
      </c>
      <c r="D1217" s="35">
        <v>1</v>
      </c>
      <c r="X1217">
        <f t="shared" si="80"/>
        <v>0</v>
      </c>
      <c r="AF1217">
        <f t="shared" si="81"/>
        <v>0</v>
      </c>
    </row>
    <row r="1218" spans="1:32" x14ac:dyDescent="0.2">
      <c r="A1218" s="35">
        <v>6</v>
      </c>
      <c r="B1218" s="35">
        <v>0</v>
      </c>
      <c r="C1218" s="35">
        <v>0</v>
      </c>
      <c r="D1218" s="35">
        <v>1</v>
      </c>
      <c r="X1218">
        <f t="shared" si="80"/>
        <v>0</v>
      </c>
      <c r="AF1218">
        <f t="shared" si="81"/>
        <v>0</v>
      </c>
    </row>
    <row r="1219" spans="1:32" x14ac:dyDescent="0.2">
      <c r="A1219" s="35">
        <v>5</v>
      </c>
      <c r="B1219" s="35">
        <v>0</v>
      </c>
      <c r="C1219" s="35">
        <v>0</v>
      </c>
      <c r="D1219" s="35">
        <v>1</v>
      </c>
      <c r="X1219">
        <f t="shared" ref="X1219:X1231" si="82">W1219-U1219</f>
        <v>0</v>
      </c>
      <c r="AF1219">
        <f t="shared" ref="AF1219:AF1225" si="83">AD1219-AC1219</f>
        <v>0</v>
      </c>
    </row>
    <row r="1220" spans="1:32" x14ac:dyDescent="0.2">
      <c r="A1220" s="35">
        <v>5</v>
      </c>
      <c r="B1220" s="35">
        <v>0</v>
      </c>
      <c r="C1220" s="35">
        <v>0</v>
      </c>
      <c r="D1220" s="35">
        <v>1</v>
      </c>
      <c r="X1220">
        <f t="shared" si="82"/>
        <v>0</v>
      </c>
      <c r="AF1220">
        <f t="shared" si="83"/>
        <v>0</v>
      </c>
    </row>
    <row r="1221" spans="1:32" x14ac:dyDescent="0.2">
      <c r="A1221" s="35">
        <v>4</v>
      </c>
      <c r="B1221" s="35">
        <v>7005.2385199999999</v>
      </c>
      <c r="C1221" s="35">
        <v>7082.5844699999998</v>
      </c>
      <c r="D1221" s="35">
        <v>1</v>
      </c>
      <c r="X1221">
        <f t="shared" si="82"/>
        <v>0</v>
      </c>
      <c r="AF1221">
        <f t="shared" si="83"/>
        <v>0</v>
      </c>
    </row>
    <row r="1222" spans="1:32" x14ac:dyDescent="0.2">
      <c r="A1222" s="35">
        <v>4</v>
      </c>
      <c r="B1222" s="35">
        <v>7005.2385199999999</v>
      </c>
      <c r="C1222" s="35">
        <v>7069.2529100000002</v>
      </c>
      <c r="D1222" s="35">
        <v>1</v>
      </c>
      <c r="X1222">
        <f t="shared" si="82"/>
        <v>0</v>
      </c>
      <c r="AF1222">
        <f t="shared" si="83"/>
        <v>0</v>
      </c>
    </row>
    <row r="1223" spans="1:32" x14ac:dyDescent="0.2">
      <c r="A1223" s="35">
        <v>3</v>
      </c>
      <c r="B1223" s="35">
        <v>6567.5602399999998</v>
      </c>
      <c r="C1223" s="35">
        <v>6711.0178400000004</v>
      </c>
      <c r="D1223" s="35">
        <v>1</v>
      </c>
      <c r="X1223">
        <f t="shared" si="82"/>
        <v>0</v>
      </c>
      <c r="AF1223">
        <f t="shared" si="83"/>
        <v>0</v>
      </c>
    </row>
    <row r="1224" spans="1:32" x14ac:dyDescent="0.2">
      <c r="A1224" s="35">
        <v>3</v>
      </c>
      <c r="B1224" s="35">
        <v>6567.5602399999998</v>
      </c>
      <c r="C1224" s="35">
        <v>6699.2302900000004</v>
      </c>
      <c r="D1224" s="35">
        <v>1</v>
      </c>
      <c r="X1224">
        <f t="shared" si="82"/>
        <v>0</v>
      </c>
      <c r="AF1224">
        <f t="shared" si="83"/>
        <v>0</v>
      </c>
    </row>
    <row r="1225" spans="1:32" x14ac:dyDescent="0.2">
      <c r="A1225" s="35">
        <v>1</v>
      </c>
      <c r="B1225" s="35">
        <v>6293.4260599999998</v>
      </c>
      <c r="C1225" s="35">
        <v>6345.5288099999998</v>
      </c>
      <c r="D1225" s="35">
        <v>1</v>
      </c>
      <c r="X1225">
        <f t="shared" si="82"/>
        <v>0</v>
      </c>
      <c r="AF1225">
        <f t="shared" si="83"/>
        <v>0</v>
      </c>
    </row>
    <row r="1226" spans="1:32" x14ac:dyDescent="0.2">
      <c r="A1226" s="35">
        <v>5</v>
      </c>
      <c r="B1226" s="35">
        <v>0</v>
      </c>
      <c r="C1226" s="35">
        <v>0</v>
      </c>
      <c r="D1226" s="35">
        <v>1</v>
      </c>
      <c r="X1226">
        <f t="shared" si="82"/>
        <v>0</v>
      </c>
    </row>
    <row r="1227" spans="1:32" x14ac:dyDescent="0.2">
      <c r="A1227" s="35">
        <v>5</v>
      </c>
      <c r="B1227" s="35">
        <v>0</v>
      </c>
      <c r="C1227" s="35">
        <v>0</v>
      </c>
      <c r="D1227" s="35">
        <v>1</v>
      </c>
      <c r="X1227">
        <f t="shared" si="82"/>
        <v>0</v>
      </c>
    </row>
    <row r="1228" spans="1:32" x14ac:dyDescent="0.2">
      <c r="A1228" s="35">
        <v>4</v>
      </c>
      <c r="B1228" s="35">
        <v>7005.2385199999999</v>
      </c>
      <c r="C1228" s="35">
        <v>7095.9728800000003</v>
      </c>
      <c r="D1228" s="35">
        <v>1</v>
      </c>
      <c r="X1228">
        <f t="shared" si="82"/>
        <v>0</v>
      </c>
    </row>
    <row r="1229" spans="1:32" x14ac:dyDescent="0.2">
      <c r="A1229" s="35">
        <v>3</v>
      </c>
      <c r="B1229" s="35">
        <v>7298.6603800000003</v>
      </c>
      <c r="C1229" s="35">
        <v>7349.40834</v>
      </c>
      <c r="D1229" s="35">
        <v>1</v>
      </c>
      <c r="X1229">
        <f t="shared" si="82"/>
        <v>0</v>
      </c>
    </row>
    <row r="1230" spans="1:32" x14ac:dyDescent="0.2">
      <c r="A1230" s="35">
        <v>3</v>
      </c>
      <c r="B1230" s="35">
        <v>6567.5602399999998</v>
      </c>
      <c r="C1230" s="35">
        <v>6722.8513499999999</v>
      </c>
      <c r="D1230" s="35">
        <v>1</v>
      </c>
      <c r="X1230">
        <f t="shared" si="82"/>
        <v>0</v>
      </c>
    </row>
    <row r="1231" spans="1:32" x14ac:dyDescent="0.2">
      <c r="A1231" s="35">
        <v>1</v>
      </c>
      <c r="B1231" s="35">
        <v>6293.4260599999998</v>
      </c>
      <c r="C1231" s="35">
        <v>6358.7749100000001</v>
      </c>
      <c r="D1231" s="35">
        <v>1</v>
      </c>
      <c r="X1231">
        <f t="shared" si="82"/>
        <v>0</v>
      </c>
    </row>
    <row r="1232" spans="1:32" x14ac:dyDescent="0.2">
      <c r="A1232" s="35">
        <v>2</v>
      </c>
      <c r="B1232" s="35">
        <v>7095.9728800000003</v>
      </c>
      <c r="C1232" s="35">
        <v>7146.7359200000001</v>
      </c>
      <c r="D1232" s="35">
        <v>1</v>
      </c>
    </row>
    <row r="1233" spans="1:4" x14ac:dyDescent="0.2">
      <c r="A1233" s="35">
        <v>2</v>
      </c>
      <c r="B1233" s="35">
        <v>7095.9728800000003</v>
      </c>
      <c r="C1233" s="35">
        <v>7158.4458599999998</v>
      </c>
      <c r="D1233" s="35">
        <v>1</v>
      </c>
    </row>
    <row r="1234" spans="1:4" x14ac:dyDescent="0.2">
      <c r="A1234" s="35">
        <v>6</v>
      </c>
      <c r="B1234" s="35">
        <v>0</v>
      </c>
      <c r="C1234" s="35">
        <v>0</v>
      </c>
      <c r="D1234" s="35">
        <v>1</v>
      </c>
    </row>
    <row r="1235" spans="1:4" x14ac:dyDescent="0.2">
      <c r="A1235" s="35">
        <v>5</v>
      </c>
      <c r="B1235" s="35">
        <v>0</v>
      </c>
      <c r="C1235" s="35">
        <v>0</v>
      </c>
      <c r="D1235" s="35">
        <v>1</v>
      </c>
    </row>
    <row r="1236" spans="1:4" x14ac:dyDescent="0.2">
      <c r="A1236" s="35">
        <v>5</v>
      </c>
      <c r="B1236" s="35">
        <v>0</v>
      </c>
      <c r="C1236" s="35">
        <v>0</v>
      </c>
      <c r="D1236" s="35">
        <v>1</v>
      </c>
    </row>
    <row r="1237" spans="1:4" x14ac:dyDescent="0.2">
      <c r="A1237" s="35">
        <v>3</v>
      </c>
      <c r="B1237" s="35">
        <v>7298.6603800000003</v>
      </c>
      <c r="C1237" s="35">
        <v>7373.1373299999996</v>
      </c>
      <c r="D1237" s="35">
        <v>1</v>
      </c>
    </row>
    <row r="1238" spans="1:4" x14ac:dyDescent="0.2">
      <c r="A1238" s="35">
        <v>3</v>
      </c>
      <c r="B1238" s="35">
        <v>7298.6603800000003</v>
      </c>
      <c r="C1238" s="35">
        <v>7361.6171299999996</v>
      </c>
      <c r="D1238" s="35">
        <v>1</v>
      </c>
    </row>
    <row r="1239" spans="1:4" x14ac:dyDescent="0.2">
      <c r="A1239" s="35">
        <v>2</v>
      </c>
      <c r="B1239" s="35">
        <v>7095.9728800000003</v>
      </c>
      <c r="C1239" s="35">
        <v>7170.0040200000003</v>
      </c>
      <c r="D1239" s="35">
        <v>1</v>
      </c>
    </row>
    <row r="1240" spans="1:4" x14ac:dyDescent="0.2">
      <c r="A1240" s="35">
        <v>1</v>
      </c>
      <c r="B1240" s="35">
        <v>6293.4260599999998</v>
      </c>
      <c r="C1240" s="35">
        <v>6372.3013000000001</v>
      </c>
      <c r="D1240" s="35">
        <v>1</v>
      </c>
    </row>
    <row r="1241" spans="1:4" x14ac:dyDescent="0.2">
      <c r="A1241" s="35">
        <v>4</v>
      </c>
      <c r="B1241" s="35">
        <v>7556.6870600000002</v>
      </c>
      <c r="C1241" s="35">
        <v>7619.27171</v>
      </c>
      <c r="D1241" s="35">
        <v>1</v>
      </c>
    </row>
    <row r="1242" spans="1:4" x14ac:dyDescent="0.2">
      <c r="A1242" s="35">
        <v>4</v>
      </c>
      <c r="B1242" s="35">
        <v>7556.6870600000002</v>
      </c>
      <c r="C1242" s="35">
        <v>7632.6082100000003</v>
      </c>
      <c r="D1242" s="35">
        <v>1</v>
      </c>
    </row>
    <row r="1243" spans="1:4" x14ac:dyDescent="0.2">
      <c r="A1243" s="35">
        <v>4</v>
      </c>
      <c r="B1243" s="35">
        <v>7556.6870600000002</v>
      </c>
      <c r="C1243" s="35">
        <v>7606.54684</v>
      </c>
      <c r="D1243" s="35">
        <v>1</v>
      </c>
    </row>
    <row r="1244" spans="1:4" x14ac:dyDescent="0.2">
      <c r="A1244" s="35">
        <v>6</v>
      </c>
      <c r="B1244" s="35">
        <v>0</v>
      </c>
      <c r="C1244" s="35">
        <v>0</v>
      </c>
      <c r="D1244" s="35">
        <v>1</v>
      </c>
    </row>
    <row r="1245" spans="1:4" x14ac:dyDescent="0.2">
      <c r="A1245" s="35">
        <v>5</v>
      </c>
      <c r="B1245" s="35">
        <v>0</v>
      </c>
      <c r="C1245" s="35">
        <v>0</v>
      </c>
      <c r="D1245" s="35">
        <v>1</v>
      </c>
    </row>
    <row r="1246" spans="1:4" x14ac:dyDescent="0.2">
      <c r="A1246" s="35">
        <v>5</v>
      </c>
      <c r="B1246" s="35">
        <v>0</v>
      </c>
      <c r="C1246" s="35">
        <v>0</v>
      </c>
      <c r="D1246" s="35">
        <v>1</v>
      </c>
    </row>
    <row r="1247" spans="1:4" x14ac:dyDescent="0.2">
      <c r="A1247" s="35">
        <v>4</v>
      </c>
      <c r="B1247" s="35">
        <v>7556.6870600000002</v>
      </c>
      <c r="C1247" s="35">
        <v>7658.9171399999996</v>
      </c>
      <c r="D1247" s="35">
        <v>1</v>
      </c>
    </row>
    <row r="1248" spans="1:4" x14ac:dyDescent="0.2">
      <c r="A1248" s="35">
        <v>4</v>
      </c>
      <c r="B1248" s="35">
        <v>7556.6870600000002</v>
      </c>
      <c r="C1248" s="35">
        <v>7645.5384899999999</v>
      </c>
      <c r="D1248" s="35">
        <v>1</v>
      </c>
    </row>
    <row r="1249" spans="1:4" x14ac:dyDescent="0.2">
      <c r="A1249" s="35">
        <v>3</v>
      </c>
      <c r="B1249" s="35">
        <v>7298.6603800000003</v>
      </c>
      <c r="C1249" s="35">
        <v>7396.7421400000003</v>
      </c>
      <c r="D1249" s="35">
        <v>1</v>
      </c>
    </row>
    <row r="1250" spans="1:4" x14ac:dyDescent="0.2">
      <c r="A1250" s="35">
        <v>3</v>
      </c>
      <c r="B1250" s="35">
        <v>7298.6603800000003</v>
      </c>
      <c r="C1250" s="35">
        <v>7385.2118</v>
      </c>
      <c r="D1250" s="35">
        <v>1</v>
      </c>
    </row>
    <row r="1251" spans="1:4" x14ac:dyDescent="0.2">
      <c r="A1251" s="35">
        <v>2</v>
      </c>
      <c r="B1251" s="35">
        <v>7095.9728800000003</v>
      </c>
      <c r="C1251" s="35">
        <v>7182.1355700000004</v>
      </c>
      <c r="D1251" s="35">
        <v>1</v>
      </c>
    </row>
    <row r="1252" spans="1:4" x14ac:dyDescent="0.2">
      <c r="A1252" s="35">
        <v>1</v>
      </c>
      <c r="B1252" s="35">
        <v>7028.2776400000002</v>
      </c>
      <c r="C1252" s="35">
        <v>7073.1502099999998</v>
      </c>
      <c r="D1252" s="35">
        <v>1</v>
      </c>
    </row>
    <row r="1253" spans="1:4" x14ac:dyDescent="0.2">
      <c r="A1253" s="35">
        <v>6</v>
      </c>
      <c r="B1253" s="35">
        <v>0</v>
      </c>
      <c r="C1253" s="35">
        <v>0</v>
      </c>
      <c r="D1253" s="35">
        <v>1</v>
      </c>
    </row>
    <row r="1254" spans="1:4" x14ac:dyDescent="0.2">
      <c r="A1254" s="35">
        <v>6</v>
      </c>
      <c r="B1254" s="35">
        <v>0</v>
      </c>
      <c r="C1254" s="35">
        <v>0</v>
      </c>
      <c r="D1254" s="35">
        <v>1</v>
      </c>
    </row>
    <row r="1255" spans="1:4" x14ac:dyDescent="0.2">
      <c r="A1255" s="35">
        <v>5</v>
      </c>
      <c r="B1255" s="35">
        <v>0</v>
      </c>
      <c r="C1255" s="35">
        <v>0</v>
      </c>
      <c r="D1255" s="35">
        <v>1</v>
      </c>
    </row>
    <row r="1256" spans="1:4" x14ac:dyDescent="0.2">
      <c r="A1256" s="35">
        <v>5</v>
      </c>
      <c r="B1256" s="35">
        <v>0</v>
      </c>
      <c r="C1256" s="35">
        <v>0</v>
      </c>
      <c r="D1256" s="35">
        <v>1</v>
      </c>
    </row>
    <row r="1257" spans="1:4" x14ac:dyDescent="0.2">
      <c r="A1257" s="35">
        <v>4</v>
      </c>
      <c r="B1257" s="35">
        <v>7556.6870600000002</v>
      </c>
      <c r="C1257" s="35">
        <v>7684.3368499999997</v>
      </c>
      <c r="D1257" s="35">
        <v>1</v>
      </c>
    </row>
    <row r="1258" spans="1:4" x14ac:dyDescent="0.2">
      <c r="A1258" s="35">
        <v>4</v>
      </c>
      <c r="B1258" s="35">
        <v>7556.6870600000002</v>
      </c>
      <c r="C1258" s="35">
        <v>7671.7112900000002</v>
      </c>
      <c r="D1258" s="35">
        <v>1</v>
      </c>
    </row>
    <row r="1259" spans="1:4" x14ac:dyDescent="0.2">
      <c r="A1259" s="35">
        <v>3</v>
      </c>
      <c r="B1259" s="35">
        <v>7298.6603800000003</v>
      </c>
      <c r="C1259" s="35">
        <v>7420.9654600000003</v>
      </c>
      <c r="D1259" s="35">
        <v>1</v>
      </c>
    </row>
    <row r="1260" spans="1:4" x14ac:dyDescent="0.2">
      <c r="A1260" s="35">
        <v>3</v>
      </c>
      <c r="B1260" s="35">
        <v>7298.6603800000003</v>
      </c>
      <c r="C1260" s="35">
        <v>7409.0305099999996</v>
      </c>
      <c r="D1260" s="35">
        <v>1</v>
      </c>
    </row>
    <row r="1261" spans="1:4" x14ac:dyDescent="0.2">
      <c r="A1261" s="35">
        <v>2</v>
      </c>
      <c r="B1261" s="35">
        <v>7095.9728800000003</v>
      </c>
      <c r="C1261" s="35">
        <v>7194.4801500000003</v>
      </c>
      <c r="D1261" s="35">
        <v>1</v>
      </c>
    </row>
    <row r="1262" spans="1:4" x14ac:dyDescent="0.2">
      <c r="A1262" s="35">
        <v>1</v>
      </c>
      <c r="B1262" s="35">
        <v>7028.2776400000002</v>
      </c>
      <c r="C1262" s="35">
        <v>7089.9848599999996</v>
      </c>
      <c r="D1262" s="35">
        <v>1</v>
      </c>
    </row>
    <row r="1263" spans="1:4" x14ac:dyDescent="0.2">
      <c r="A1263" s="35">
        <v>5</v>
      </c>
      <c r="B1263" s="35">
        <v>0</v>
      </c>
      <c r="C1263" s="35">
        <v>0</v>
      </c>
      <c r="D1263" s="35">
        <v>1</v>
      </c>
    </row>
    <row r="1264" spans="1:4" x14ac:dyDescent="0.2">
      <c r="A1264" s="35">
        <v>5</v>
      </c>
      <c r="B1264" s="35">
        <v>0</v>
      </c>
      <c r="C1264" s="35">
        <v>0</v>
      </c>
      <c r="D1264" s="35">
        <v>1</v>
      </c>
    </row>
    <row r="1265" spans="1:4" x14ac:dyDescent="0.2">
      <c r="A1265" s="35">
        <v>4</v>
      </c>
      <c r="B1265" s="35">
        <v>7684.3368499999997</v>
      </c>
      <c r="C1265" s="35">
        <v>7710.2084100000002</v>
      </c>
      <c r="D1265" s="35">
        <v>1</v>
      </c>
    </row>
    <row r="1266" spans="1:4" x14ac:dyDescent="0.2">
      <c r="A1266" s="35">
        <v>4</v>
      </c>
      <c r="B1266" s="35">
        <v>7684.3368499999997</v>
      </c>
      <c r="C1266" s="35">
        <v>7697.78838</v>
      </c>
      <c r="D1266" s="35">
        <v>1</v>
      </c>
    </row>
    <row r="1267" spans="1:4" x14ac:dyDescent="0.2">
      <c r="A1267" s="35">
        <v>3</v>
      </c>
      <c r="B1267" s="35">
        <v>7298.6603800000003</v>
      </c>
      <c r="C1267" s="35">
        <v>7444.96983</v>
      </c>
      <c r="D1267" s="35">
        <v>1</v>
      </c>
    </row>
    <row r="1268" spans="1:4" x14ac:dyDescent="0.2">
      <c r="A1268" s="35">
        <v>3</v>
      </c>
      <c r="B1268" s="35">
        <v>7298.6603800000003</v>
      </c>
      <c r="C1268" s="35">
        <v>7433.2776899999999</v>
      </c>
      <c r="D1268" s="35">
        <v>1</v>
      </c>
    </row>
    <row r="1269" spans="1:4" x14ac:dyDescent="0.2">
      <c r="A1269" s="35">
        <v>2</v>
      </c>
      <c r="B1269" s="35">
        <v>7095.9728800000003</v>
      </c>
      <c r="C1269" s="35">
        <v>7206.6244399999996</v>
      </c>
      <c r="D1269" s="35">
        <v>1</v>
      </c>
    </row>
    <row r="1270" spans="1:4" x14ac:dyDescent="0.2">
      <c r="A1270" s="35">
        <v>1</v>
      </c>
      <c r="B1270" s="35">
        <v>7028.2776400000002</v>
      </c>
      <c r="C1270" s="35">
        <v>7103.3065200000001</v>
      </c>
      <c r="D1270" s="35">
        <v>1</v>
      </c>
    </row>
    <row r="1271" spans="1:4" x14ac:dyDescent="0.2">
      <c r="A1271" s="35">
        <v>6</v>
      </c>
      <c r="B1271" s="35">
        <v>0</v>
      </c>
      <c r="C1271" s="35">
        <v>0</v>
      </c>
      <c r="D1271" s="35">
        <v>1</v>
      </c>
    </row>
    <row r="1272" spans="1:4" x14ac:dyDescent="0.2">
      <c r="A1272" s="35">
        <v>5</v>
      </c>
      <c r="B1272" s="35">
        <v>0</v>
      </c>
      <c r="C1272" s="35">
        <v>0</v>
      </c>
      <c r="D1272" s="35">
        <v>1</v>
      </c>
    </row>
    <row r="1273" spans="1:4" x14ac:dyDescent="0.2">
      <c r="A1273" s="35">
        <v>5</v>
      </c>
      <c r="B1273" s="35">
        <v>0</v>
      </c>
      <c r="C1273" s="35">
        <v>0</v>
      </c>
      <c r="D1273" s="35">
        <v>1</v>
      </c>
    </row>
    <row r="1274" spans="1:4" x14ac:dyDescent="0.2">
      <c r="A1274" s="35">
        <v>4</v>
      </c>
      <c r="B1274" s="35">
        <v>7684.3368499999997</v>
      </c>
      <c r="C1274" s="35">
        <v>7735.7911100000001</v>
      </c>
      <c r="D1274" s="35">
        <v>1</v>
      </c>
    </row>
    <row r="1275" spans="1:4" x14ac:dyDescent="0.2">
      <c r="A1275" s="35">
        <v>4</v>
      </c>
      <c r="B1275" s="35">
        <v>7684.3368499999997</v>
      </c>
      <c r="C1275" s="35">
        <v>7723.13159</v>
      </c>
      <c r="D1275" s="35">
        <v>1</v>
      </c>
    </row>
    <row r="1276" spans="1:4" x14ac:dyDescent="0.2">
      <c r="A1276" s="35">
        <v>3</v>
      </c>
      <c r="B1276" s="35">
        <v>7298.6603800000003</v>
      </c>
      <c r="C1276" s="35">
        <v>7469.2315699999999</v>
      </c>
      <c r="D1276" s="35">
        <v>1</v>
      </c>
    </row>
    <row r="1277" spans="1:4" x14ac:dyDescent="0.2">
      <c r="A1277" s="35">
        <v>3</v>
      </c>
      <c r="B1277" s="35">
        <v>7298.6603800000003</v>
      </c>
      <c r="C1277" s="35">
        <v>7456.87237</v>
      </c>
      <c r="D1277" s="35">
        <v>1</v>
      </c>
    </row>
    <row r="1278" spans="1:4" x14ac:dyDescent="0.2">
      <c r="A1278" s="35">
        <v>2</v>
      </c>
      <c r="B1278" s="35">
        <v>7095.9728800000003</v>
      </c>
      <c r="C1278" s="35">
        <v>7218.53622</v>
      </c>
      <c r="D1278" s="35">
        <v>1</v>
      </c>
    </row>
    <row r="1279" spans="1:4" x14ac:dyDescent="0.2">
      <c r="A1279" s="35">
        <v>1</v>
      </c>
      <c r="B1279" s="35">
        <v>7028.2776400000002</v>
      </c>
      <c r="C1279" s="35">
        <v>7116.0942400000004</v>
      </c>
      <c r="D1279" s="35">
        <v>1</v>
      </c>
    </row>
    <row r="1280" spans="1:4" x14ac:dyDescent="0.2">
      <c r="A1280" s="35">
        <v>6</v>
      </c>
      <c r="B1280" s="35">
        <v>0</v>
      </c>
      <c r="C1280" s="35">
        <v>0</v>
      </c>
      <c r="D1280" s="35">
        <v>1</v>
      </c>
    </row>
    <row r="1281" spans="1:4" x14ac:dyDescent="0.2">
      <c r="A1281" s="35">
        <v>6</v>
      </c>
      <c r="B1281" s="35">
        <v>0</v>
      </c>
      <c r="C1281" s="35">
        <v>0</v>
      </c>
      <c r="D1281" s="35">
        <v>1</v>
      </c>
    </row>
    <row r="1282" spans="1:4" x14ac:dyDescent="0.2">
      <c r="A1282" s="35">
        <v>5</v>
      </c>
      <c r="B1282" s="35">
        <v>0</v>
      </c>
      <c r="C1282" s="35">
        <v>0</v>
      </c>
      <c r="D1282" s="35">
        <v>1</v>
      </c>
    </row>
    <row r="1283" spans="1:4" x14ac:dyDescent="0.2">
      <c r="A1283" s="35">
        <v>5</v>
      </c>
      <c r="B1283" s="35">
        <v>0</v>
      </c>
      <c r="C1283" s="35">
        <v>0</v>
      </c>
      <c r="D1283" s="35">
        <v>1</v>
      </c>
    </row>
    <row r="1284" spans="1:4" x14ac:dyDescent="0.2">
      <c r="A1284" s="35">
        <v>4</v>
      </c>
      <c r="B1284" s="35">
        <v>7684.3368499999997</v>
      </c>
      <c r="C1284" s="35">
        <v>7762.2200700000003</v>
      </c>
      <c r="D1284" s="35">
        <v>1</v>
      </c>
    </row>
    <row r="1285" spans="1:4" x14ac:dyDescent="0.2">
      <c r="A1285" s="35">
        <v>4</v>
      </c>
      <c r="B1285" s="35">
        <v>7684.3368499999997</v>
      </c>
      <c r="C1285" s="35">
        <v>7749.1465600000001</v>
      </c>
      <c r="D1285" s="35">
        <v>1</v>
      </c>
    </row>
    <row r="1286" spans="1:4" x14ac:dyDescent="0.2">
      <c r="A1286" s="35">
        <v>3</v>
      </c>
      <c r="B1286" s="35">
        <v>7298.6603800000003</v>
      </c>
      <c r="C1286" s="35">
        <v>7493.2861400000002</v>
      </c>
      <c r="D1286" s="35">
        <v>1</v>
      </c>
    </row>
    <row r="1287" spans="1:4" x14ac:dyDescent="0.2">
      <c r="A1287" s="35">
        <v>3</v>
      </c>
      <c r="B1287" s="35">
        <v>7298.6603800000003</v>
      </c>
      <c r="C1287" s="35">
        <v>7480.9403499999999</v>
      </c>
      <c r="D1287" s="35">
        <v>1</v>
      </c>
    </row>
    <row r="1288" spans="1:4" x14ac:dyDescent="0.2">
      <c r="A1288" s="35">
        <v>2</v>
      </c>
      <c r="B1288" s="35">
        <v>7095.9728800000003</v>
      </c>
      <c r="C1288" s="35">
        <v>7230.1330600000001</v>
      </c>
      <c r="D1288" s="35">
        <v>1</v>
      </c>
    </row>
    <row r="1289" spans="1:4" x14ac:dyDescent="0.2">
      <c r="A1289" s="35">
        <v>1</v>
      </c>
      <c r="B1289" s="35">
        <v>7028.2776400000002</v>
      </c>
      <c r="C1289" s="35">
        <v>7129.1745899999996</v>
      </c>
      <c r="D1289" s="35">
        <v>1</v>
      </c>
    </row>
    <row r="1290" spans="1:4" x14ac:dyDescent="0.2">
      <c r="A1290" s="35">
        <v>5</v>
      </c>
      <c r="B1290" s="35">
        <v>0</v>
      </c>
      <c r="C1290" s="35">
        <v>0</v>
      </c>
      <c r="D1290" s="35">
        <v>1</v>
      </c>
    </row>
    <row r="1291" spans="1:4" x14ac:dyDescent="0.2">
      <c r="A1291" s="35">
        <v>5</v>
      </c>
      <c r="B1291" s="35">
        <v>0</v>
      </c>
      <c r="C1291" s="35">
        <v>0</v>
      </c>
      <c r="D1291" s="35">
        <v>1</v>
      </c>
    </row>
    <row r="1292" spans="1:4" x14ac:dyDescent="0.2">
      <c r="A1292" s="35">
        <v>4</v>
      </c>
      <c r="B1292" s="35">
        <v>7774.8509100000001</v>
      </c>
      <c r="C1292" s="35">
        <v>7787.9558500000003</v>
      </c>
      <c r="D1292" s="35">
        <v>1</v>
      </c>
    </row>
    <row r="1293" spans="1:4" x14ac:dyDescent="0.2">
      <c r="A1293" s="35">
        <v>4</v>
      </c>
      <c r="B1293" s="35">
        <v>7684.3368499999997</v>
      </c>
      <c r="C1293" s="35">
        <v>7774.8509100000001</v>
      </c>
      <c r="D1293" s="35">
        <v>1</v>
      </c>
    </row>
    <row r="1294" spans="1:4" x14ac:dyDescent="0.2">
      <c r="A1294" s="35">
        <v>3</v>
      </c>
      <c r="B1294" s="35">
        <v>7361.9878399999998</v>
      </c>
      <c r="C1294" s="35">
        <v>7424.0411299999996</v>
      </c>
      <c r="D1294" s="35">
        <v>1</v>
      </c>
    </row>
    <row r="1295" spans="1:4" x14ac:dyDescent="0.2">
      <c r="A1295" s="35">
        <v>3</v>
      </c>
      <c r="B1295" s="35">
        <v>7361.9878399999998</v>
      </c>
      <c r="C1295" s="35">
        <v>7412.4669599999997</v>
      </c>
      <c r="D1295" s="35">
        <v>1</v>
      </c>
    </row>
    <row r="1296" spans="1:4" x14ac:dyDescent="0.2">
      <c r="A1296" s="35">
        <v>2</v>
      </c>
      <c r="B1296" s="35">
        <v>7095.9728800000003</v>
      </c>
      <c r="C1296" s="35">
        <v>7242.2210400000004</v>
      </c>
      <c r="D1296" s="35">
        <v>1</v>
      </c>
    </row>
    <row r="1297" spans="1:4" x14ac:dyDescent="0.2">
      <c r="A1297" s="35">
        <v>1</v>
      </c>
      <c r="B1297" s="35">
        <v>7028.2776400000002</v>
      </c>
      <c r="C1297" s="35">
        <v>7141.6956499999997</v>
      </c>
      <c r="D1297" s="35">
        <v>1</v>
      </c>
    </row>
    <row r="1298" spans="1:4" x14ac:dyDescent="0.2">
      <c r="A1298" s="35">
        <v>6</v>
      </c>
      <c r="B1298" s="35">
        <v>0</v>
      </c>
      <c r="C1298" s="35">
        <v>0</v>
      </c>
      <c r="D1298" s="35">
        <v>1</v>
      </c>
    </row>
    <row r="1299" spans="1:4" x14ac:dyDescent="0.2">
      <c r="A1299" s="35">
        <v>5</v>
      </c>
      <c r="B1299" s="35">
        <v>0</v>
      </c>
      <c r="C1299" s="35">
        <v>0</v>
      </c>
      <c r="D1299" s="35">
        <v>1</v>
      </c>
    </row>
    <row r="1300" spans="1:4" x14ac:dyDescent="0.2">
      <c r="A1300" s="35">
        <v>5</v>
      </c>
      <c r="B1300" s="35">
        <v>0</v>
      </c>
      <c r="C1300" s="35">
        <v>0</v>
      </c>
      <c r="D1300" s="35">
        <v>1</v>
      </c>
    </row>
    <row r="1301" spans="1:4" x14ac:dyDescent="0.2">
      <c r="A1301" s="35">
        <v>4</v>
      </c>
      <c r="B1301" s="35">
        <v>7774.8509100000001</v>
      </c>
      <c r="C1301" s="35">
        <v>7813.3114699999996</v>
      </c>
      <c r="D1301" s="35">
        <v>1</v>
      </c>
    </row>
    <row r="1302" spans="1:4" x14ac:dyDescent="0.2">
      <c r="A1302" s="35">
        <v>4</v>
      </c>
      <c r="B1302" s="35">
        <v>7774.8509100000001</v>
      </c>
      <c r="C1302" s="35">
        <v>7800.8952499999996</v>
      </c>
      <c r="D1302" s="35">
        <v>1</v>
      </c>
    </row>
    <row r="1303" spans="1:4" x14ac:dyDescent="0.2">
      <c r="A1303" s="35">
        <v>3</v>
      </c>
      <c r="B1303" s="35">
        <v>7361.9878399999998</v>
      </c>
      <c r="C1303" s="35">
        <v>7447.6158299999997</v>
      </c>
      <c r="D1303" s="35">
        <v>1</v>
      </c>
    </row>
    <row r="1304" spans="1:4" x14ac:dyDescent="0.2">
      <c r="A1304" s="35">
        <v>3</v>
      </c>
      <c r="B1304" s="35">
        <v>7361.9878399999998</v>
      </c>
      <c r="C1304" s="35">
        <v>7435.94002</v>
      </c>
      <c r="D1304" s="35">
        <v>1</v>
      </c>
    </row>
    <row r="1305" spans="1:4" x14ac:dyDescent="0.2">
      <c r="A1305" s="35">
        <v>2</v>
      </c>
      <c r="B1305" s="35">
        <v>7095.9728800000003</v>
      </c>
      <c r="C1305" s="35">
        <v>7254.6567999999997</v>
      </c>
      <c r="D1305" s="35">
        <v>1</v>
      </c>
    </row>
    <row r="1306" spans="1:4" x14ac:dyDescent="0.2">
      <c r="A1306" s="35">
        <v>1</v>
      </c>
      <c r="B1306" s="35">
        <v>7141.6956499999997</v>
      </c>
      <c r="C1306" s="35">
        <v>7154.4463800000003</v>
      </c>
      <c r="D1306" s="35">
        <v>1</v>
      </c>
    </row>
    <row r="1307" spans="1:4" x14ac:dyDescent="0.2">
      <c r="A1307" s="35">
        <v>6</v>
      </c>
      <c r="B1307" s="35">
        <v>0</v>
      </c>
      <c r="C1307" s="35">
        <v>0</v>
      </c>
      <c r="D1307" s="35">
        <v>1</v>
      </c>
    </row>
    <row r="1308" spans="1:4" x14ac:dyDescent="0.2">
      <c r="A1308" s="35">
        <v>6</v>
      </c>
      <c r="B1308" s="35">
        <v>0</v>
      </c>
      <c r="C1308" s="35">
        <v>0</v>
      </c>
      <c r="D1308" s="35">
        <v>1</v>
      </c>
    </row>
    <row r="1309" spans="1:4" x14ac:dyDescent="0.2">
      <c r="A1309" s="35">
        <v>5</v>
      </c>
      <c r="B1309" s="35">
        <v>0</v>
      </c>
      <c r="C1309" s="35">
        <v>0</v>
      </c>
      <c r="D1309" s="35">
        <v>1</v>
      </c>
    </row>
    <row r="1310" spans="1:4" x14ac:dyDescent="0.2">
      <c r="A1310" s="35">
        <v>5</v>
      </c>
      <c r="B1310" s="35">
        <v>0</v>
      </c>
      <c r="C1310" s="35">
        <v>0</v>
      </c>
      <c r="D1310" s="35">
        <v>1</v>
      </c>
    </row>
    <row r="1311" spans="1:4" x14ac:dyDescent="0.2">
      <c r="A1311" s="35">
        <v>4</v>
      </c>
      <c r="B1311" s="35">
        <v>7774.8509100000001</v>
      </c>
      <c r="C1311" s="35">
        <v>7867.1635299999998</v>
      </c>
      <c r="D1311" s="35">
        <v>1</v>
      </c>
    </row>
    <row r="1312" spans="1:4" x14ac:dyDescent="0.2">
      <c r="A1312" s="35">
        <v>4</v>
      </c>
      <c r="B1312" s="35">
        <v>7774.8509100000001</v>
      </c>
      <c r="C1312" s="35">
        <v>7853.8979399999998</v>
      </c>
      <c r="D1312" s="35">
        <v>1</v>
      </c>
    </row>
    <row r="1313" spans="1:4" x14ac:dyDescent="0.2">
      <c r="A1313" s="35">
        <v>3</v>
      </c>
      <c r="B1313" s="35">
        <v>7361.9878399999998</v>
      </c>
      <c r="C1313" s="35">
        <v>7495.8818899999997</v>
      </c>
      <c r="D1313" s="35">
        <v>1</v>
      </c>
    </row>
    <row r="1314" spans="1:4" x14ac:dyDescent="0.2">
      <c r="A1314" s="35">
        <v>3</v>
      </c>
      <c r="B1314" s="35">
        <v>7361.9878399999998</v>
      </c>
      <c r="C1314" s="35">
        <v>7483.7967200000003</v>
      </c>
      <c r="D1314" s="35">
        <v>1</v>
      </c>
    </row>
    <row r="1315" spans="1:4" x14ac:dyDescent="0.2">
      <c r="A1315" s="35">
        <v>2</v>
      </c>
      <c r="B1315" s="35">
        <v>7095.9728800000003</v>
      </c>
      <c r="C1315" s="35">
        <v>7279.1198599999998</v>
      </c>
      <c r="D1315" s="35">
        <v>1</v>
      </c>
    </row>
    <row r="1316" spans="1:4" x14ac:dyDescent="0.2">
      <c r="A1316" s="35">
        <v>1</v>
      </c>
      <c r="B1316" s="35">
        <v>7141.6956499999997</v>
      </c>
      <c r="C1316" s="35">
        <v>7181.10599</v>
      </c>
      <c r="D1316" s="35">
        <v>1</v>
      </c>
    </row>
    <row r="1317" spans="1:4" x14ac:dyDescent="0.2">
      <c r="A1317" s="35">
        <v>5</v>
      </c>
      <c r="B1317" s="35">
        <v>0</v>
      </c>
      <c r="C1317" s="35">
        <v>0</v>
      </c>
      <c r="D1317" s="35">
        <v>1</v>
      </c>
    </row>
    <row r="1318" spans="1:4" x14ac:dyDescent="0.2">
      <c r="A1318" s="35">
        <v>5</v>
      </c>
      <c r="B1318" s="35">
        <v>0</v>
      </c>
      <c r="C1318" s="35">
        <v>0</v>
      </c>
      <c r="D1318" s="35">
        <v>1</v>
      </c>
    </row>
    <row r="1319" spans="1:4" x14ac:dyDescent="0.2">
      <c r="A1319" s="35">
        <v>4</v>
      </c>
      <c r="B1319" s="35">
        <v>7774.8509100000001</v>
      </c>
      <c r="C1319" s="35">
        <v>7840.32539</v>
      </c>
      <c r="D1319" s="35">
        <v>1</v>
      </c>
    </row>
    <row r="1320" spans="1:4" x14ac:dyDescent="0.2">
      <c r="A1320" s="35">
        <v>4</v>
      </c>
      <c r="B1320" s="35">
        <v>7774.8509100000001</v>
      </c>
      <c r="C1320" s="35">
        <v>7826.8943499999996</v>
      </c>
      <c r="D1320" s="35">
        <v>1</v>
      </c>
    </row>
    <row r="1321" spans="1:4" x14ac:dyDescent="0.2">
      <c r="A1321" s="35">
        <v>3</v>
      </c>
      <c r="B1321" s="35">
        <v>7361.9878399999998</v>
      </c>
      <c r="C1321" s="35">
        <v>7471.7617600000003</v>
      </c>
      <c r="D1321" s="35">
        <v>1</v>
      </c>
    </row>
    <row r="1322" spans="1:4" x14ac:dyDescent="0.2">
      <c r="A1322" s="35">
        <v>3</v>
      </c>
      <c r="B1322" s="35">
        <v>7361.9878399999998</v>
      </c>
      <c r="C1322" s="35">
        <v>7459.3255099999997</v>
      </c>
      <c r="D1322" s="35">
        <v>1</v>
      </c>
    </row>
    <row r="1323" spans="1:4" x14ac:dyDescent="0.2">
      <c r="A1323" s="35">
        <v>2</v>
      </c>
      <c r="B1323" s="35">
        <v>7095.9728800000003</v>
      </c>
      <c r="C1323" s="35">
        <v>7267.1094999999996</v>
      </c>
      <c r="D1323" s="35">
        <v>1</v>
      </c>
    </row>
    <row r="1324" spans="1:4" x14ac:dyDescent="0.2">
      <c r="A1324" s="35">
        <v>1</v>
      </c>
      <c r="B1324" s="35">
        <v>7141.6956499999997</v>
      </c>
      <c r="C1324" s="35">
        <v>7167.8251300000002</v>
      </c>
      <c r="D1324" s="35">
        <v>1</v>
      </c>
    </row>
    <row r="1325" spans="1:4" x14ac:dyDescent="0.2">
      <c r="A1325" s="35">
        <v>6</v>
      </c>
      <c r="B1325" s="35">
        <v>0</v>
      </c>
      <c r="C1325" s="35">
        <v>0</v>
      </c>
      <c r="D1325" s="35">
        <v>1</v>
      </c>
    </row>
    <row r="1326" spans="1:4" x14ac:dyDescent="0.2">
      <c r="A1326" s="35">
        <v>5</v>
      </c>
      <c r="B1326" s="35">
        <v>0</v>
      </c>
      <c r="C1326" s="35">
        <v>0</v>
      </c>
      <c r="D1326" s="35">
        <v>1</v>
      </c>
    </row>
    <row r="1327" spans="1:4" x14ac:dyDescent="0.2">
      <c r="A1327" s="35">
        <v>5</v>
      </c>
      <c r="B1327" s="35">
        <v>0</v>
      </c>
      <c r="C1327" s="35">
        <v>0</v>
      </c>
      <c r="D1327" s="35">
        <v>1</v>
      </c>
    </row>
    <row r="1328" spans="1:4" x14ac:dyDescent="0.2">
      <c r="A1328" s="35">
        <v>4</v>
      </c>
      <c r="B1328" s="35">
        <v>7867.1635299999998</v>
      </c>
      <c r="C1328" s="35">
        <v>7892.20946</v>
      </c>
      <c r="D1328" s="35">
        <v>1</v>
      </c>
    </row>
    <row r="1329" spans="1:4" x14ac:dyDescent="0.2">
      <c r="A1329" s="35">
        <v>4</v>
      </c>
      <c r="B1329" s="35">
        <v>7867.1635299999998</v>
      </c>
      <c r="C1329" s="35">
        <v>7879.7925599999999</v>
      </c>
      <c r="D1329" s="35">
        <v>1</v>
      </c>
    </row>
    <row r="1330" spans="1:4" x14ac:dyDescent="0.2">
      <c r="A1330" s="35">
        <v>3</v>
      </c>
      <c r="B1330" s="35">
        <v>7361.9878399999998</v>
      </c>
      <c r="C1330" s="35">
        <v>7520.5241999999998</v>
      </c>
      <c r="D1330" s="35">
        <v>1</v>
      </c>
    </row>
    <row r="1331" spans="1:4" x14ac:dyDescent="0.2">
      <c r="A1331" s="35">
        <v>3</v>
      </c>
      <c r="B1331" s="35">
        <v>7361.9878399999998</v>
      </c>
      <c r="C1331" s="35">
        <v>7508.0385699999997</v>
      </c>
      <c r="D1331" s="35">
        <v>1</v>
      </c>
    </row>
    <row r="1332" spans="1:4" x14ac:dyDescent="0.2">
      <c r="A1332" s="35">
        <v>2</v>
      </c>
      <c r="B1332" s="35">
        <v>7095.9728800000003</v>
      </c>
      <c r="C1332" s="35">
        <v>7290.9942799999999</v>
      </c>
      <c r="D1332" s="35">
        <v>1</v>
      </c>
    </row>
    <row r="1333" spans="1:4" x14ac:dyDescent="0.2">
      <c r="A1333" s="35">
        <v>1</v>
      </c>
      <c r="B1333" s="35">
        <v>7141.6956499999997</v>
      </c>
      <c r="C1333" s="35">
        <v>7193.87824</v>
      </c>
      <c r="D1333" s="35">
        <v>1</v>
      </c>
    </row>
    <row r="1334" spans="1:4" x14ac:dyDescent="0.2">
      <c r="A1334" s="35">
        <v>6</v>
      </c>
      <c r="B1334" s="35">
        <v>0</v>
      </c>
      <c r="C1334" s="35">
        <v>0</v>
      </c>
      <c r="D1334" s="35">
        <v>1</v>
      </c>
    </row>
    <row r="1335" spans="1:4" x14ac:dyDescent="0.2">
      <c r="A1335" s="35">
        <v>6</v>
      </c>
      <c r="B1335" s="35">
        <v>0</v>
      </c>
      <c r="C1335" s="35">
        <v>0</v>
      </c>
      <c r="D1335" s="35">
        <v>1</v>
      </c>
    </row>
    <row r="1336" spans="1:4" x14ac:dyDescent="0.2">
      <c r="A1336" s="35">
        <v>5</v>
      </c>
      <c r="B1336" s="35">
        <v>0</v>
      </c>
      <c r="C1336" s="35">
        <v>0</v>
      </c>
      <c r="D1336" s="35">
        <v>1</v>
      </c>
    </row>
    <row r="1337" spans="1:4" x14ac:dyDescent="0.2">
      <c r="A1337" s="35">
        <v>5</v>
      </c>
      <c r="B1337" s="35">
        <v>0</v>
      </c>
      <c r="C1337" s="35">
        <v>0</v>
      </c>
      <c r="D1337" s="35">
        <v>1</v>
      </c>
    </row>
    <row r="1338" spans="1:4" x14ac:dyDescent="0.2">
      <c r="A1338" s="35">
        <v>4</v>
      </c>
      <c r="B1338" s="35">
        <v>7867.1635299999998</v>
      </c>
      <c r="C1338" s="35">
        <v>7918.1585100000002</v>
      </c>
      <c r="D1338" s="35">
        <v>1</v>
      </c>
    </row>
    <row r="1339" spans="1:4" x14ac:dyDescent="0.2">
      <c r="A1339" s="35">
        <v>4</v>
      </c>
      <c r="B1339" s="35">
        <v>7867.1635299999998</v>
      </c>
      <c r="C1339" s="35">
        <v>7905.4886500000002</v>
      </c>
      <c r="D1339" s="35">
        <v>1</v>
      </c>
    </row>
    <row r="1340" spans="1:4" x14ac:dyDescent="0.2">
      <c r="A1340" s="35">
        <v>3</v>
      </c>
      <c r="B1340" s="35">
        <v>7361.9878399999998</v>
      </c>
      <c r="C1340" s="35">
        <v>7544.5085200000003</v>
      </c>
      <c r="D1340" s="35">
        <v>1</v>
      </c>
    </row>
    <row r="1341" spans="1:4" x14ac:dyDescent="0.2">
      <c r="A1341" s="35">
        <v>3</v>
      </c>
      <c r="B1341" s="35">
        <v>7361.9878399999998</v>
      </c>
      <c r="C1341" s="35">
        <v>7532.7694300000003</v>
      </c>
      <c r="D1341" s="35">
        <v>1</v>
      </c>
    </row>
    <row r="1342" spans="1:4" x14ac:dyDescent="0.2">
      <c r="A1342" s="35">
        <v>2</v>
      </c>
      <c r="B1342" s="35">
        <v>7095.9728800000003</v>
      </c>
      <c r="C1342" s="35">
        <v>7302.5092800000002</v>
      </c>
      <c r="D1342" s="35">
        <v>1</v>
      </c>
    </row>
    <row r="1343" spans="1:4" x14ac:dyDescent="0.2">
      <c r="A1343" s="35">
        <v>1</v>
      </c>
      <c r="B1343" s="35">
        <v>7141.6956499999997</v>
      </c>
      <c r="C1343" s="35">
        <v>7206.64257</v>
      </c>
      <c r="D1343" s="35">
        <v>1</v>
      </c>
    </row>
    <row r="1344" spans="1:4" x14ac:dyDescent="0.2">
      <c r="A1344" s="35">
        <v>5</v>
      </c>
      <c r="B1344" s="35">
        <v>0</v>
      </c>
      <c r="C1344" s="35">
        <v>0</v>
      </c>
      <c r="D1344" s="35">
        <v>1</v>
      </c>
    </row>
    <row r="1345" spans="1:4" x14ac:dyDescent="0.2">
      <c r="A1345" s="35">
        <v>5</v>
      </c>
      <c r="B1345" s="35">
        <v>0</v>
      </c>
      <c r="C1345" s="35">
        <v>0</v>
      </c>
      <c r="D1345" s="35">
        <v>1</v>
      </c>
    </row>
    <row r="1346" spans="1:4" x14ac:dyDescent="0.2">
      <c r="A1346" s="35">
        <v>4</v>
      </c>
      <c r="B1346" s="35">
        <v>7867.1635299999998</v>
      </c>
      <c r="C1346" s="35">
        <v>7944.0145199999997</v>
      </c>
      <c r="D1346" s="35">
        <v>1</v>
      </c>
    </row>
    <row r="1347" spans="1:4" x14ac:dyDescent="0.2">
      <c r="A1347" s="35">
        <v>4</v>
      </c>
      <c r="B1347" s="35">
        <v>7867.1635299999998</v>
      </c>
      <c r="C1347" s="35">
        <v>7931.23434</v>
      </c>
      <c r="D1347" s="35">
        <v>1</v>
      </c>
    </row>
    <row r="1348" spans="1:4" x14ac:dyDescent="0.2">
      <c r="A1348" s="35">
        <v>3</v>
      </c>
      <c r="B1348" s="35">
        <v>7493.2861400000002</v>
      </c>
      <c r="C1348" s="35">
        <v>7505.47955</v>
      </c>
      <c r="D1348" s="35">
        <v>1</v>
      </c>
    </row>
    <row r="1349" spans="1:4" x14ac:dyDescent="0.2">
      <c r="A1349" s="35">
        <v>3</v>
      </c>
      <c r="B1349" s="35">
        <v>7361.9878399999998</v>
      </c>
      <c r="C1349" s="35">
        <v>7556.6870600000002</v>
      </c>
      <c r="D1349" s="35">
        <v>1</v>
      </c>
    </row>
    <row r="1350" spans="1:4" x14ac:dyDescent="0.2">
      <c r="A1350" s="35">
        <v>2</v>
      </c>
      <c r="B1350" s="35">
        <v>7095.9728800000003</v>
      </c>
      <c r="C1350" s="35">
        <v>7314.3998700000002</v>
      </c>
      <c r="D1350" s="35">
        <v>1</v>
      </c>
    </row>
    <row r="1351" spans="1:4" x14ac:dyDescent="0.2">
      <c r="A1351" s="35">
        <v>1</v>
      </c>
      <c r="B1351" s="35">
        <v>7141.6956499999997</v>
      </c>
      <c r="C1351" s="35">
        <v>7220.13879</v>
      </c>
      <c r="D1351" s="35">
        <v>1</v>
      </c>
    </row>
    <row r="1352" spans="1:4" x14ac:dyDescent="0.2">
      <c r="A1352" s="35">
        <v>6</v>
      </c>
      <c r="B1352" s="35">
        <v>0</v>
      </c>
      <c r="C1352" s="35">
        <v>0</v>
      </c>
      <c r="D1352" s="35">
        <v>1</v>
      </c>
    </row>
    <row r="1353" spans="1:4" x14ac:dyDescent="0.2">
      <c r="A1353" s="35">
        <v>5</v>
      </c>
      <c r="B1353" s="35">
        <v>0</v>
      </c>
      <c r="C1353" s="35">
        <v>0</v>
      </c>
      <c r="D1353" s="35">
        <v>1</v>
      </c>
    </row>
    <row r="1354" spans="1:4" x14ac:dyDescent="0.2">
      <c r="A1354" s="35">
        <v>5</v>
      </c>
      <c r="B1354" s="35">
        <v>0</v>
      </c>
      <c r="C1354" s="35">
        <v>0</v>
      </c>
      <c r="D1354" s="35">
        <v>1</v>
      </c>
    </row>
    <row r="1355" spans="1:4" x14ac:dyDescent="0.2">
      <c r="A1355" s="35">
        <v>4</v>
      </c>
      <c r="B1355" s="35">
        <v>7957.4406799999997</v>
      </c>
      <c r="C1355" s="35">
        <v>7970.7039199999999</v>
      </c>
      <c r="D1355" s="35">
        <v>1</v>
      </c>
    </row>
    <row r="1356" spans="1:4" x14ac:dyDescent="0.2">
      <c r="A1356" s="35">
        <v>4</v>
      </c>
      <c r="B1356" s="35">
        <v>7867.1635299999998</v>
      </c>
      <c r="C1356" s="35">
        <v>7957.4406799999997</v>
      </c>
      <c r="D1356" s="35">
        <v>1</v>
      </c>
    </row>
    <row r="1357" spans="1:4" x14ac:dyDescent="0.2">
      <c r="A1357" s="35">
        <v>3</v>
      </c>
      <c r="B1357" s="35">
        <v>7493.2861400000002</v>
      </c>
      <c r="C1357" s="35">
        <v>7529.4806399999998</v>
      </c>
      <c r="D1357" s="35">
        <v>1</v>
      </c>
    </row>
    <row r="1358" spans="1:4" x14ac:dyDescent="0.2">
      <c r="A1358" s="35">
        <v>3</v>
      </c>
      <c r="B1358" s="35">
        <v>7493.2861400000002</v>
      </c>
      <c r="C1358" s="35">
        <v>7517.8175199999996</v>
      </c>
      <c r="D1358" s="35">
        <v>1</v>
      </c>
    </row>
    <row r="1359" spans="1:4" x14ac:dyDescent="0.2">
      <c r="A1359" s="35">
        <v>2</v>
      </c>
      <c r="B1359" s="35">
        <v>7095.9728800000003</v>
      </c>
      <c r="C1359" s="35">
        <v>7326.7875299999996</v>
      </c>
      <c r="D1359" s="35">
        <v>1</v>
      </c>
    </row>
    <row r="1360" spans="1:4" x14ac:dyDescent="0.2">
      <c r="A1360" s="35">
        <v>1</v>
      </c>
      <c r="B1360" s="35">
        <v>7220.13879</v>
      </c>
      <c r="C1360" s="35">
        <v>7233.1031899999998</v>
      </c>
      <c r="D1360" s="35">
        <v>1</v>
      </c>
    </row>
    <row r="1361" spans="1:4" x14ac:dyDescent="0.2">
      <c r="A1361" s="35">
        <v>6</v>
      </c>
      <c r="B1361" s="35">
        <v>0</v>
      </c>
      <c r="C1361" s="35">
        <v>0</v>
      </c>
      <c r="D1361" s="35">
        <v>1</v>
      </c>
    </row>
    <row r="1362" spans="1:4" x14ac:dyDescent="0.2">
      <c r="A1362" s="35">
        <v>6</v>
      </c>
      <c r="B1362" s="35">
        <v>0</v>
      </c>
      <c r="C1362" s="35">
        <v>0</v>
      </c>
      <c r="D1362" s="35">
        <v>1</v>
      </c>
    </row>
    <row r="1363" spans="1:4" x14ac:dyDescent="0.2">
      <c r="A1363" s="35">
        <v>5</v>
      </c>
      <c r="B1363" s="35">
        <v>0</v>
      </c>
      <c r="C1363" s="35">
        <v>0</v>
      </c>
      <c r="D1363" s="35">
        <v>1</v>
      </c>
    </row>
    <row r="1364" spans="1:4" x14ac:dyDescent="0.2">
      <c r="A1364" s="35">
        <v>5</v>
      </c>
      <c r="B1364" s="35">
        <v>0</v>
      </c>
      <c r="C1364" s="35">
        <v>0</v>
      </c>
      <c r="D1364" s="35">
        <v>1</v>
      </c>
    </row>
    <row r="1365" spans="1:4" x14ac:dyDescent="0.2">
      <c r="A1365" s="35">
        <v>4</v>
      </c>
      <c r="B1365" s="35">
        <v>7957.4406799999997</v>
      </c>
      <c r="C1365" s="35">
        <v>7996.4800800000003</v>
      </c>
      <c r="D1365" s="35">
        <v>1</v>
      </c>
    </row>
    <row r="1366" spans="1:4" x14ac:dyDescent="0.2">
      <c r="A1366" s="35">
        <v>4</v>
      </c>
      <c r="B1366" s="35">
        <v>7957.4406799999997</v>
      </c>
      <c r="C1366" s="35">
        <v>7983.6375699999999</v>
      </c>
      <c r="D1366" s="35">
        <v>1</v>
      </c>
    </row>
    <row r="1367" spans="1:4" x14ac:dyDescent="0.2">
      <c r="A1367" s="35">
        <v>3</v>
      </c>
      <c r="B1367" s="35">
        <v>7493.2861400000002</v>
      </c>
      <c r="C1367" s="35">
        <v>7553.3281100000004</v>
      </c>
      <c r="D1367" s="35">
        <v>1</v>
      </c>
    </row>
    <row r="1368" spans="1:4" x14ac:dyDescent="0.2">
      <c r="A1368" s="35">
        <v>3</v>
      </c>
      <c r="B1368" s="35">
        <v>7493.2861400000002</v>
      </c>
      <c r="C1368" s="35">
        <v>7541.2907699999996</v>
      </c>
      <c r="D1368" s="35">
        <v>1</v>
      </c>
    </row>
    <row r="1369" spans="1:4" x14ac:dyDescent="0.2">
      <c r="A1369" s="35">
        <v>2</v>
      </c>
      <c r="B1369" s="35">
        <v>7095.9728800000003</v>
      </c>
      <c r="C1369" s="35">
        <v>7338.3477999999996</v>
      </c>
      <c r="D1369" s="35">
        <v>1</v>
      </c>
    </row>
    <row r="1370" spans="1:4" x14ac:dyDescent="0.2">
      <c r="A1370" s="35">
        <v>1</v>
      </c>
      <c r="B1370" s="35">
        <v>7220.13879</v>
      </c>
      <c r="C1370" s="35">
        <v>7246.5056299999997</v>
      </c>
      <c r="D1370" s="35">
        <v>1</v>
      </c>
    </row>
    <row r="1371" spans="1:4" x14ac:dyDescent="0.2">
      <c r="A1371" s="35">
        <v>5</v>
      </c>
      <c r="B1371" s="35">
        <v>0</v>
      </c>
      <c r="C1371" s="35">
        <v>0</v>
      </c>
      <c r="D1371" s="35">
        <v>1</v>
      </c>
    </row>
    <row r="1372" spans="1:4" x14ac:dyDescent="0.2">
      <c r="A1372" s="35">
        <v>5</v>
      </c>
      <c r="B1372" s="35">
        <v>0</v>
      </c>
      <c r="C1372" s="35">
        <v>0</v>
      </c>
      <c r="D1372" s="35">
        <v>1</v>
      </c>
    </row>
    <row r="1373" spans="1:4" x14ac:dyDescent="0.2">
      <c r="A1373" s="35">
        <v>4</v>
      </c>
      <c r="B1373" s="35">
        <v>7957.4406799999997</v>
      </c>
      <c r="C1373" s="35">
        <v>8022.9566800000002</v>
      </c>
      <c r="D1373" s="35">
        <v>1</v>
      </c>
    </row>
    <row r="1374" spans="1:4" x14ac:dyDescent="0.2">
      <c r="A1374" s="35">
        <v>4</v>
      </c>
      <c r="B1374" s="35">
        <v>7957.4406799999997</v>
      </c>
      <c r="C1374" s="35">
        <v>8009.81801</v>
      </c>
      <c r="D1374" s="35">
        <v>1</v>
      </c>
    </row>
    <row r="1375" spans="1:4" x14ac:dyDescent="0.2">
      <c r="A1375" s="35">
        <v>3</v>
      </c>
      <c r="B1375" s="35">
        <v>7493.2861400000002</v>
      </c>
      <c r="C1375" s="35">
        <v>7577.4285399999999</v>
      </c>
      <c r="D1375" s="35">
        <v>1</v>
      </c>
    </row>
    <row r="1376" spans="1:4" x14ac:dyDescent="0.2">
      <c r="A1376" s="35">
        <v>3</v>
      </c>
      <c r="B1376" s="35">
        <v>7493.2861400000002</v>
      </c>
      <c r="C1376" s="35">
        <v>7565.0281299999997</v>
      </c>
      <c r="D1376" s="35">
        <v>1</v>
      </c>
    </row>
    <row r="1377" spans="1:4" x14ac:dyDescent="0.2">
      <c r="A1377" s="35">
        <v>2</v>
      </c>
      <c r="B1377" s="35">
        <v>7095.9728800000003</v>
      </c>
      <c r="C1377" s="35">
        <v>7350.0825100000002</v>
      </c>
      <c r="D1377" s="35">
        <v>1</v>
      </c>
    </row>
    <row r="1378" spans="1:4" x14ac:dyDescent="0.2">
      <c r="A1378" s="35">
        <v>1</v>
      </c>
      <c r="B1378" s="35">
        <v>7220.13879</v>
      </c>
      <c r="C1378" s="35">
        <v>7259.7969999999996</v>
      </c>
      <c r="D1378" s="35">
        <v>1</v>
      </c>
    </row>
    <row r="1379" spans="1:4" x14ac:dyDescent="0.2">
      <c r="A1379" s="35">
        <v>6</v>
      </c>
      <c r="B1379" s="35">
        <v>0</v>
      </c>
      <c r="C1379" s="35">
        <v>0</v>
      </c>
      <c r="D1379" s="35">
        <v>1</v>
      </c>
    </row>
    <row r="1380" spans="1:4" x14ac:dyDescent="0.2">
      <c r="A1380" s="35">
        <v>5</v>
      </c>
      <c r="B1380" s="35">
        <v>0</v>
      </c>
      <c r="C1380" s="35">
        <v>0</v>
      </c>
      <c r="D1380" s="35">
        <v>1</v>
      </c>
    </row>
    <row r="1381" spans="1:4" x14ac:dyDescent="0.2">
      <c r="A1381" s="35">
        <v>5</v>
      </c>
      <c r="B1381" s="35">
        <v>0</v>
      </c>
      <c r="C1381" s="35">
        <v>0</v>
      </c>
      <c r="D1381" s="35">
        <v>1</v>
      </c>
    </row>
    <row r="1382" spans="1:4" x14ac:dyDescent="0.2">
      <c r="A1382" s="35">
        <v>4</v>
      </c>
      <c r="B1382" s="35">
        <v>7957.4406799999997</v>
      </c>
      <c r="C1382" s="35">
        <v>8048.4532200000003</v>
      </c>
      <c r="D1382" s="35">
        <v>1</v>
      </c>
    </row>
    <row r="1383" spans="1:4" x14ac:dyDescent="0.2">
      <c r="A1383" s="35">
        <v>4</v>
      </c>
      <c r="B1383" s="35">
        <v>7957.4406799999997</v>
      </c>
      <c r="C1383" s="35">
        <v>8035.8467899999996</v>
      </c>
      <c r="D1383" s="35">
        <v>1</v>
      </c>
    </row>
    <row r="1384" spans="1:4" x14ac:dyDescent="0.2">
      <c r="A1384" s="35">
        <v>3</v>
      </c>
      <c r="B1384" s="35">
        <v>7493.2861400000002</v>
      </c>
      <c r="C1384" s="35">
        <v>7601.6282300000003</v>
      </c>
      <c r="D1384" s="35">
        <v>1</v>
      </c>
    </row>
    <row r="1385" spans="1:4" x14ac:dyDescent="0.2">
      <c r="A1385" s="35">
        <v>3</v>
      </c>
      <c r="B1385" s="35">
        <v>7493.2861400000002</v>
      </c>
      <c r="C1385" s="35">
        <v>7589.7277800000002</v>
      </c>
      <c r="D1385" s="35">
        <v>1</v>
      </c>
    </row>
    <row r="1386" spans="1:4" x14ac:dyDescent="0.2">
      <c r="A1386" s="35">
        <v>2</v>
      </c>
      <c r="B1386" s="35">
        <v>7095.9728800000003</v>
      </c>
      <c r="C1386" s="35">
        <v>7361.9878399999998</v>
      </c>
      <c r="D1386" s="35">
        <v>1</v>
      </c>
    </row>
    <row r="1387" spans="1:4" x14ac:dyDescent="0.2">
      <c r="A1387" s="35">
        <v>1</v>
      </c>
      <c r="B1387" s="35">
        <v>7220.13879</v>
      </c>
      <c r="C1387" s="35">
        <v>7272.7897199999998</v>
      </c>
      <c r="D1387" s="35">
        <v>1</v>
      </c>
    </row>
    <row r="1388" spans="1:4" x14ac:dyDescent="0.2">
      <c r="A1388" s="35">
        <v>6</v>
      </c>
      <c r="B1388" s="35">
        <v>0</v>
      </c>
      <c r="C1388" s="35">
        <v>0</v>
      </c>
      <c r="D1388" s="35">
        <v>1</v>
      </c>
    </row>
    <row r="1389" spans="1:4" x14ac:dyDescent="0.2">
      <c r="A1389" s="35">
        <v>5</v>
      </c>
      <c r="B1389" s="35">
        <v>0</v>
      </c>
      <c r="C1389" s="35">
        <v>0</v>
      </c>
      <c r="D1389" s="35">
        <v>1</v>
      </c>
    </row>
    <row r="1390" spans="1:4" x14ac:dyDescent="0.2">
      <c r="A1390" s="35">
        <v>5</v>
      </c>
      <c r="B1390" s="35">
        <v>0</v>
      </c>
      <c r="C1390" s="35">
        <v>0</v>
      </c>
      <c r="D1390" s="35">
        <v>1</v>
      </c>
    </row>
    <row r="1391" spans="1:4" x14ac:dyDescent="0.2">
      <c r="A1391" s="35">
        <v>3</v>
      </c>
      <c r="B1391" s="35">
        <v>7493.2861400000002</v>
      </c>
      <c r="C1391" s="35">
        <v>7625.7443199999998</v>
      </c>
      <c r="D1391" s="35">
        <v>1</v>
      </c>
    </row>
    <row r="1392" spans="1:4" x14ac:dyDescent="0.2">
      <c r="A1392" s="35">
        <v>3</v>
      </c>
      <c r="B1392" s="35">
        <v>7493.2861400000002</v>
      </c>
      <c r="C1392" s="35">
        <v>7614.0131700000002</v>
      </c>
      <c r="D1392" s="35">
        <v>1</v>
      </c>
    </row>
    <row r="1393" spans="1:4" x14ac:dyDescent="0.2">
      <c r="A1393" s="35">
        <v>1</v>
      </c>
      <c r="B1393" s="35">
        <v>7220.13879</v>
      </c>
      <c r="C1393" s="35">
        <v>7285.9459100000004</v>
      </c>
      <c r="D1393" s="35">
        <v>1</v>
      </c>
    </row>
    <row r="1394" spans="1:4" x14ac:dyDescent="0.2">
      <c r="A1394" s="35">
        <v>6</v>
      </c>
      <c r="B1394" s="35">
        <v>0</v>
      </c>
      <c r="C1394" s="35">
        <v>0</v>
      </c>
      <c r="D1394" s="35">
        <v>1</v>
      </c>
    </row>
    <row r="1395" spans="1:4" x14ac:dyDescent="0.2">
      <c r="A1395" s="35">
        <v>2</v>
      </c>
      <c r="B1395" s="35">
        <v>8048.4532200000003</v>
      </c>
      <c r="C1395" s="35">
        <v>8099.9068900000002</v>
      </c>
      <c r="D1395" s="35">
        <v>1</v>
      </c>
    </row>
    <row r="1396" spans="1:4" x14ac:dyDescent="0.2">
      <c r="A1396" s="35">
        <v>2</v>
      </c>
      <c r="B1396" s="35">
        <v>8048.4532200000003</v>
      </c>
      <c r="C1396" s="35">
        <v>8111.8441999999995</v>
      </c>
      <c r="D1396" s="35">
        <v>1</v>
      </c>
    </row>
    <row r="1397" spans="1:4" x14ac:dyDescent="0.2">
      <c r="A1397" s="35">
        <v>5</v>
      </c>
      <c r="B1397" s="35">
        <v>0</v>
      </c>
      <c r="C1397" s="35">
        <v>0</v>
      </c>
      <c r="D1397" s="35">
        <v>1</v>
      </c>
    </row>
    <row r="1398" spans="1:4" x14ac:dyDescent="0.2">
      <c r="A1398" s="35">
        <v>5</v>
      </c>
      <c r="B1398" s="35">
        <v>0</v>
      </c>
      <c r="C1398" s="35">
        <v>0</v>
      </c>
      <c r="D1398" s="35">
        <v>1</v>
      </c>
    </row>
    <row r="1399" spans="1:4" x14ac:dyDescent="0.2">
      <c r="A1399" s="35">
        <v>3</v>
      </c>
      <c r="B1399" s="35">
        <v>7493.2861400000002</v>
      </c>
      <c r="C1399" s="35">
        <v>7649.66068</v>
      </c>
      <c r="D1399" s="35">
        <v>1</v>
      </c>
    </row>
    <row r="1400" spans="1:4" x14ac:dyDescent="0.2">
      <c r="A1400" s="35">
        <v>3</v>
      </c>
      <c r="B1400" s="35">
        <v>7493.2861400000002</v>
      </c>
      <c r="C1400" s="35">
        <v>7637.6750199999997</v>
      </c>
      <c r="D1400" s="35">
        <v>1</v>
      </c>
    </row>
    <row r="1401" spans="1:4" x14ac:dyDescent="0.2">
      <c r="A1401" s="35">
        <v>1</v>
      </c>
      <c r="B1401" s="35">
        <v>7220.13879</v>
      </c>
      <c r="C1401" s="35">
        <v>7298.6603800000003</v>
      </c>
      <c r="D1401" s="35">
        <v>1</v>
      </c>
    </row>
    <row r="1402" spans="1:4" x14ac:dyDescent="0.2">
      <c r="A1402" s="35">
        <v>6</v>
      </c>
      <c r="B1402" s="35">
        <v>0</v>
      </c>
      <c r="C1402" s="35">
        <v>0</v>
      </c>
      <c r="D1402" s="35">
        <v>1</v>
      </c>
    </row>
    <row r="1403" spans="1:4" x14ac:dyDescent="0.2">
      <c r="A1403" s="35">
        <v>5</v>
      </c>
      <c r="B1403" s="35">
        <v>0</v>
      </c>
      <c r="C1403" s="35">
        <v>0</v>
      </c>
      <c r="D1403" s="35">
        <v>1</v>
      </c>
    </row>
    <row r="1404" spans="1:4" x14ac:dyDescent="0.2">
      <c r="A1404" s="35">
        <v>5</v>
      </c>
      <c r="B1404" s="35">
        <v>0</v>
      </c>
      <c r="C1404" s="35">
        <v>0</v>
      </c>
      <c r="D1404" s="35">
        <v>1</v>
      </c>
    </row>
    <row r="1405" spans="1:4" x14ac:dyDescent="0.2">
      <c r="A1405" s="35">
        <v>3</v>
      </c>
      <c r="B1405" s="35">
        <v>8271.6621200000009</v>
      </c>
      <c r="C1405" s="35">
        <v>8334.4188799999993</v>
      </c>
      <c r="D1405" s="35">
        <v>1</v>
      </c>
    </row>
    <row r="1406" spans="1:4" x14ac:dyDescent="0.2">
      <c r="A1406" s="35">
        <v>3</v>
      </c>
      <c r="B1406" s="35">
        <v>8271.6621200000009</v>
      </c>
      <c r="C1406" s="35">
        <v>8321.9515699999993</v>
      </c>
      <c r="D1406" s="35">
        <v>1</v>
      </c>
    </row>
    <row r="1407" spans="1:4" x14ac:dyDescent="0.2">
      <c r="A1407" s="35">
        <v>2</v>
      </c>
      <c r="B1407" s="35">
        <v>8048.4532200000003</v>
      </c>
      <c r="C1407" s="35">
        <v>8123.6146699999999</v>
      </c>
      <c r="D1407" s="35">
        <v>1</v>
      </c>
    </row>
    <row r="1408" spans="1:4" x14ac:dyDescent="0.2">
      <c r="A1408" s="35">
        <v>1</v>
      </c>
      <c r="B1408" s="35">
        <v>8002.6782199999998</v>
      </c>
      <c r="C1408" s="35">
        <v>8047.5507900000002</v>
      </c>
      <c r="D1408" s="35">
        <v>1</v>
      </c>
    </row>
    <row r="1409" spans="1:4" x14ac:dyDescent="0.2">
      <c r="A1409" s="35">
        <v>4</v>
      </c>
      <c r="B1409" s="35">
        <v>8665.4383500000004</v>
      </c>
      <c r="C1409" s="35">
        <v>8779.3410600000007</v>
      </c>
      <c r="D1409" s="35">
        <v>1</v>
      </c>
    </row>
    <row r="1410" spans="1:4" x14ac:dyDescent="0.2">
      <c r="A1410" s="35">
        <v>4</v>
      </c>
      <c r="B1410" s="35">
        <v>8665.4383500000004</v>
      </c>
      <c r="C1410" s="35">
        <v>8741.3377700000001</v>
      </c>
      <c r="D1410" s="35">
        <v>1</v>
      </c>
    </row>
    <row r="1411" spans="1:4" x14ac:dyDescent="0.2">
      <c r="A1411" s="35">
        <v>4</v>
      </c>
      <c r="B1411" s="35">
        <v>8665.4383500000004</v>
      </c>
      <c r="C1411" s="35">
        <v>8766.6879499999995</v>
      </c>
      <c r="D1411" s="35">
        <v>1</v>
      </c>
    </row>
    <row r="1412" spans="1:4" x14ac:dyDescent="0.2">
      <c r="A1412" s="35">
        <v>4</v>
      </c>
      <c r="B1412" s="35">
        <v>8665.4383500000004</v>
      </c>
      <c r="C1412" s="35">
        <v>8728.6639400000004</v>
      </c>
      <c r="D1412" s="35">
        <v>1</v>
      </c>
    </row>
    <row r="1413" spans="1:4" x14ac:dyDescent="0.2">
      <c r="A1413" s="35">
        <v>4</v>
      </c>
      <c r="B1413" s="35">
        <v>8665.4383500000004</v>
      </c>
      <c r="C1413" s="35">
        <v>8753.7952800000003</v>
      </c>
      <c r="D1413" s="35">
        <v>1</v>
      </c>
    </row>
    <row r="1414" spans="1:4" x14ac:dyDescent="0.2">
      <c r="A1414" s="35">
        <v>4</v>
      </c>
      <c r="B1414" s="35">
        <v>8665.4383500000004</v>
      </c>
      <c r="C1414" s="35">
        <v>8715.4317699999992</v>
      </c>
      <c r="D1414" s="35">
        <v>1</v>
      </c>
    </row>
    <row r="1415" spans="1:4" x14ac:dyDescent="0.2">
      <c r="A1415" s="35">
        <v>6</v>
      </c>
      <c r="B1415" s="35">
        <v>0</v>
      </c>
      <c r="C1415" s="35">
        <v>0</v>
      </c>
      <c r="D1415" s="35">
        <v>1</v>
      </c>
    </row>
    <row r="1416" spans="1:4" x14ac:dyDescent="0.2">
      <c r="A1416" s="35">
        <v>6</v>
      </c>
      <c r="B1416" s="35">
        <v>0</v>
      </c>
      <c r="C1416" s="35">
        <v>0</v>
      </c>
      <c r="D1416" s="35">
        <v>1</v>
      </c>
    </row>
    <row r="1417" spans="1:4" x14ac:dyDescent="0.2">
      <c r="A1417" s="35">
        <v>6</v>
      </c>
      <c r="B1417" s="35">
        <v>0</v>
      </c>
      <c r="C1417" s="35">
        <v>0</v>
      </c>
      <c r="D1417" s="35">
        <v>1</v>
      </c>
    </row>
    <row r="1418" spans="1:4" x14ac:dyDescent="0.2">
      <c r="A1418" s="35">
        <v>5</v>
      </c>
      <c r="B1418" s="35">
        <v>0</v>
      </c>
      <c r="C1418" s="35">
        <v>0</v>
      </c>
      <c r="D1418" s="35">
        <v>1</v>
      </c>
    </row>
    <row r="1419" spans="1:4" x14ac:dyDescent="0.2">
      <c r="A1419" s="35">
        <v>5</v>
      </c>
      <c r="B1419" s="35">
        <v>0</v>
      </c>
      <c r="C1419" s="35">
        <v>0</v>
      </c>
      <c r="D1419" s="35">
        <v>1</v>
      </c>
    </row>
    <row r="1420" spans="1:4" x14ac:dyDescent="0.2">
      <c r="A1420" s="35">
        <v>4</v>
      </c>
      <c r="B1420" s="35">
        <v>8792.8065000000006</v>
      </c>
      <c r="C1420" s="35">
        <v>8805.8139200000005</v>
      </c>
      <c r="D1420" s="35">
        <v>1</v>
      </c>
    </row>
    <row r="1421" spans="1:4" x14ac:dyDescent="0.2">
      <c r="A1421" s="35">
        <v>4</v>
      </c>
      <c r="B1421" s="35">
        <v>8665.4383500000004</v>
      </c>
      <c r="C1421" s="35">
        <v>8792.8065000000006</v>
      </c>
      <c r="D1421" s="35">
        <v>1</v>
      </c>
    </row>
    <row r="1422" spans="1:4" x14ac:dyDescent="0.2">
      <c r="A1422" s="35">
        <v>3</v>
      </c>
      <c r="B1422" s="35">
        <v>8271.6621200000009</v>
      </c>
      <c r="C1422" s="35">
        <v>8358.9868399999996</v>
      </c>
      <c r="D1422" s="35">
        <v>1</v>
      </c>
    </row>
    <row r="1423" spans="1:4" x14ac:dyDescent="0.2">
      <c r="A1423" s="35">
        <v>3</v>
      </c>
      <c r="B1423" s="35">
        <v>8271.6621200000009</v>
      </c>
      <c r="C1423" s="35">
        <v>8346.8327200000003</v>
      </c>
      <c r="D1423" s="35">
        <v>1</v>
      </c>
    </row>
    <row r="1424" spans="1:4" x14ac:dyDescent="0.2">
      <c r="A1424" s="35">
        <v>2</v>
      </c>
      <c r="B1424" s="35">
        <v>8048.4532200000003</v>
      </c>
      <c r="C1424" s="35">
        <v>8135.7852400000002</v>
      </c>
      <c r="D1424" s="35">
        <v>1</v>
      </c>
    </row>
    <row r="1425" spans="1:4" x14ac:dyDescent="0.2">
      <c r="A1425" s="35">
        <v>1</v>
      </c>
      <c r="B1425" s="35">
        <v>8002.6782199999998</v>
      </c>
      <c r="C1425" s="35">
        <v>8064.3226500000001</v>
      </c>
      <c r="D1425" s="35">
        <v>1</v>
      </c>
    </row>
    <row r="1426" spans="1:4" x14ac:dyDescent="0.2">
      <c r="A1426" s="35">
        <v>5</v>
      </c>
      <c r="B1426" s="35">
        <v>0</v>
      </c>
      <c r="C1426" s="35">
        <v>0</v>
      </c>
      <c r="D1426" s="35">
        <v>1</v>
      </c>
    </row>
    <row r="1427" spans="1:4" x14ac:dyDescent="0.2">
      <c r="A1427" s="35">
        <v>5</v>
      </c>
      <c r="B1427" s="35">
        <v>0</v>
      </c>
      <c r="C1427" s="35">
        <v>0</v>
      </c>
      <c r="D1427" s="35">
        <v>1</v>
      </c>
    </row>
    <row r="1428" spans="1:4" x14ac:dyDescent="0.2">
      <c r="A1428" s="35">
        <v>4</v>
      </c>
      <c r="B1428" s="35">
        <v>8792.8065000000006</v>
      </c>
      <c r="C1428" s="35">
        <v>8857.8753699999997</v>
      </c>
      <c r="D1428" s="35">
        <v>1</v>
      </c>
    </row>
    <row r="1429" spans="1:4" x14ac:dyDescent="0.2">
      <c r="A1429" s="35">
        <v>4</v>
      </c>
      <c r="B1429" s="35">
        <v>8792.8065000000006</v>
      </c>
      <c r="C1429" s="35">
        <v>8844.5090500000006</v>
      </c>
      <c r="D1429" s="35">
        <v>1</v>
      </c>
    </row>
    <row r="1430" spans="1:4" x14ac:dyDescent="0.2">
      <c r="A1430" s="35">
        <v>3</v>
      </c>
      <c r="B1430" s="35">
        <v>8271.6621200000009</v>
      </c>
      <c r="C1430" s="35">
        <v>8407.3575700000001</v>
      </c>
      <c r="D1430" s="35">
        <v>1</v>
      </c>
    </row>
    <row r="1431" spans="1:4" x14ac:dyDescent="0.2">
      <c r="A1431" s="35">
        <v>3</v>
      </c>
      <c r="B1431" s="35">
        <v>8271.6621200000009</v>
      </c>
      <c r="C1431" s="35">
        <v>8395.4927000000007</v>
      </c>
      <c r="D1431" s="35">
        <v>1</v>
      </c>
    </row>
    <row r="1432" spans="1:4" x14ac:dyDescent="0.2">
      <c r="A1432" s="35">
        <v>2</v>
      </c>
      <c r="B1432" s="35">
        <v>8048.4532200000003</v>
      </c>
      <c r="C1432" s="35">
        <v>8160.0480200000002</v>
      </c>
      <c r="D1432" s="35">
        <v>1</v>
      </c>
    </row>
    <row r="1433" spans="1:4" x14ac:dyDescent="0.2">
      <c r="A1433" s="35">
        <v>1</v>
      </c>
      <c r="B1433" s="35">
        <v>8002.6782199999998</v>
      </c>
      <c r="C1433" s="35">
        <v>8090.1965</v>
      </c>
      <c r="D1433" s="35">
        <v>1</v>
      </c>
    </row>
    <row r="1434" spans="1:4" x14ac:dyDescent="0.2">
      <c r="A1434" s="35">
        <v>5</v>
      </c>
      <c r="B1434" s="35">
        <v>0</v>
      </c>
      <c r="C1434" s="35">
        <v>0</v>
      </c>
      <c r="D1434" s="35">
        <v>1</v>
      </c>
    </row>
    <row r="1435" spans="1:4" x14ac:dyDescent="0.2">
      <c r="A1435" s="35">
        <v>5</v>
      </c>
      <c r="B1435" s="35">
        <v>0</v>
      </c>
      <c r="C1435" s="35">
        <v>0</v>
      </c>
      <c r="D1435" s="35">
        <v>1</v>
      </c>
    </row>
    <row r="1436" spans="1:4" x14ac:dyDescent="0.2">
      <c r="A1436" s="35">
        <v>4</v>
      </c>
      <c r="B1436" s="35">
        <v>8792.8065000000006</v>
      </c>
      <c r="C1436" s="35">
        <v>8831.0864000000001</v>
      </c>
      <c r="D1436" s="35">
        <v>1</v>
      </c>
    </row>
    <row r="1437" spans="1:4" x14ac:dyDescent="0.2">
      <c r="A1437" s="35">
        <v>4</v>
      </c>
      <c r="B1437" s="35">
        <v>8792.8065000000006</v>
      </c>
      <c r="C1437" s="35">
        <v>8818.3492200000001</v>
      </c>
      <c r="D1437" s="35">
        <v>1</v>
      </c>
    </row>
    <row r="1438" spans="1:4" x14ac:dyDescent="0.2">
      <c r="A1438" s="35">
        <v>3</v>
      </c>
      <c r="B1438" s="35">
        <v>8271.6621200000009</v>
      </c>
      <c r="C1438" s="35">
        <v>8383.4083800000008</v>
      </c>
      <c r="D1438" s="35">
        <v>1</v>
      </c>
    </row>
    <row r="1439" spans="1:4" x14ac:dyDescent="0.2">
      <c r="A1439" s="35">
        <v>3</v>
      </c>
      <c r="B1439" s="35">
        <v>8271.6621200000009</v>
      </c>
      <c r="C1439" s="35">
        <v>8370.9190199999994</v>
      </c>
      <c r="D1439" s="35">
        <v>1</v>
      </c>
    </row>
    <row r="1440" spans="1:4" x14ac:dyDescent="0.2">
      <c r="A1440" s="35">
        <v>2</v>
      </c>
      <c r="B1440" s="35">
        <v>8048.4532200000003</v>
      </c>
      <c r="C1440" s="35">
        <v>8148.1226100000003</v>
      </c>
      <c r="D1440" s="35">
        <v>1</v>
      </c>
    </row>
    <row r="1441" spans="1:4" x14ac:dyDescent="0.2">
      <c r="A1441" s="35">
        <v>1</v>
      </c>
      <c r="B1441" s="35">
        <v>8002.6782199999998</v>
      </c>
      <c r="C1441" s="35">
        <v>8076.7403999999997</v>
      </c>
      <c r="D1441" s="35">
        <v>1</v>
      </c>
    </row>
    <row r="1442" spans="1:4" x14ac:dyDescent="0.2">
      <c r="A1442" s="35">
        <v>6</v>
      </c>
      <c r="B1442" s="35">
        <v>0</v>
      </c>
      <c r="C1442" s="35">
        <v>0</v>
      </c>
      <c r="D1442" s="35">
        <v>1</v>
      </c>
    </row>
    <row r="1443" spans="1:4" x14ac:dyDescent="0.2">
      <c r="A1443" s="35">
        <v>6</v>
      </c>
      <c r="B1443" s="35">
        <v>0</v>
      </c>
      <c r="C1443" s="35">
        <v>0</v>
      </c>
      <c r="D1443" s="35">
        <v>1</v>
      </c>
    </row>
    <row r="1444" spans="1:4" x14ac:dyDescent="0.2">
      <c r="A1444" s="35">
        <v>6</v>
      </c>
      <c r="B1444" s="35">
        <v>0</v>
      </c>
      <c r="C1444" s="35">
        <v>0</v>
      </c>
      <c r="D1444" s="35">
        <v>1</v>
      </c>
    </row>
    <row r="1445" spans="1:4" x14ac:dyDescent="0.2">
      <c r="A1445" s="35">
        <v>5</v>
      </c>
      <c r="B1445" s="35">
        <v>0</v>
      </c>
      <c r="C1445" s="35">
        <v>0</v>
      </c>
      <c r="D1445" s="35">
        <v>1</v>
      </c>
    </row>
    <row r="1446" spans="1:4" x14ac:dyDescent="0.2">
      <c r="A1446" s="35">
        <v>5</v>
      </c>
      <c r="B1446" s="35">
        <v>0</v>
      </c>
      <c r="C1446" s="35">
        <v>0</v>
      </c>
      <c r="D1446" s="35">
        <v>1</v>
      </c>
    </row>
    <row r="1447" spans="1:4" x14ac:dyDescent="0.2">
      <c r="A1447" s="35">
        <v>4</v>
      </c>
      <c r="B1447" s="35">
        <v>8792.8065000000006</v>
      </c>
      <c r="C1447" s="35">
        <v>8884.0610099999994</v>
      </c>
      <c r="D1447" s="35">
        <v>1</v>
      </c>
    </row>
    <row r="1448" spans="1:4" x14ac:dyDescent="0.2">
      <c r="A1448" s="35">
        <v>4</v>
      </c>
      <c r="B1448" s="35">
        <v>8792.8065000000006</v>
      </c>
      <c r="C1448" s="35">
        <v>8871.2761900000005</v>
      </c>
      <c r="D1448" s="35">
        <v>1</v>
      </c>
    </row>
    <row r="1449" spans="1:4" x14ac:dyDescent="0.2">
      <c r="A1449" s="35">
        <v>3</v>
      </c>
      <c r="B1449" s="35">
        <v>8271.6621200000009</v>
      </c>
      <c r="C1449" s="35">
        <v>8431.4120399999993</v>
      </c>
      <c r="D1449" s="35">
        <v>1</v>
      </c>
    </row>
    <row r="1450" spans="1:4" x14ac:dyDescent="0.2">
      <c r="A1450" s="35">
        <v>3</v>
      </c>
      <c r="B1450" s="35">
        <v>8271.6621200000009</v>
      </c>
      <c r="C1450" s="35">
        <v>8419.1123900000002</v>
      </c>
      <c r="D1450" s="35">
        <v>1</v>
      </c>
    </row>
    <row r="1451" spans="1:4" x14ac:dyDescent="0.2">
      <c r="A1451" s="35">
        <v>2</v>
      </c>
      <c r="B1451" s="35">
        <v>8048.4532200000003</v>
      </c>
      <c r="C1451" s="35">
        <v>8172.07413</v>
      </c>
      <c r="D1451" s="35">
        <v>1</v>
      </c>
    </row>
    <row r="1452" spans="1:4" x14ac:dyDescent="0.2">
      <c r="A1452" s="35">
        <v>1</v>
      </c>
      <c r="B1452" s="35">
        <v>8002.6782199999998</v>
      </c>
      <c r="C1452" s="35">
        <v>8103.1677900000004</v>
      </c>
      <c r="D1452" s="35">
        <v>1</v>
      </c>
    </row>
    <row r="1453" spans="1:4" x14ac:dyDescent="0.2">
      <c r="A1453" s="35">
        <v>5</v>
      </c>
      <c r="B1453" s="35">
        <v>0</v>
      </c>
      <c r="C1453" s="35">
        <v>0</v>
      </c>
      <c r="D1453" s="35">
        <v>1</v>
      </c>
    </row>
    <row r="1454" spans="1:4" x14ac:dyDescent="0.2">
      <c r="A1454" s="35">
        <v>5</v>
      </c>
      <c r="B1454" s="35">
        <v>0</v>
      </c>
      <c r="C1454" s="35">
        <v>0</v>
      </c>
      <c r="D1454" s="35">
        <v>1</v>
      </c>
    </row>
    <row r="1455" spans="1:4" x14ac:dyDescent="0.2">
      <c r="A1455" s="35">
        <v>4</v>
      </c>
      <c r="B1455" s="35">
        <v>8884.0610099999994</v>
      </c>
      <c r="C1455" s="35">
        <v>8935.0504600000004</v>
      </c>
      <c r="D1455" s="35">
        <v>1</v>
      </c>
    </row>
    <row r="1456" spans="1:4" x14ac:dyDescent="0.2">
      <c r="A1456" s="35">
        <v>4</v>
      </c>
      <c r="B1456" s="35">
        <v>8884.0610099999994</v>
      </c>
      <c r="C1456" s="35">
        <v>8921.8522799999992</v>
      </c>
      <c r="D1456" s="35">
        <v>1</v>
      </c>
    </row>
    <row r="1457" spans="1:4" x14ac:dyDescent="0.2">
      <c r="A1457" s="35">
        <v>3</v>
      </c>
      <c r="B1457" s="35">
        <v>8314.6004599999997</v>
      </c>
      <c r="C1457" s="35">
        <v>8364.5866999999998</v>
      </c>
      <c r="D1457" s="35">
        <v>1</v>
      </c>
    </row>
    <row r="1458" spans="1:4" x14ac:dyDescent="0.2">
      <c r="A1458" s="35">
        <v>3</v>
      </c>
      <c r="B1458" s="35">
        <v>8271.6621200000009</v>
      </c>
      <c r="C1458" s="35">
        <v>8467.05033</v>
      </c>
      <c r="D1458" s="35">
        <v>1</v>
      </c>
    </row>
    <row r="1459" spans="1:4" x14ac:dyDescent="0.2">
      <c r="A1459" s="35">
        <v>2</v>
      </c>
      <c r="B1459" s="35">
        <v>8048.4532200000003</v>
      </c>
      <c r="C1459" s="35">
        <v>8196.0320300000003</v>
      </c>
      <c r="D1459" s="35">
        <v>1</v>
      </c>
    </row>
    <row r="1460" spans="1:4" x14ac:dyDescent="0.2">
      <c r="A1460" s="35">
        <v>1</v>
      </c>
      <c r="B1460" s="35">
        <v>8116.7659899999999</v>
      </c>
      <c r="C1460" s="35">
        <v>8129.2053599999999</v>
      </c>
      <c r="D1460" s="35">
        <v>1</v>
      </c>
    </row>
    <row r="1461" spans="1:4" x14ac:dyDescent="0.2">
      <c r="A1461" s="35">
        <v>5</v>
      </c>
      <c r="B1461" s="35">
        <v>0</v>
      </c>
      <c r="C1461" s="35">
        <v>0</v>
      </c>
      <c r="D1461" s="35">
        <v>1</v>
      </c>
    </row>
    <row r="1462" spans="1:4" x14ac:dyDescent="0.2">
      <c r="A1462" s="35">
        <v>5</v>
      </c>
      <c r="B1462" s="35">
        <v>0</v>
      </c>
      <c r="C1462" s="35">
        <v>0</v>
      </c>
      <c r="D1462" s="35">
        <v>1</v>
      </c>
    </row>
    <row r="1463" spans="1:4" x14ac:dyDescent="0.2">
      <c r="A1463" s="35">
        <v>4</v>
      </c>
      <c r="B1463" s="35">
        <v>8884.0610099999994</v>
      </c>
      <c r="C1463" s="35">
        <v>8909.3847499999993</v>
      </c>
      <c r="D1463" s="35">
        <v>1</v>
      </c>
    </row>
    <row r="1464" spans="1:4" x14ac:dyDescent="0.2">
      <c r="A1464" s="35">
        <v>4</v>
      </c>
      <c r="B1464" s="35">
        <v>8884.0610099999994</v>
      </c>
      <c r="C1464" s="35">
        <v>8896.6213700000008</v>
      </c>
      <c r="D1464" s="35">
        <v>1</v>
      </c>
    </row>
    <row r="1465" spans="1:4" x14ac:dyDescent="0.2">
      <c r="A1465" s="35">
        <v>3</v>
      </c>
      <c r="B1465" s="35">
        <v>8271.6621200000009</v>
      </c>
      <c r="C1465" s="35">
        <v>8455.3727699999999</v>
      </c>
      <c r="D1465" s="35">
        <v>1</v>
      </c>
    </row>
    <row r="1466" spans="1:4" x14ac:dyDescent="0.2">
      <c r="A1466" s="35">
        <v>3</v>
      </c>
      <c r="B1466" s="35">
        <v>8271.6621200000009</v>
      </c>
      <c r="C1466" s="35">
        <v>8443.5134199999993</v>
      </c>
      <c r="D1466" s="35">
        <v>1</v>
      </c>
    </row>
    <row r="1467" spans="1:4" x14ac:dyDescent="0.2">
      <c r="A1467" s="35">
        <v>2</v>
      </c>
      <c r="B1467" s="35">
        <v>8048.4532200000003</v>
      </c>
      <c r="C1467" s="35">
        <v>8184.3878800000002</v>
      </c>
      <c r="D1467" s="35">
        <v>1</v>
      </c>
    </row>
    <row r="1468" spans="1:4" x14ac:dyDescent="0.2">
      <c r="A1468" s="35">
        <v>1</v>
      </c>
      <c r="B1468" s="35">
        <v>8002.6782199999998</v>
      </c>
      <c r="C1468" s="35">
        <v>8116.7659899999999</v>
      </c>
      <c r="D1468" s="35">
        <v>1</v>
      </c>
    </row>
    <row r="1469" spans="1:4" x14ac:dyDescent="0.2">
      <c r="A1469" s="35">
        <v>6</v>
      </c>
      <c r="B1469" s="35">
        <v>0</v>
      </c>
      <c r="C1469" s="35">
        <v>0</v>
      </c>
      <c r="D1469" s="35">
        <v>1</v>
      </c>
    </row>
    <row r="1470" spans="1:4" x14ac:dyDescent="0.2">
      <c r="A1470" s="35">
        <v>6</v>
      </c>
      <c r="B1470" s="35">
        <v>0</v>
      </c>
      <c r="C1470" s="35">
        <v>0</v>
      </c>
      <c r="D1470" s="35">
        <v>1</v>
      </c>
    </row>
    <row r="1471" spans="1:4" x14ac:dyDescent="0.2">
      <c r="A1471" s="35">
        <v>6</v>
      </c>
      <c r="B1471" s="35">
        <v>0</v>
      </c>
      <c r="C1471" s="35">
        <v>0</v>
      </c>
      <c r="D1471" s="35">
        <v>1</v>
      </c>
    </row>
    <row r="1472" spans="1:4" x14ac:dyDescent="0.2">
      <c r="A1472" s="35">
        <v>5</v>
      </c>
      <c r="B1472" s="35">
        <v>0</v>
      </c>
      <c r="C1472" s="35">
        <v>0</v>
      </c>
      <c r="D1472" s="35">
        <v>1</v>
      </c>
    </row>
    <row r="1473" spans="1:4" x14ac:dyDescent="0.2">
      <c r="A1473" s="35">
        <v>5</v>
      </c>
      <c r="B1473" s="35">
        <v>0</v>
      </c>
      <c r="C1473" s="35">
        <v>0</v>
      </c>
      <c r="D1473" s="35">
        <v>1</v>
      </c>
    </row>
    <row r="1474" spans="1:4" x14ac:dyDescent="0.2">
      <c r="A1474" s="35">
        <v>4</v>
      </c>
      <c r="B1474" s="35">
        <v>8974.4915199999996</v>
      </c>
      <c r="C1474" s="35">
        <v>8986.9891000000007</v>
      </c>
      <c r="D1474" s="35">
        <v>1</v>
      </c>
    </row>
    <row r="1475" spans="1:4" x14ac:dyDescent="0.2">
      <c r="A1475" s="35">
        <v>4</v>
      </c>
      <c r="B1475" s="35">
        <v>8884.0610099999994</v>
      </c>
      <c r="C1475" s="35">
        <v>8974.4915199999996</v>
      </c>
      <c r="D1475" s="35">
        <v>1</v>
      </c>
    </row>
    <row r="1476" spans="1:4" x14ac:dyDescent="0.2">
      <c r="A1476" s="35">
        <v>3</v>
      </c>
      <c r="B1476" s="35">
        <v>8314.6004599999997</v>
      </c>
      <c r="C1476" s="35">
        <v>8412.2813700000006</v>
      </c>
      <c r="D1476" s="35">
        <v>1</v>
      </c>
    </row>
    <row r="1477" spans="1:4" x14ac:dyDescent="0.2">
      <c r="A1477" s="35">
        <v>3</v>
      </c>
      <c r="B1477" s="35">
        <v>8314.6004599999997</v>
      </c>
      <c r="C1477" s="35">
        <v>8400.5598100000007</v>
      </c>
      <c r="D1477" s="35">
        <v>1</v>
      </c>
    </row>
    <row r="1478" spans="1:4" x14ac:dyDescent="0.2">
      <c r="A1478" s="35">
        <v>2</v>
      </c>
      <c r="B1478" s="35">
        <v>8048.4532200000003</v>
      </c>
      <c r="C1478" s="35">
        <v>8220.4053999999996</v>
      </c>
      <c r="D1478" s="35">
        <v>1</v>
      </c>
    </row>
    <row r="1479" spans="1:4" x14ac:dyDescent="0.2">
      <c r="A1479" s="35">
        <v>1</v>
      </c>
      <c r="B1479" s="35">
        <v>8116.7659899999999</v>
      </c>
      <c r="C1479" s="35">
        <v>8155.3234300000004</v>
      </c>
      <c r="D1479" s="35">
        <v>1</v>
      </c>
    </row>
    <row r="1480" spans="1:4" x14ac:dyDescent="0.2">
      <c r="A1480" s="35">
        <v>5</v>
      </c>
      <c r="B1480" s="35">
        <v>0</v>
      </c>
      <c r="C1480" s="35">
        <v>0</v>
      </c>
      <c r="D1480" s="35">
        <v>1</v>
      </c>
    </row>
    <row r="1481" spans="1:4" x14ac:dyDescent="0.2">
      <c r="A1481" s="35">
        <v>5</v>
      </c>
      <c r="B1481" s="35">
        <v>0</v>
      </c>
      <c r="C1481" s="35">
        <v>0</v>
      </c>
      <c r="D1481" s="35">
        <v>1</v>
      </c>
    </row>
    <row r="1482" spans="1:4" x14ac:dyDescent="0.2">
      <c r="A1482" s="35">
        <v>4</v>
      </c>
      <c r="B1482" s="35">
        <v>8884.0610099999994</v>
      </c>
      <c r="C1482" s="35">
        <v>8961.4835999999996</v>
      </c>
      <c r="D1482" s="35">
        <v>1</v>
      </c>
    </row>
    <row r="1483" spans="1:4" x14ac:dyDescent="0.2">
      <c r="A1483" s="35">
        <v>4</v>
      </c>
      <c r="B1483" s="35">
        <v>8884.0610099999994</v>
      </c>
      <c r="C1483" s="35">
        <v>8947.9404699999996</v>
      </c>
      <c r="D1483" s="35">
        <v>1</v>
      </c>
    </row>
    <row r="1484" spans="1:4" x14ac:dyDescent="0.2">
      <c r="A1484" s="35">
        <v>3</v>
      </c>
      <c r="B1484" s="35">
        <v>8314.6004599999997</v>
      </c>
      <c r="C1484" s="35">
        <v>8388.8123200000009</v>
      </c>
      <c r="D1484" s="35">
        <v>1</v>
      </c>
    </row>
    <row r="1485" spans="1:4" x14ac:dyDescent="0.2">
      <c r="A1485" s="35">
        <v>3</v>
      </c>
      <c r="B1485" s="35">
        <v>8314.6004599999997</v>
      </c>
      <c r="C1485" s="35">
        <v>8376.9104200000002</v>
      </c>
      <c r="D1485" s="35">
        <v>1</v>
      </c>
    </row>
    <row r="1486" spans="1:4" x14ac:dyDescent="0.2">
      <c r="A1486" s="35">
        <v>2</v>
      </c>
      <c r="B1486" s="35">
        <v>8048.4532200000003</v>
      </c>
      <c r="C1486" s="35">
        <v>8208.4743799999997</v>
      </c>
      <c r="D1486" s="35">
        <v>1</v>
      </c>
    </row>
    <row r="1487" spans="1:4" x14ac:dyDescent="0.2">
      <c r="A1487" s="35">
        <v>1</v>
      </c>
      <c r="B1487" s="35">
        <v>8116.7659899999999</v>
      </c>
      <c r="C1487" s="35">
        <v>8142.6681799999997</v>
      </c>
      <c r="D1487" s="35">
        <v>1</v>
      </c>
    </row>
    <row r="1488" spans="1:4" x14ac:dyDescent="0.2">
      <c r="A1488" s="35">
        <v>5</v>
      </c>
      <c r="B1488" s="35">
        <v>0</v>
      </c>
      <c r="C1488" s="35">
        <v>0</v>
      </c>
      <c r="D1488" s="35">
        <v>1</v>
      </c>
    </row>
    <row r="1489" spans="1:4" x14ac:dyDescent="0.2">
      <c r="A1489" s="35">
        <v>5</v>
      </c>
      <c r="B1489" s="35">
        <v>0</v>
      </c>
      <c r="C1489" s="35">
        <v>0</v>
      </c>
      <c r="D1489" s="35">
        <v>1</v>
      </c>
    </row>
    <row r="1490" spans="1:4" x14ac:dyDescent="0.2">
      <c r="A1490" s="35">
        <v>4</v>
      </c>
      <c r="B1490" s="35">
        <v>8974.4915199999996</v>
      </c>
      <c r="C1490" s="35">
        <v>9013.5577400000002</v>
      </c>
      <c r="D1490" s="35">
        <v>1</v>
      </c>
    </row>
    <row r="1491" spans="1:4" x14ac:dyDescent="0.2">
      <c r="A1491" s="35">
        <v>4</v>
      </c>
      <c r="B1491" s="35">
        <v>8974.4915199999996</v>
      </c>
      <c r="C1491" s="35">
        <v>9000.5200700000005</v>
      </c>
      <c r="D1491" s="35">
        <v>1</v>
      </c>
    </row>
    <row r="1492" spans="1:4" x14ac:dyDescent="0.2">
      <c r="A1492" s="35">
        <v>3</v>
      </c>
      <c r="B1492" s="35">
        <v>8314.6004599999997</v>
      </c>
      <c r="C1492" s="35">
        <v>8435.9828199999993</v>
      </c>
      <c r="D1492" s="35">
        <v>1</v>
      </c>
    </row>
    <row r="1493" spans="1:4" x14ac:dyDescent="0.2">
      <c r="A1493" s="35">
        <v>3</v>
      </c>
      <c r="B1493" s="35">
        <v>8314.6004599999997</v>
      </c>
      <c r="C1493" s="35">
        <v>8423.7918499999996</v>
      </c>
      <c r="D1493" s="35">
        <v>1</v>
      </c>
    </row>
    <row r="1494" spans="1:4" x14ac:dyDescent="0.2">
      <c r="A1494" s="35">
        <v>2</v>
      </c>
      <c r="B1494" s="35">
        <v>8048.4532200000003</v>
      </c>
      <c r="C1494" s="35">
        <v>8232.0430199999992</v>
      </c>
      <c r="D1494" s="35">
        <v>1</v>
      </c>
    </row>
    <row r="1495" spans="1:4" x14ac:dyDescent="0.2">
      <c r="A1495" s="35">
        <v>1</v>
      </c>
      <c r="B1495" s="35">
        <v>8116.7659899999999</v>
      </c>
      <c r="C1495" s="35">
        <v>8167.8966499999997</v>
      </c>
      <c r="D1495" s="35">
        <v>1</v>
      </c>
    </row>
    <row r="1496" spans="1:4" x14ac:dyDescent="0.2">
      <c r="A1496" s="35">
        <v>6</v>
      </c>
      <c r="B1496" s="35">
        <v>0</v>
      </c>
      <c r="C1496" s="35">
        <v>0</v>
      </c>
      <c r="D1496" s="35">
        <v>1</v>
      </c>
    </row>
    <row r="1497" spans="1:4" x14ac:dyDescent="0.2">
      <c r="A1497" s="35">
        <v>6</v>
      </c>
      <c r="B1497" s="35">
        <v>0</v>
      </c>
      <c r="C1497" s="35">
        <v>0</v>
      </c>
      <c r="D1497" s="35">
        <v>1</v>
      </c>
    </row>
    <row r="1498" spans="1:4" x14ac:dyDescent="0.2">
      <c r="A1498" s="35">
        <v>6</v>
      </c>
      <c r="B1498" s="35">
        <v>0</v>
      </c>
      <c r="C1498" s="35">
        <v>0</v>
      </c>
      <c r="D1498" s="35">
        <v>1</v>
      </c>
    </row>
    <row r="1499" spans="1:4" x14ac:dyDescent="0.2">
      <c r="A1499" s="35">
        <v>5</v>
      </c>
      <c r="B1499" s="35">
        <v>0</v>
      </c>
      <c r="C1499" s="35">
        <v>0</v>
      </c>
      <c r="D1499" s="35">
        <v>1</v>
      </c>
    </row>
    <row r="1500" spans="1:4" x14ac:dyDescent="0.2">
      <c r="A1500" s="35">
        <v>5</v>
      </c>
      <c r="B1500" s="35">
        <v>0</v>
      </c>
      <c r="C1500" s="35">
        <v>0</v>
      </c>
      <c r="D1500" s="35">
        <v>1</v>
      </c>
    </row>
    <row r="1501" spans="1:4" x14ac:dyDescent="0.2">
      <c r="A1501" s="35">
        <v>4</v>
      </c>
      <c r="B1501" s="35">
        <v>8974.4915199999996</v>
      </c>
      <c r="C1501" s="35">
        <v>9039.6528500000004</v>
      </c>
      <c r="D1501" s="35">
        <v>1</v>
      </c>
    </row>
    <row r="1502" spans="1:4" x14ac:dyDescent="0.2">
      <c r="A1502" s="35">
        <v>4</v>
      </c>
      <c r="B1502" s="35">
        <v>8974.4915199999996</v>
      </c>
      <c r="C1502" s="35">
        <v>9027.0061499999993</v>
      </c>
      <c r="D1502" s="35">
        <v>1</v>
      </c>
    </row>
    <row r="1503" spans="1:4" x14ac:dyDescent="0.2">
      <c r="A1503" s="35">
        <v>3</v>
      </c>
      <c r="B1503" s="35">
        <v>8314.6004599999997</v>
      </c>
      <c r="C1503" s="35">
        <v>8460.2353800000001</v>
      </c>
      <c r="D1503" s="35">
        <v>1</v>
      </c>
    </row>
    <row r="1504" spans="1:4" x14ac:dyDescent="0.2">
      <c r="A1504" s="35">
        <v>3</v>
      </c>
      <c r="B1504" s="35">
        <v>8314.6004599999997</v>
      </c>
      <c r="C1504" s="35">
        <v>8447.7567799999997</v>
      </c>
      <c r="D1504" s="35">
        <v>1</v>
      </c>
    </row>
    <row r="1505" spans="1:4" x14ac:dyDescent="0.2">
      <c r="A1505" s="35">
        <v>2</v>
      </c>
      <c r="B1505" s="35">
        <v>8048.4532200000003</v>
      </c>
      <c r="C1505" s="35">
        <v>8243.5585699999992</v>
      </c>
      <c r="D1505" s="35">
        <v>1</v>
      </c>
    </row>
    <row r="1506" spans="1:4" x14ac:dyDescent="0.2">
      <c r="A1506" s="35">
        <v>1</v>
      </c>
      <c r="B1506" s="35">
        <v>8116.7659899999999</v>
      </c>
      <c r="C1506" s="35">
        <v>8180.8694500000001</v>
      </c>
      <c r="D1506" s="35">
        <v>1</v>
      </c>
    </row>
    <row r="1507" spans="1:4" x14ac:dyDescent="0.2">
      <c r="A1507" s="35">
        <v>5</v>
      </c>
      <c r="B1507" s="35">
        <v>0</v>
      </c>
      <c r="C1507" s="35">
        <v>0</v>
      </c>
      <c r="D1507" s="35">
        <v>1</v>
      </c>
    </row>
    <row r="1508" spans="1:4" x14ac:dyDescent="0.2">
      <c r="A1508" s="35">
        <v>5</v>
      </c>
      <c r="B1508" s="35">
        <v>0</v>
      </c>
      <c r="C1508" s="35">
        <v>0</v>
      </c>
      <c r="D1508" s="35">
        <v>1</v>
      </c>
    </row>
    <row r="1509" spans="1:4" x14ac:dyDescent="0.2">
      <c r="A1509" s="35">
        <v>4</v>
      </c>
      <c r="B1509" s="35">
        <v>8974.4915199999996</v>
      </c>
      <c r="C1509" s="35">
        <v>9066.5330900000008</v>
      </c>
      <c r="D1509" s="35">
        <v>1</v>
      </c>
    </row>
    <row r="1510" spans="1:4" x14ac:dyDescent="0.2">
      <c r="A1510" s="35">
        <v>4</v>
      </c>
      <c r="B1510" s="35">
        <v>8974.4915199999996</v>
      </c>
      <c r="C1510" s="35">
        <v>9053.0860200000006</v>
      </c>
      <c r="D1510" s="35">
        <v>1</v>
      </c>
    </row>
    <row r="1511" spans="1:4" x14ac:dyDescent="0.2">
      <c r="A1511" s="35">
        <v>3</v>
      </c>
      <c r="B1511" s="35">
        <v>8314.6004599999997</v>
      </c>
      <c r="C1511" s="35">
        <v>8484.2430399999994</v>
      </c>
      <c r="D1511" s="35">
        <v>1</v>
      </c>
    </row>
    <row r="1512" spans="1:4" x14ac:dyDescent="0.2">
      <c r="A1512" s="35">
        <v>3</v>
      </c>
      <c r="B1512" s="35">
        <v>8314.6004599999997</v>
      </c>
      <c r="C1512" s="35">
        <v>8472.6562300000005</v>
      </c>
      <c r="D1512" s="35">
        <v>1</v>
      </c>
    </row>
    <row r="1513" spans="1:4" x14ac:dyDescent="0.2">
      <c r="A1513" s="35">
        <v>2</v>
      </c>
      <c r="B1513" s="35">
        <v>8048.4532200000003</v>
      </c>
      <c r="C1513" s="35">
        <v>8255.1674000000003</v>
      </c>
      <c r="D1513" s="35">
        <v>1</v>
      </c>
    </row>
    <row r="1514" spans="1:4" x14ac:dyDescent="0.2">
      <c r="A1514" s="35">
        <v>1</v>
      </c>
      <c r="B1514" s="35">
        <v>8116.7659899999999</v>
      </c>
      <c r="C1514" s="35">
        <v>8194.1702000000005</v>
      </c>
      <c r="D1514" s="35">
        <v>1</v>
      </c>
    </row>
    <row r="1515" spans="1:4" x14ac:dyDescent="0.2">
      <c r="A1515" s="35">
        <v>5</v>
      </c>
      <c r="B1515" s="35">
        <v>0</v>
      </c>
      <c r="C1515" s="35">
        <v>0</v>
      </c>
      <c r="D1515" s="35">
        <v>1</v>
      </c>
    </row>
    <row r="1516" spans="1:4" x14ac:dyDescent="0.2">
      <c r="A1516" s="35">
        <v>5</v>
      </c>
      <c r="B1516" s="35">
        <v>0</v>
      </c>
      <c r="C1516" s="35">
        <v>0</v>
      </c>
      <c r="D1516" s="35">
        <v>1</v>
      </c>
    </row>
    <row r="1517" spans="1:4" x14ac:dyDescent="0.2">
      <c r="A1517" s="35">
        <v>4</v>
      </c>
      <c r="B1517" s="35">
        <v>9066.5330900000008</v>
      </c>
      <c r="C1517" s="35">
        <v>9092.2083700000003</v>
      </c>
      <c r="D1517" s="35">
        <v>1</v>
      </c>
    </row>
    <row r="1518" spans="1:4" x14ac:dyDescent="0.2">
      <c r="A1518" s="35">
        <v>4</v>
      </c>
      <c r="B1518" s="35">
        <v>9066.5330900000008</v>
      </c>
      <c r="C1518" s="35">
        <v>9079.7851100000007</v>
      </c>
      <c r="D1518" s="35">
        <v>1</v>
      </c>
    </row>
    <row r="1519" spans="1:4" x14ac:dyDescent="0.2">
      <c r="A1519" s="35">
        <v>3</v>
      </c>
      <c r="B1519" s="35">
        <v>8314.6004599999997</v>
      </c>
      <c r="C1519" s="35">
        <v>8508.49712</v>
      </c>
      <c r="D1519" s="35">
        <v>1</v>
      </c>
    </row>
    <row r="1520" spans="1:4" x14ac:dyDescent="0.2">
      <c r="A1520" s="35">
        <v>3</v>
      </c>
      <c r="B1520" s="35">
        <v>8314.6004599999997</v>
      </c>
      <c r="C1520" s="35">
        <v>8496.6219999999994</v>
      </c>
      <c r="D1520" s="35">
        <v>1</v>
      </c>
    </row>
    <row r="1521" spans="1:4" x14ac:dyDescent="0.2">
      <c r="A1521" s="35">
        <v>2</v>
      </c>
      <c r="B1521" s="35">
        <v>8048.4532200000003</v>
      </c>
      <c r="C1521" s="35">
        <v>8267.3520000000008</v>
      </c>
      <c r="D1521" s="35">
        <v>1</v>
      </c>
    </row>
    <row r="1522" spans="1:4" x14ac:dyDescent="0.2">
      <c r="A1522" s="35">
        <v>1</v>
      </c>
      <c r="B1522" s="35">
        <v>8194.1702000000005</v>
      </c>
      <c r="C1522" s="35">
        <v>8206.9621900000002</v>
      </c>
      <c r="D1522" s="35">
        <v>1</v>
      </c>
    </row>
    <row r="1523" spans="1:4" x14ac:dyDescent="0.2">
      <c r="A1523" s="35">
        <v>6</v>
      </c>
      <c r="B1523" s="35">
        <v>0</v>
      </c>
      <c r="C1523" s="35">
        <v>0</v>
      </c>
      <c r="D1523" s="35">
        <v>1</v>
      </c>
    </row>
    <row r="1524" spans="1:4" x14ac:dyDescent="0.2">
      <c r="A1524" s="35">
        <v>6</v>
      </c>
      <c r="B1524" s="35">
        <v>0</v>
      </c>
      <c r="C1524" s="35">
        <v>0</v>
      </c>
      <c r="D1524" s="35">
        <v>1</v>
      </c>
    </row>
    <row r="1525" spans="1:4" x14ac:dyDescent="0.2">
      <c r="A1525" s="35">
        <v>6</v>
      </c>
      <c r="B1525" s="35">
        <v>0</v>
      </c>
      <c r="C1525" s="35">
        <v>0</v>
      </c>
      <c r="D1525" s="35">
        <v>1</v>
      </c>
    </row>
    <row r="1526" spans="1:4" x14ac:dyDescent="0.2">
      <c r="A1526" s="35">
        <v>5</v>
      </c>
      <c r="B1526" s="35">
        <v>0</v>
      </c>
      <c r="C1526" s="35">
        <v>0</v>
      </c>
      <c r="D1526" s="35">
        <v>1</v>
      </c>
    </row>
    <row r="1527" spans="1:4" x14ac:dyDescent="0.2">
      <c r="A1527" s="35">
        <v>5</v>
      </c>
      <c r="B1527" s="35">
        <v>0</v>
      </c>
      <c r="C1527" s="35">
        <v>0</v>
      </c>
      <c r="D1527" s="35">
        <v>1</v>
      </c>
    </row>
    <row r="1528" spans="1:4" x14ac:dyDescent="0.2">
      <c r="A1528" s="35">
        <v>4</v>
      </c>
      <c r="B1528" s="35">
        <v>9066.5330900000008</v>
      </c>
      <c r="C1528" s="35">
        <v>9118.5298700000003</v>
      </c>
      <c r="D1528" s="35">
        <v>1</v>
      </c>
    </row>
    <row r="1529" spans="1:4" x14ac:dyDescent="0.2">
      <c r="A1529" s="35">
        <v>4</v>
      </c>
      <c r="B1529" s="35">
        <v>9066.5330900000008</v>
      </c>
      <c r="C1529" s="35">
        <v>9105.7901099999999</v>
      </c>
      <c r="D1529" s="35">
        <v>1</v>
      </c>
    </row>
    <row r="1530" spans="1:4" x14ac:dyDescent="0.2">
      <c r="A1530" s="35">
        <v>3</v>
      </c>
      <c r="B1530" s="35">
        <v>8467.05033</v>
      </c>
      <c r="C1530" s="35">
        <v>8490.6286999999993</v>
      </c>
      <c r="D1530" s="35">
        <v>1</v>
      </c>
    </row>
    <row r="1531" spans="1:4" x14ac:dyDescent="0.2">
      <c r="A1531" s="35">
        <v>3</v>
      </c>
      <c r="B1531" s="35">
        <v>8467.05033</v>
      </c>
      <c r="C1531" s="35">
        <v>8478.8133500000004</v>
      </c>
      <c r="D1531" s="35">
        <v>1</v>
      </c>
    </row>
    <row r="1532" spans="1:4" x14ac:dyDescent="0.2">
      <c r="A1532" s="35">
        <v>2</v>
      </c>
      <c r="B1532" s="35">
        <v>8048.4532200000003</v>
      </c>
      <c r="C1532" s="35">
        <v>8279.1257600000008</v>
      </c>
      <c r="D1532" s="35">
        <v>1</v>
      </c>
    </row>
    <row r="1533" spans="1:4" x14ac:dyDescent="0.2">
      <c r="A1533" s="35">
        <v>1</v>
      </c>
      <c r="B1533" s="35">
        <v>8194.1702000000005</v>
      </c>
      <c r="C1533" s="35">
        <v>8219.5962299999992</v>
      </c>
      <c r="D1533" s="35">
        <v>1</v>
      </c>
    </row>
    <row r="1534" spans="1:4" x14ac:dyDescent="0.2">
      <c r="A1534" s="35">
        <v>5</v>
      </c>
      <c r="B1534" s="35">
        <v>0</v>
      </c>
      <c r="C1534" s="35">
        <v>0</v>
      </c>
      <c r="D1534" s="35">
        <v>1</v>
      </c>
    </row>
    <row r="1535" spans="1:4" x14ac:dyDescent="0.2">
      <c r="A1535" s="35">
        <v>5</v>
      </c>
      <c r="B1535" s="35">
        <v>0</v>
      </c>
      <c r="C1535" s="35">
        <v>0</v>
      </c>
      <c r="D1535" s="35">
        <v>1</v>
      </c>
    </row>
    <row r="1536" spans="1:4" x14ac:dyDescent="0.2">
      <c r="A1536" s="35">
        <v>5</v>
      </c>
      <c r="B1536" s="35">
        <v>0</v>
      </c>
      <c r="C1536" s="35">
        <v>0</v>
      </c>
      <c r="D1536" s="35">
        <v>1</v>
      </c>
    </row>
    <row r="1537" spans="1:4" x14ac:dyDescent="0.2">
      <c r="A1537" s="35">
        <v>5</v>
      </c>
      <c r="B1537" s="35">
        <v>0</v>
      </c>
      <c r="C1537" s="35">
        <v>0</v>
      </c>
      <c r="D1537" s="35">
        <v>1</v>
      </c>
    </row>
    <row r="1538" spans="1:4" x14ac:dyDescent="0.2">
      <c r="A1538" s="35">
        <v>4</v>
      </c>
      <c r="B1538" s="35">
        <v>9157.8374000000003</v>
      </c>
      <c r="C1538" s="35">
        <v>9171.0634100000007</v>
      </c>
      <c r="D1538" s="35">
        <v>1</v>
      </c>
    </row>
    <row r="1539" spans="1:4" x14ac:dyDescent="0.2">
      <c r="A1539" s="35">
        <v>4</v>
      </c>
      <c r="B1539" s="35">
        <v>9066.5330900000008</v>
      </c>
      <c r="C1539" s="35">
        <v>9157.8374000000003</v>
      </c>
      <c r="D1539" s="35">
        <v>1</v>
      </c>
    </row>
    <row r="1540" spans="1:4" x14ac:dyDescent="0.2">
      <c r="A1540" s="35">
        <v>3</v>
      </c>
      <c r="B1540" s="35">
        <v>8467.05033</v>
      </c>
      <c r="C1540" s="35">
        <v>8537.6262599999991</v>
      </c>
      <c r="D1540" s="35">
        <v>1</v>
      </c>
    </row>
    <row r="1541" spans="1:4" x14ac:dyDescent="0.2">
      <c r="A1541" s="35">
        <v>3</v>
      </c>
      <c r="B1541" s="35">
        <v>8467.05033</v>
      </c>
      <c r="C1541" s="35">
        <v>8525.6780500000004</v>
      </c>
      <c r="D1541" s="35">
        <v>1</v>
      </c>
    </row>
    <row r="1542" spans="1:4" x14ac:dyDescent="0.2">
      <c r="A1542" s="35">
        <v>2</v>
      </c>
      <c r="B1542" s="35">
        <v>8048.4532200000003</v>
      </c>
      <c r="C1542" s="35">
        <v>8303.0768000000007</v>
      </c>
      <c r="D1542" s="35">
        <v>1</v>
      </c>
    </row>
    <row r="1543" spans="1:4" x14ac:dyDescent="0.2">
      <c r="A1543" s="35">
        <v>1</v>
      </c>
      <c r="B1543" s="35">
        <v>8194.1702000000005</v>
      </c>
      <c r="C1543" s="35">
        <v>8246.0002499999991</v>
      </c>
      <c r="D1543" s="35">
        <v>1</v>
      </c>
    </row>
    <row r="1544" spans="1:4" x14ac:dyDescent="0.2">
      <c r="A1544" s="35">
        <v>4</v>
      </c>
      <c r="B1544" s="35">
        <v>9066.5330900000008</v>
      </c>
      <c r="C1544" s="35">
        <v>9145.0190000000002</v>
      </c>
      <c r="D1544" s="35">
        <v>1</v>
      </c>
    </row>
    <row r="1545" spans="1:4" x14ac:dyDescent="0.2">
      <c r="A1545" s="35">
        <v>4</v>
      </c>
      <c r="B1545" s="35">
        <v>9066.5330900000008</v>
      </c>
      <c r="C1545" s="35">
        <v>9131.5152300000009</v>
      </c>
      <c r="D1545" s="35">
        <v>1</v>
      </c>
    </row>
    <row r="1546" spans="1:4" x14ac:dyDescent="0.2">
      <c r="A1546" s="35">
        <v>3</v>
      </c>
      <c r="B1546" s="35">
        <v>8467.05033</v>
      </c>
      <c r="C1546" s="35">
        <v>8513.8647299999993</v>
      </c>
      <c r="D1546" s="35">
        <v>1</v>
      </c>
    </row>
    <row r="1547" spans="1:4" x14ac:dyDescent="0.2">
      <c r="A1547" s="35">
        <v>3</v>
      </c>
      <c r="B1547" s="35">
        <v>8467.05033</v>
      </c>
      <c r="C1547" s="35">
        <v>8502.35095</v>
      </c>
      <c r="D1547" s="35">
        <v>1</v>
      </c>
    </row>
    <row r="1548" spans="1:4" x14ac:dyDescent="0.2">
      <c r="A1548" s="35">
        <v>2</v>
      </c>
      <c r="B1548" s="35">
        <v>8048.4532200000003</v>
      </c>
      <c r="C1548" s="35">
        <v>8291.5554300000003</v>
      </c>
      <c r="D1548" s="35">
        <v>1</v>
      </c>
    </row>
    <row r="1549" spans="1:4" x14ac:dyDescent="0.2">
      <c r="A1549" s="35">
        <v>1</v>
      </c>
      <c r="B1549" s="35">
        <v>8194.1702000000005</v>
      </c>
      <c r="C1549" s="35">
        <v>8233.1545600000009</v>
      </c>
      <c r="D1549" s="35">
        <v>1</v>
      </c>
    </row>
    <row r="1550" spans="1:4" x14ac:dyDescent="0.2">
      <c r="A1550" s="35">
        <v>6</v>
      </c>
      <c r="B1550" s="35">
        <v>0</v>
      </c>
      <c r="C1550" s="35">
        <v>0</v>
      </c>
      <c r="D1550" s="35">
        <v>1</v>
      </c>
    </row>
    <row r="1551" spans="1:4" x14ac:dyDescent="0.2">
      <c r="A1551" s="35">
        <v>6</v>
      </c>
      <c r="B1551" s="35">
        <v>0</v>
      </c>
      <c r="C1551" s="35">
        <v>0</v>
      </c>
      <c r="D1551" s="35">
        <v>1</v>
      </c>
    </row>
    <row r="1552" spans="1:4" x14ac:dyDescent="0.2">
      <c r="A1552" s="35">
        <v>6</v>
      </c>
      <c r="B1552" s="35">
        <v>0</v>
      </c>
      <c r="C1552" s="35">
        <v>0</v>
      </c>
      <c r="D1552" s="35">
        <v>1</v>
      </c>
    </row>
    <row r="1553" spans="1:4" x14ac:dyDescent="0.2">
      <c r="A1553" s="35">
        <v>5</v>
      </c>
      <c r="B1553" s="35">
        <v>0</v>
      </c>
      <c r="C1553" s="35">
        <v>0</v>
      </c>
      <c r="D1553" s="35">
        <v>1</v>
      </c>
    </row>
    <row r="1554" spans="1:4" x14ac:dyDescent="0.2">
      <c r="A1554" s="35">
        <v>5</v>
      </c>
      <c r="B1554" s="35">
        <v>0</v>
      </c>
      <c r="C1554" s="35">
        <v>0</v>
      </c>
      <c r="D1554" s="35">
        <v>1</v>
      </c>
    </row>
    <row r="1555" spans="1:4" x14ac:dyDescent="0.2">
      <c r="A1555" s="35">
        <v>4</v>
      </c>
      <c r="B1555" s="35">
        <v>9157.8374000000003</v>
      </c>
      <c r="C1555" s="35">
        <v>9197.7182300000004</v>
      </c>
      <c r="D1555" s="35">
        <v>1</v>
      </c>
    </row>
    <row r="1556" spans="1:4" x14ac:dyDescent="0.2">
      <c r="A1556" s="35">
        <v>4</v>
      </c>
      <c r="B1556" s="35">
        <v>9157.8374000000003</v>
      </c>
      <c r="C1556" s="35">
        <v>9184.2850600000002</v>
      </c>
      <c r="D1556" s="35">
        <v>1</v>
      </c>
    </row>
    <row r="1557" spans="1:4" x14ac:dyDescent="0.2">
      <c r="A1557" s="35">
        <v>3</v>
      </c>
      <c r="B1557" s="35">
        <v>8467.05033</v>
      </c>
      <c r="C1557" s="35">
        <v>8562.09663</v>
      </c>
      <c r="D1557" s="35">
        <v>1</v>
      </c>
    </row>
    <row r="1558" spans="1:4" x14ac:dyDescent="0.2">
      <c r="A1558" s="35">
        <v>3</v>
      </c>
      <c r="B1558" s="35">
        <v>8467.05033</v>
      </c>
      <c r="C1558" s="35">
        <v>8550.0582099999992</v>
      </c>
      <c r="D1558" s="35">
        <v>1</v>
      </c>
    </row>
    <row r="1559" spans="1:4" x14ac:dyDescent="0.2">
      <c r="A1559" s="35">
        <v>2</v>
      </c>
      <c r="B1559" s="35">
        <v>8048.4532200000003</v>
      </c>
      <c r="C1559" s="35">
        <v>8314.6004599999997</v>
      </c>
      <c r="D1559" s="35">
        <v>1</v>
      </c>
    </row>
    <row r="1560" spans="1:4" x14ac:dyDescent="0.2">
      <c r="A1560" s="35">
        <v>1</v>
      </c>
      <c r="B1560" s="35">
        <v>8194.1702000000005</v>
      </c>
      <c r="C1560" s="35">
        <v>8258.4468699999998</v>
      </c>
      <c r="D1560" s="35">
        <v>1</v>
      </c>
    </row>
    <row r="1561" spans="1:4" x14ac:dyDescent="0.2">
      <c r="A1561" s="35">
        <v>5</v>
      </c>
      <c r="B1561" s="35">
        <v>0</v>
      </c>
      <c r="C1561" s="35">
        <v>0</v>
      </c>
      <c r="D1561" s="35">
        <v>1</v>
      </c>
    </row>
    <row r="1562" spans="1:4" x14ac:dyDescent="0.2">
      <c r="A1562" s="35">
        <v>5</v>
      </c>
      <c r="B1562" s="35">
        <v>0</v>
      </c>
      <c r="C1562" s="35">
        <v>0</v>
      </c>
      <c r="D1562" s="35">
        <v>1</v>
      </c>
    </row>
    <row r="1563" spans="1:4" x14ac:dyDescent="0.2">
      <c r="A1563" s="35">
        <v>4</v>
      </c>
      <c r="B1563" s="35">
        <v>9157.8374000000003</v>
      </c>
      <c r="C1563" s="35">
        <v>9222.9082699999999</v>
      </c>
      <c r="D1563" s="35">
        <v>1</v>
      </c>
    </row>
    <row r="1564" spans="1:4" x14ac:dyDescent="0.2">
      <c r="A1564" s="35">
        <v>4</v>
      </c>
      <c r="B1564" s="35">
        <v>9157.8374000000003</v>
      </c>
      <c r="C1564" s="35">
        <v>9210.4174899999998</v>
      </c>
      <c r="D1564" s="35">
        <v>1</v>
      </c>
    </row>
    <row r="1565" spans="1:4" x14ac:dyDescent="0.2">
      <c r="A1565" s="35">
        <v>3</v>
      </c>
      <c r="B1565" s="35">
        <v>8467.05033</v>
      </c>
      <c r="C1565" s="35">
        <v>8585.6527800000003</v>
      </c>
      <c r="D1565" s="35">
        <v>1</v>
      </c>
    </row>
    <row r="1566" spans="1:4" x14ac:dyDescent="0.2">
      <c r="A1566" s="35">
        <v>3</v>
      </c>
      <c r="B1566" s="35">
        <v>8467.05033</v>
      </c>
      <c r="C1566" s="35">
        <v>8573.9316600000002</v>
      </c>
      <c r="D1566" s="35">
        <v>1</v>
      </c>
    </row>
    <row r="1567" spans="1:4" x14ac:dyDescent="0.2">
      <c r="A1567" s="35">
        <v>1</v>
      </c>
      <c r="B1567" s="35">
        <v>8194.1702000000005</v>
      </c>
      <c r="C1567" s="35">
        <v>8271.6621200000009</v>
      </c>
      <c r="D1567" s="35">
        <v>1</v>
      </c>
    </row>
    <row r="1568" spans="1:4" x14ac:dyDescent="0.2">
      <c r="A1568" s="35">
        <v>5</v>
      </c>
      <c r="B1568" s="35">
        <v>0</v>
      </c>
      <c r="C1568" s="35">
        <v>0</v>
      </c>
      <c r="D1568" s="35">
        <v>1</v>
      </c>
    </row>
    <row r="1569" spans="1:4" x14ac:dyDescent="0.2">
      <c r="A1569" s="35">
        <v>5</v>
      </c>
      <c r="B1569" s="35">
        <v>0</v>
      </c>
      <c r="C1569" s="35">
        <v>0</v>
      </c>
      <c r="D1569" s="35">
        <v>1</v>
      </c>
    </row>
    <row r="1570" spans="1:4" x14ac:dyDescent="0.2">
      <c r="A1570" s="35">
        <v>4</v>
      </c>
      <c r="B1570" s="35">
        <v>9157.8374000000003</v>
      </c>
      <c r="C1570" s="35">
        <v>9248.9740399999991</v>
      </c>
      <c r="D1570" s="35">
        <v>1</v>
      </c>
    </row>
    <row r="1571" spans="1:4" x14ac:dyDescent="0.2">
      <c r="A1571" s="35">
        <v>4</v>
      </c>
      <c r="B1571" s="35">
        <v>9157.8374000000003</v>
      </c>
      <c r="C1571" s="35">
        <v>9236.4319400000004</v>
      </c>
      <c r="D1571" s="35">
        <v>1</v>
      </c>
    </row>
    <row r="1572" spans="1:4" x14ac:dyDescent="0.2">
      <c r="A1572" s="35">
        <v>3</v>
      </c>
      <c r="B1572" s="35">
        <v>8467.05033</v>
      </c>
      <c r="C1572" s="35">
        <v>8610.0195399999993</v>
      </c>
      <c r="D1572" s="35">
        <v>1</v>
      </c>
    </row>
    <row r="1573" spans="1:4" x14ac:dyDescent="0.2">
      <c r="A1573" s="35">
        <v>3</v>
      </c>
      <c r="B1573" s="35">
        <v>8467.05033</v>
      </c>
      <c r="C1573" s="35">
        <v>8597.7720900000004</v>
      </c>
      <c r="D1573" s="35">
        <v>1</v>
      </c>
    </row>
    <row r="1574" spans="1:4" x14ac:dyDescent="0.2">
      <c r="A1574" s="35">
        <v>1</v>
      </c>
      <c r="B1574" s="35">
        <v>9203.0749400000004</v>
      </c>
      <c r="C1574" s="35">
        <v>9247.94751</v>
      </c>
      <c r="D1574" s="35">
        <v>1</v>
      </c>
    </row>
    <row r="1575" spans="1:4" x14ac:dyDescent="0.2">
      <c r="A1575" s="35">
        <v>6</v>
      </c>
      <c r="B1575" s="35">
        <v>0</v>
      </c>
      <c r="C1575" s="35">
        <v>0</v>
      </c>
      <c r="D1575" s="35">
        <v>1</v>
      </c>
    </row>
    <row r="1576" spans="1:4" x14ac:dyDescent="0.2">
      <c r="A1576" s="35">
        <v>2</v>
      </c>
      <c r="B1576" s="35">
        <v>9248.9740399999991</v>
      </c>
      <c r="C1576" s="35">
        <v>9311.5204099999992</v>
      </c>
      <c r="D1576" s="35">
        <v>1</v>
      </c>
    </row>
    <row r="1577" spans="1:4" x14ac:dyDescent="0.2">
      <c r="A1577" s="35">
        <v>2</v>
      </c>
      <c r="B1577" s="35">
        <v>9248.9740399999991</v>
      </c>
      <c r="C1577" s="35">
        <v>9323.4426500000009</v>
      </c>
      <c r="D1577" s="35">
        <v>1</v>
      </c>
    </row>
    <row r="1578" spans="1:4" x14ac:dyDescent="0.2">
      <c r="A1578" s="35">
        <v>2</v>
      </c>
      <c r="B1578" s="35">
        <v>9248.9740399999991</v>
      </c>
      <c r="C1578" s="35">
        <v>9299.8386499999997</v>
      </c>
      <c r="D1578" s="35">
        <v>1</v>
      </c>
    </row>
    <row r="1579" spans="1:4" x14ac:dyDescent="0.2">
      <c r="A1579" s="35">
        <v>5</v>
      </c>
      <c r="B1579" s="35">
        <v>0</v>
      </c>
      <c r="C1579" s="35">
        <v>0</v>
      </c>
      <c r="D1579" s="35">
        <v>1</v>
      </c>
    </row>
    <row r="1580" spans="1:4" x14ac:dyDescent="0.2">
      <c r="A1580" s="35">
        <v>5</v>
      </c>
      <c r="B1580" s="35">
        <v>0</v>
      </c>
      <c r="C1580" s="35">
        <v>0</v>
      </c>
      <c r="D1580" s="35">
        <v>1</v>
      </c>
    </row>
    <row r="1581" spans="1:4" x14ac:dyDescent="0.2">
      <c r="A1581" s="35">
        <v>3</v>
      </c>
      <c r="B1581" s="35">
        <v>8508.49712</v>
      </c>
      <c r="C1581" s="35">
        <v>8520.5557900000003</v>
      </c>
      <c r="D1581" s="35">
        <v>1</v>
      </c>
    </row>
    <row r="1582" spans="1:4" x14ac:dyDescent="0.2">
      <c r="A1582" s="35">
        <v>3</v>
      </c>
      <c r="B1582" s="35">
        <v>8467.05033</v>
      </c>
      <c r="C1582" s="35">
        <v>8621.7821700000004</v>
      </c>
      <c r="D1582" s="35">
        <v>1</v>
      </c>
    </row>
    <row r="1583" spans="1:4" x14ac:dyDescent="0.2">
      <c r="A1583" s="35">
        <v>1</v>
      </c>
      <c r="B1583" s="35">
        <v>9203.0749400000004</v>
      </c>
      <c r="C1583" s="35">
        <v>9265.2370599999995</v>
      </c>
      <c r="D1583" s="35">
        <v>1</v>
      </c>
    </row>
    <row r="1584" spans="1:4" x14ac:dyDescent="0.2">
      <c r="A1584" s="35">
        <v>4</v>
      </c>
      <c r="B1584" s="35">
        <v>9707.9706499999993</v>
      </c>
      <c r="C1584" s="35">
        <v>9771.7424499999997</v>
      </c>
      <c r="D1584" s="35">
        <v>1</v>
      </c>
    </row>
    <row r="1585" spans="1:4" x14ac:dyDescent="0.2">
      <c r="A1585" s="35">
        <v>4</v>
      </c>
      <c r="B1585" s="35">
        <v>9707.9706499999993</v>
      </c>
      <c r="C1585" s="35">
        <v>9758.3285599999999</v>
      </c>
      <c r="D1585" s="35">
        <v>1</v>
      </c>
    </row>
    <row r="1586" spans="1:4" x14ac:dyDescent="0.2">
      <c r="A1586" s="35">
        <v>6</v>
      </c>
      <c r="B1586" s="35">
        <v>0</v>
      </c>
      <c r="C1586" s="35">
        <v>0</v>
      </c>
      <c r="D1586" s="35">
        <v>1</v>
      </c>
    </row>
    <row r="1587" spans="1:4" x14ac:dyDescent="0.2">
      <c r="A1587" s="35">
        <v>6</v>
      </c>
      <c r="B1587" s="35">
        <v>0</v>
      </c>
      <c r="C1587" s="35">
        <v>0</v>
      </c>
      <c r="D1587" s="35">
        <v>1</v>
      </c>
    </row>
    <row r="1588" spans="1:4" x14ac:dyDescent="0.2">
      <c r="A1588" s="35">
        <v>5</v>
      </c>
      <c r="B1588" s="35">
        <v>0</v>
      </c>
      <c r="C1588" s="35">
        <v>0</v>
      </c>
      <c r="D1588" s="35">
        <v>1</v>
      </c>
    </row>
    <row r="1589" spans="1:4" x14ac:dyDescent="0.2">
      <c r="A1589" s="35">
        <v>5</v>
      </c>
      <c r="B1589" s="35">
        <v>0</v>
      </c>
      <c r="C1589" s="35">
        <v>0</v>
      </c>
      <c r="D1589" s="35">
        <v>1</v>
      </c>
    </row>
    <row r="1590" spans="1:4" x14ac:dyDescent="0.2">
      <c r="A1590" s="35">
        <v>4</v>
      </c>
      <c r="B1590" s="35">
        <v>9707.9706499999993</v>
      </c>
      <c r="C1590" s="35">
        <v>9798.2671499999997</v>
      </c>
      <c r="D1590" s="35">
        <v>1</v>
      </c>
    </row>
    <row r="1591" spans="1:4" x14ac:dyDescent="0.2">
      <c r="A1591" s="35">
        <v>4</v>
      </c>
      <c r="B1591" s="35">
        <v>9707.9706499999993</v>
      </c>
      <c r="C1591" s="35">
        <v>9784.7884699999995</v>
      </c>
      <c r="D1591" s="35">
        <v>1</v>
      </c>
    </row>
    <row r="1592" spans="1:4" x14ac:dyDescent="0.2">
      <c r="A1592" s="35">
        <v>3</v>
      </c>
      <c r="B1592" s="35">
        <v>8508.49712</v>
      </c>
      <c r="C1592" s="35">
        <v>8545.41662</v>
      </c>
      <c r="D1592" s="35">
        <v>1</v>
      </c>
    </row>
    <row r="1593" spans="1:4" x14ac:dyDescent="0.2">
      <c r="A1593" s="35">
        <v>3</v>
      </c>
      <c r="B1593" s="35">
        <v>8508.49712</v>
      </c>
      <c r="C1593" s="35">
        <v>8532.9250400000001</v>
      </c>
      <c r="D1593" s="35">
        <v>1</v>
      </c>
    </row>
    <row r="1594" spans="1:4" x14ac:dyDescent="0.2">
      <c r="A1594" s="35">
        <v>2</v>
      </c>
      <c r="B1594" s="35">
        <v>9248.9740399999991</v>
      </c>
      <c r="C1594" s="35">
        <v>9335.3706700000002</v>
      </c>
      <c r="D1594" s="35">
        <v>1</v>
      </c>
    </row>
    <row r="1595" spans="1:4" x14ac:dyDescent="0.2">
      <c r="A1595" s="35">
        <v>1</v>
      </c>
      <c r="B1595" s="35">
        <v>9203.0749400000004</v>
      </c>
      <c r="C1595" s="35">
        <v>9278.2659399999993</v>
      </c>
      <c r="D1595" s="35">
        <v>1</v>
      </c>
    </row>
    <row r="1596" spans="1:4" x14ac:dyDescent="0.2">
      <c r="A1596" s="35">
        <v>5</v>
      </c>
      <c r="B1596" s="35">
        <v>0</v>
      </c>
      <c r="C1596" s="35">
        <v>0</v>
      </c>
      <c r="D1596" s="35">
        <v>1</v>
      </c>
    </row>
    <row r="1597" spans="1:4" x14ac:dyDescent="0.2">
      <c r="A1597" s="35">
        <v>5</v>
      </c>
      <c r="B1597" s="35">
        <v>0</v>
      </c>
      <c r="C1597" s="35">
        <v>0</v>
      </c>
      <c r="D1597" s="35">
        <v>1</v>
      </c>
    </row>
    <row r="1598" spans="1:4" x14ac:dyDescent="0.2">
      <c r="A1598" s="35">
        <v>4</v>
      </c>
      <c r="B1598" s="35">
        <v>9707.9706499999993</v>
      </c>
      <c r="C1598" s="35">
        <v>9824.4561300000005</v>
      </c>
      <c r="D1598" s="35">
        <v>1</v>
      </c>
    </row>
    <row r="1599" spans="1:4" x14ac:dyDescent="0.2">
      <c r="A1599" s="35">
        <v>4</v>
      </c>
      <c r="B1599" s="35">
        <v>9707.9706499999993</v>
      </c>
      <c r="C1599" s="35">
        <v>9811.0490399999999</v>
      </c>
      <c r="D1599" s="35">
        <v>1</v>
      </c>
    </row>
    <row r="1600" spans="1:4" x14ac:dyDescent="0.2">
      <c r="A1600" s="35">
        <v>3</v>
      </c>
      <c r="B1600" s="35">
        <v>8508.49712</v>
      </c>
      <c r="C1600" s="35">
        <v>8568.9022600000008</v>
      </c>
      <c r="D1600" s="35">
        <v>1</v>
      </c>
    </row>
    <row r="1601" spans="1:4" x14ac:dyDescent="0.2">
      <c r="A1601" s="35">
        <v>3</v>
      </c>
      <c r="B1601" s="35">
        <v>8508.49712</v>
      </c>
      <c r="C1601" s="35">
        <v>8557.2790000000005</v>
      </c>
      <c r="D1601" s="35">
        <v>1</v>
      </c>
    </row>
    <row r="1602" spans="1:4" x14ac:dyDescent="0.2">
      <c r="A1602" s="35">
        <v>2</v>
      </c>
      <c r="B1602" s="35">
        <v>9248.9740399999991</v>
      </c>
      <c r="C1602" s="35">
        <v>9347.5893899999992</v>
      </c>
      <c r="D1602" s="35">
        <v>1</v>
      </c>
    </row>
    <row r="1603" spans="1:4" x14ac:dyDescent="0.2">
      <c r="A1603" s="35">
        <v>1</v>
      </c>
      <c r="B1603" s="35">
        <v>9203.0749400000004</v>
      </c>
      <c r="C1603" s="35">
        <v>9290.8989399999991</v>
      </c>
      <c r="D1603" s="35">
        <v>1</v>
      </c>
    </row>
    <row r="1604" spans="1:4" x14ac:dyDescent="0.2">
      <c r="A1604" s="35">
        <v>6</v>
      </c>
      <c r="B1604" s="35">
        <v>0</v>
      </c>
      <c r="C1604" s="35">
        <v>0</v>
      </c>
      <c r="D1604" s="35">
        <v>1</v>
      </c>
    </row>
    <row r="1605" spans="1:4" x14ac:dyDescent="0.2">
      <c r="A1605" s="35">
        <v>5</v>
      </c>
      <c r="B1605" s="35">
        <v>0</v>
      </c>
      <c r="C1605" s="35">
        <v>0</v>
      </c>
      <c r="D1605" s="35">
        <v>1</v>
      </c>
    </row>
    <row r="1606" spans="1:4" x14ac:dyDescent="0.2">
      <c r="A1606" s="35">
        <v>5</v>
      </c>
      <c r="B1606" s="35">
        <v>0</v>
      </c>
      <c r="C1606" s="35">
        <v>0</v>
      </c>
      <c r="D1606" s="35">
        <v>1</v>
      </c>
    </row>
    <row r="1607" spans="1:4" x14ac:dyDescent="0.2">
      <c r="A1607" s="35">
        <v>4</v>
      </c>
      <c r="B1607" s="35">
        <v>9837.6693500000001</v>
      </c>
      <c r="C1607" s="35">
        <v>9850.2804099999994</v>
      </c>
      <c r="D1607" s="35">
        <v>1</v>
      </c>
    </row>
    <row r="1608" spans="1:4" x14ac:dyDescent="0.2">
      <c r="A1608" s="35">
        <v>4</v>
      </c>
      <c r="B1608" s="35">
        <v>9707.9706499999993</v>
      </c>
      <c r="C1608" s="35">
        <v>9837.6693500000001</v>
      </c>
      <c r="D1608" s="35">
        <v>1</v>
      </c>
    </row>
    <row r="1609" spans="1:4" x14ac:dyDescent="0.2">
      <c r="A1609" s="35">
        <v>3</v>
      </c>
      <c r="B1609" s="35">
        <v>8508.49712</v>
      </c>
      <c r="C1609" s="35">
        <v>8592.5781499999994</v>
      </c>
      <c r="D1609" s="35">
        <v>1</v>
      </c>
    </row>
    <row r="1610" spans="1:4" x14ac:dyDescent="0.2">
      <c r="A1610" s="35">
        <v>3</v>
      </c>
      <c r="B1610" s="35">
        <v>8508.49712</v>
      </c>
      <c r="C1610" s="35">
        <v>8580.4756500000003</v>
      </c>
      <c r="D1610" s="35">
        <v>1</v>
      </c>
    </row>
    <row r="1611" spans="1:4" x14ac:dyDescent="0.2">
      <c r="A1611" s="35">
        <v>2</v>
      </c>
      <c r="B1611" s="35">
        <v>9248.9740399999991</v>
      </c>
      <c r="C1611" s="35">
        <v>9359.3708000000006</v>
      </c>
      <c r="D1611" s="35">
        <v>1</v>
      </c>
    </row>
    <row r="1612" spans="1:4" x14ac:dyDescent="0.2">
      <c r="A1612" s="35">
        <v>1</v>
      </c>
      <c r="B1612" s="35">
        <v>9203.0749400000004</v>
      </c>
      <c r="C1612" s="35">
        <v>9304.0257500000007</v>
      </c>
      <c r="D1612" s="35">
        <v>1</v>
      </c>
    </row>
    <row r="1613" spans="1:4" x14ac:dyDescent="0.2">
      <c r="A1613" s="35">
        <v>6</v>
      </c>
      <c r="B1613" s="35">
        <v>0</v>
      </c>
      <c r="C1613" s="35">
        <v>0</v>
      </c>
      <c r="D1613" s="35">
        <v>1</v>
      </c>
    </row>
    <row r="1614" spans="1:4" x14ac:dyDescent="0.2">
      <c r="A1614" s="35">
        <v>6</v>
      </c>
      <c r="B1614" s="35">
        <v>0</v>
      </c>
      <c r="C1614" s="35">
        <v>0</v>
      </c>
      <c r="D1614" s="35">
        <v>1</v>
      </c>
    </row>
    <row r="1615" spans="1:4" x14ac:dyDescent="0.2">
      <c r="A1615" s="35">
        <v>5</v>
      </c>
      <c r="B1615" s="35">
        <v>0</v>
      </c>
      <c r="C1615" s="35">
        <v>0</v>
      </c>
      <c r="D1615" s="35">
        <v>1</v>
      </c>
    </row>
    <row r="1616" spans="1:4" x14ac:dyDescent="0.2">
      <c r="A1616" s="35">
        <v>5</v>
      </c>
      <c r="B1616" s="35">
        <v>0</v>
      </c>
      <c r="C1616" s="35">
        <v>0</v>
      </c>
      <c r="D1616" s="35">
        <v>1</v>
      </c>
    </row>
    <row r="1617" spans="1:4" x14ac:dyDescent="0.2">
      <c r="A1617" s="35">
        <v>4</v>
      </c>
      <c r="B1617" s="35">
        <v>9837.6693500000001</v>
      </c>
      <c r="C1617" s="35">
        <v>9876.2320299999992</v>
      </c>
      <c r="D1617" s="35">
        <v>1</v>
      </c>
    </row>
    <row r="1618" spans="1:4" x14ac:dyDescent="0.2">
      <c r="A1618" s="35">
        <v>4</v>
      </c>
      <c r="B1618" s="35">
        <v>9837.6693500000001</v>
      </c>
      <c r="C1618" s="35">
        <v>9863.4738899999993</v>
      </c>
      <c r="D1618" s="35">
        <v>1</v>
      </c>
    </row>
    <row r="1619" spans="1:4" x14ac:dyDescent="0.2">
      <c r="A1619" s="35">
        <v>3</v>
      </c>
      <c r="B1619" s="35">
        <v>8508.49712</v>
      </c>
      <c r="C1619" s="35">
        <v>8616.8797400000003</v>
      </c>
      <c r="D1619" s="35">
        <v>1</v>
      </c>
    </row>
    <row r="1620" spans="1:4" x14ac:dyDescent="0.2">
      <c r="A1620" s="35">
        <v>3</v>
      </c>
      <c r="B1620" s="35">
        <v>8508.49712</v>
      </c>
      <c r="C1620" s="35">
        <v>8605.0285999999996</v>
      </c>
      <c r="D1620" s="35">
        <v>1</v>
      </c>
    </row>
    <row r="1621" spans="1:4" x14ac:dyDescent="0.2">
      <c r="A1621" s="35">
        <v>2</v>
      </c>
      <c r="B1621" s="35">
        <v>9248.9740399999991</v>
      </c>
      <c r="C1621" s="35">
        <v>9371.1614200000004</v>
      </c>
      <c r="D1621" s="35">
        <v>1</v>
      </c>
    </row>
    <row r="1622" spans="1:4" x14ac:dyDescent="0.2">
      <c r="A1622" s="35">
        <v>1</v>
      </c>
      <c r="B1622" s="35">
        <v>9203.0749400000004</v>
      </c>
      <c r="C1622" s="35">
        <v>9316.7906500000008</v>
      </c>
      <c r="D1622" s="35">
        <v>1</v>
      </c>
    </row>
    <row r="1623" spans="1:4" x14ac:dyDescent="0.2">
      <c r="A1623" s="35">
        <v>6</v>
      </c>
      <c r="B1623" s="35">
        <v>0</v>
      </c>
      <c r="C1623" s="35">
        <v>0</v>
      </c>
      <c r="D1623" s="35">
        <v>1</v>
      </c>
    </row>
    <row r="1624" spans="1:4" x14ac:dyDescent="0.2">
      <c r="A1624" s="35">
        <v>5</v>
      </c>
      <c r="B1624" s="35">
        <v>0</v>
      </c>
      <c r="C1624" s="35">
        <v>0</v>
      </c>
      <c r="D1624" s="35">
        <v>1</v>
      </c>
    </row>
    <row r="1625" spans="1:4" x14ac:dyDescent="0.2">
      <c r="A1625" s="35">
        <v>5</v>
      </c>
      <c r="B1625" s="35">
        <v>0</v>
      </c>
      <c r="C1625" s="35">
        <v>0</v>
      </c>
      <c r="D1625" s="35">
        <v>1</v>
      </c>
    </row>
    <row r="1626" spans="1:4" x14ac:dyDescent="0.2">
      <c r="A1626" s="35">
        <v>4</v>
      </c>
      <c r="B1626" s="35">
        <v>9837.6693500000001</v>
      </c>
      <c r="C1626" s="35">
        <v>9901.2006000000001</v>
      </c>
      <c r="D1626" s="35">
        <v>1</v>
      </c>
    </row>
    <row r="1627" spans="1:4" x14ac:dyDescent="0.2">
      <c r="A1627" s="35">
        <v>4</v>
      </c>
      <c r="B1627" s="35">
        <v>9837.6693500000001</v>
      </c>
      <c r="C1627" s="35">
        <v>9888.6727800000008</v>
      </c>
      <c r="D1627" s="35">
        <v>1</v>
      </c>
    </row>
    <row r="1628" spans="1:4" x14ac:dyDescent="0.2">
      <c r="A1628" s="35">
        <v>3</v>
      </c>
      <c r="B1628" s="35">
        <v>8508.49712</v>
      </c>
      <c r="C1628" s="35">
        <v>8641.3093800000006</v>
      </c>
      <c r="D1628" s="35">
        <v>1</v>
      </c>
    </row>
    <row r="1629" spans="1:4" x14ac:dyDescent="0.2">
      <c r="A1629" s="35">
        <v>3</v>
      </c>
      <c r="B1629" s="35">
        <v>8508.49712</v>
      </c>
      <c r="C1629" s="35">
        <v>8629.0269900000003</v>
      </c>
      <c r="D1629" s="35">
        <v>1</v>
      </c>
    </row>
    <row r="1630" spans="1:4" x14ac:dyDescent="0.2">
      <c r="A1630" s="35">
        <v>2</v>
      </c>
      <c r="B1630" s="35">
        <v>9248.9740399999991</v>
      </c>
      <c r="C1630" s="35">
        <v>9383.1160099999997</v>
      </c>
      <c r="D1630" s="35">
        <v>1</v>
      </c>
    </row>
    <row r="1631" spans="1:4" x14ac:dyDescent="0.2">
      <c r="A1631" s="35">
        <v>1</v>
      </c>
      <c r="B1631" s="35">
        <v>9316.7906500000008</v>
      </c>
      <c r="C1631" s="35">
        <v>9330.0321800000002</v>
      </c>
      <c r="D1631" s="35">
        <v>1</v>
      </c>
    </row>
    <row r="1632" spans="1:4" x14ac:dyDescent="0.2">
      <c r="A1632" s="35">
        <v>5</v>
      </c>
      <c r="B1632" s="35">
        <v>0</v>
      </c>
      <c r="C1632" s="35">
        <v>0</v>
      </c>
      <c r="D1632" s="35">
        <v>1</v>
      </c>
    </row>
    <row r="1633" spans="1:4" x14ac:dyDescent="0.2">
      <c r="A1633" s="35">
        <v>5</v>
      </c>
      <c r="B1633" s="35">
        <v>0</v>
      </c>
      <c r="C1633" s="35">
        <v>0</v>
      </c>
      <c r="D1633" s="35">
        <v>1</v>
      </c>
    </row>
    <row r="1634" spans="1:4" x14ac:dyDescent="0.2">
      <c r="A1634" s="35">
        <v>4</v>
      </c>
      <c r="B1634" s="35">
        <v>9837.6693500000001</v>
      </c>
      <c r="C1634" s="35">
        <v>9928.0152899999994</v>
      </c>
      <c r="D1634" s="35">
        <v>1</v>
      </c>
    </row>
    <row r="1635" spans="1:4" x14ac:dyDescent="0.2">
      <c r="A1635" s="35">
        <v>4</v>
      </c>
      <c r="B1635" s="35">
        <v>9837.6693500000001</v>
      </c>
      <c r="C1635" s="35">
        <v>9914.5872099999997</v>
      </c>
      <c r="D1635" s="35">
        <v>1</v>
      </c>
    </row>
    <row r="1636" spans="1:4" x14ac:dyDescent="0.2">
      <c r="A1636" s="35">
        <v>3</v>
      </c>
      <c r="B1636" s="35">
        <v>8508.49712</v>
      </c>
      <c r="C1636" s="35">
        <v>8665.4383500000004</v>
      </c>
      <c r="D1636" s="35">
        <v>1</v>
      </c>
    </row>
    <row r="1637" spans="1:4" x14ac:dyDescent="0.2">
      <c r="A1637" s="35">
        <v>3</v>
      </c>
      <c r="B1637" s="35">
        <v>8508.49712</v>
      </c>
      <c r="C1637" s="35">
        <v>8653.5781399999996</v>
      </c>
      <c r="D1637" s="35">
        <v>1</v>
      </c>
    </row>
    <row r="1638" spans="1:4" x14ac:dyDescent="0.2">
      <c r="A1638" s="35">
        <v>2</v>
      </c>
      <c r="B1638" s="35">
        <v>9248.9740399999991</v>
      </c>
      <c r="C1638" s="35">
        <v>9395.0002399999994</v>
      </c>
      <c r="D1638" s="35">
        <v>1</v>
      </c>
    </row>
    <row r="1639" spans="1:4" x14ac:dyDescent="0.2">
      <c r="A1639" s="35">
        <v>1</v>
      </c>
      <c r="B1639" s="35">
        <v>9316.7906500000008</v>
      </c>
      <c r="C1639" s="35">
        <v>9342.9568799999997</v>
      </c>
      <c r="D1639" s="35">
        <v>1</v>
      </c>
    </row>
    <row r="1640" spans="1:4" x14ac:dyDescent="0.2">
      <c r="A1640" s="35">
        <v>6</v>
      </c>
      <c r="B1640" s="35">
        <v>0</v>
      </c>
      <c r="C1640" s="35">
        <v>0</v>
      </c>
      <c r="D1640" s="35">
        <v>1</v>
      </c>
    </row>
    <row r="1641" spans="1:4" x14ac:dyDescent="0.2">
      <c r="A1641" s="35">
        <v>6</v>
      </c>
      <c r="B1641" s="35">
        <v>0</v>
      </c>
      <c r="C1641" s="35">
        <v>0</v>
      </c>
      <c r="D1641" s="35">
        <v>1</v>
      </c>
    </row>
    <row r="1642" spans="1:4" x14ac:dyDescent="0.2">
      <c r="A1642" s="35">
        <v>5</v>
      </c>
      <c r="B1642" s="35">
        <v>0</v>
      </c>
      <c r="C1642" s="35">
        <v>0</v>
      </c>
      <c r="D1642" s="35">
        <v>1</v>
      </c>
    </row>
    <row r="1643" spans="1:4" x14ac:dyDescent="0.2">
      <c r="A1643" s="35">
        <v>5</v>
      </c>
      <c r="B1643" s="35">
        <v>0</v>
      </c>
      <c r="C1643" s="35">
        <v>0</v>
      </c>
      <c r="D1643" s="35">
        <v>1</v>
      </c>
    </row>
    <row r="1644" spans="1:4" x14ac:dyDescent="0.2">
      <c r="A1644" s="35">
        <v>4</v>
      </c>
      <c r="B1644" s="35">
        <v>9928.0152899999994</v>
      </c>
      <c r="C1644" s="35">
        <v>9954.1692999999996</v>
      </c>
      <c r="D1644" s="35">
        <v>1</v>
      </c>
    </row>
    <row r="1645" spans="1:4" x14ac:dyDescent="0.2">
      <c r="A1645" s="35">
        <v>4</v>
      </c>
      <c r="B1645" s="35">
        <v>9928.0152899999994</v>
      </c>
      <c r="C1645" s="35">
        <v>9940.8110199999992</v>
      </c>
      <c r="D1645" s="35">
        <v>1</v>
      </c>
    </row>
    <row r="1646" spans="1:4" x14ac:dyDescent="0.2">
      <c r="A1646" s="35">
        <v>3</v>
      </c>
      <c r="B1646" s="35">
        <v>9472.4372100000001</v>
      </c>
      <c r="C1646" s="35">
        <v>9534.5879999999997</v>
      </c>
      <c r="D1646" s="35">
        <v>1</v>
      </c>
    </row>
    <row r="1647" spans="1:4" x14ac:dyDescent="0.2">
      <c r="A1647" s="35">
        <v>3</v>
      </c>
      <c r="B1647" s="35">
        <v>9472.4372100000001</v>
      </c>
      <c r="C1647" s="35">
        <v>9522.9280899999994</v>
      </c>
      <c r="D1647" s="35">
        <v>1</v>
      </c>
    </row>
    <row r="1648" spans="1:4" x14ac:dyDescent="0.2">
      <c r="A1648" s="35">
        <v>2</v>
      </c>
      <c r="B1648" s="35">
        <v>9248.9740399999991</v>
      </c>
      <c r="C1648" s="35">
        <v>9407.1019300000007</v>
      </c>
      <c r="D1648" s="35">
        <v>1</v>
      </c>
    </row>
    <row r="1649" spans="1:4" x14ac:dyDescent="0.2">
      <c r="A1649" s="35">
        <v>1</v>
      </c>
      <c r="B1649" s="35">
        <v>9316.7906500000008</v>
      </c>
      <c r="C1649" s="35">
        <v>9355.4539100000002</v>
      </c>
      <c r="D1649" s="35">
        <v>1</v>
      </c>
    </row>
    <row r="1650" spans="1:4" x14ac:dyDescent="0.2">
      <c r="A1650" s="35">
        <v>6</v>
      </c>
      <c r="B1650" s="35">
        <v>0</v>
      </c>
      <c r="C1650" s="35">
        <v>0</v>
      </c>
      <c r="D1650" s="35">
        <v>1</v>
      </c>
    </row>
    <row r="1651" spans="1:4" x14ac:dyDescent="0.2">
      <c r="A1651" s="35">
        <v>5</v>
      </c>
      <c r="B1651" s="35">
        <v>0</v>
      </c>
      <c r="C1651" s="35">
        <v>0</v>
      </c>
      <c r="D1651" s="35">
        <v>1</v>
      </c>
    </row>
    <row r="1652" spans="1:4" x14ac:dyDescent="0.2">
      <c r="A1652" s="35">
        <v>5</v>
      </c>
      <c r="B1652" s="35">
        <v>0</v>
      </c>
      <c r="C1652" s="35">
        <v>0</v>
      </c>
      <c r="D1652" s="35">
        <v>1</v>
      </c>
    </row>
    <row r="1653" spans="1:4" x14ac:dyDescent="0.2">
      <c r="A1653" s="35">
        <v>4</v>
      </c>
      <c r="B1653" s="35">
        <v>9928.0152899999994</v>
      </c>
      <c r="C1653" s="35">
        <v>9980.3901999999998</v>
      </c>
      <c r="D1653" s="35">
        <v>1</v>
      </c>
    </row>
    <row r="1654" spans="1:4" x14ac:dyDescent="0.2">
      <c r="A1654" s="35">
        <v>4</v>
      </c>
      <c r="B1654" s="35">
        <v>9928.0152899999994</v>
      </c>
      <c r="C1654" s="35">
        <v>9967.0960099999993</v>
      </c>
      <c r="D1654" s="35">
        <v>1</v>
      </c>
    </row>
    <row r="1655" spans="1:4" x14ac:dyDescent="0.2">
      <c r="A1655" s="35">
        <v>3</v>
      </c>
      <c r="B1655" s="35">
        <v>9472.4372100000001</v>
      </c>
      <c r="C1655" s="35">
        <v>9559.0173200000008</v>
      </c>
      <c r="D1655" s="35">
        <v>1</v>
      </c>
    </row>
    <row r="1656" spans="1:4" x14ac:dyDescent="0.2">
      <c r="A1656" s="35">
        <v>3</v>
      </c>
      <c r="B1656" s="35">
        <v>9472.4372100000001</v>
      </c>
      <c r="C1656" s="35">
        <v>9546.8683600000004</v>
      </c>
      <c r="D1656" s="35">
        <v>1</v>
      </c>
    </row>
    <row r="1657" spans="1:4" x14ac:dyDescent="0.2">
      <c r="A1657" s="35">
        <v>2</v>
      </c>
      <c r="B1657" s="35">
        <v>9248.9740399999991</v>
      </c>
      <c r="C1657" s="35">
        <v>9419.2795000000006</v>
      </c>
      <c r="D1657" s="35">
        <v>1</v>
      </c>
    </row>
    <row r="1658" spans="1:4" x14ac:dyDescent="0.2">
      <c r="A1658" s="35">
        <v>1</v>
      </c>
      <c r="B1658" s="35">
        <v>9316.7906500000008</v>
      </c>
      <c r="C1658" s="35">
        <v>9368.0947500000002</v>
      </c>
      <c r="D1658" s="35">
        <v>1</v>
      </c>
    </row>
    <row r="1659" spans="1:4" x14ac:dyDescent="0.2">
      <c r="A1659" s="35">
        <v>5</v>
      </c>
      <c r="B1659" s="35">
        <v>0</v>
      </c>
      <c r="C1659" s="35">
        <v>0</v>
      </c>
      <c r="D1659" s="35">
        <v>1</v>
      </c>
    </row>
    <row r="1660" spans="1:4" x14ac:dyDescent="0.2">
      <c r="A1660" s="35">
        <v>5</v>
      </c>
      <c r="B1660" s="35">
        <v>0</v>
      </c>
      <c r="C1660" s="35">
        <v>0</v>
      </c>
      <c r="D1660" s="35">
        <v>1</v>
      </c>
    </row>
    <row r="1661" spans="1:4" x14ac:dyDescent="0.2">
      <c r="A1661" s="35">
        <v>4</v>
      </c>
      <c r="B1661" s="35">
        <v>9928.0152899999994</v>
      </c>
      <c r="C1661" s="35">
        <v>10006.520699999999</v>
      </c>
      <c r="D1661" s="35">
        <v>1</v>
      </c>
    </row>
    <row r="1662" spans="1:4" x14ac:dyDescent="0.2">
      <c r="A1662" s="35">
        <v>4</v>
      </c>
      <c r="B1662" s="35">
        <v>9928.0152899999994</v>
      </c>
      <c r="C1662" s="35">
        <v>9993.0898899999993</v>
      </c>
      <c r="D1662" s="35">
        <v>1</v>
      </c>
    </row>
    <row r="1663" spans="1:4" x14ac:dyDescent="0.2">
      <c r="A1663" s="35">
        <v>3</v>
      </c>
      <c r="B1663" s="35">
        <v>9472.4372100000001</v>
      </c>
      <c r="C1663" s="35">
        <v>9582.5100299999995</v>
      </c>
      <c r="D1663" s="35">
        <v>1</v>
      </c>
    </row>
    <row r="1664" spans="1:4" x14ac:dyDescent="0.2">
      <c r="A1664" s="35">
        <v>3</v>
      </c>
      <c r="B1664" s="35">
        <v>9472.4372100000001</v>
      </c>
      <c r="C1664" s="35">
        <v>9570.7348700000002</v>
      </c>
      <c r="D1664" s="35">
        <v>1</v>
      </c>
    </row>
    <row r="1665" spans="1:4" x14ac:dyDescent="0.2">
      <c r="A1665" s="35">
        <v>2</v>
      </c>
      <c r="B1665" s="35">
        <v>9248.9740399999991</v>
      </c>
      <c r="C1665" s="35">
        <v>9430.8314200000004</v>
      </c>
      <c r="D1665" s="35">
        <v>1</v>
      </c>
    </row>
    <row r="1666" spans="1:4" x14ac:dyDescent="0.2">
      <c r="A1666" s="35">
        <v>1</v>
      </c>
      <c r="B1666" s="35">
        <v>9316.7906500000008</v>
      </c>
      <c r="C1666" s="35">
        <v>9381.53521</v>
      </c>
      <c r="D1666" s="35">
        <v>1</v>
      </c>
    </row>
    <row r="1667" spans="1:4" x14ac:dyDescent="0.2">
      <c r="A1667" s="35">
        <v>6</v>
      </c>
      <c r="B1667" s="35">
        <v>0</v>
      </c>
      <c r="C1667" s="35">
        <v>0</v>
      </c>
      <c r="D1667" s="35">
        <v>1</v>
      </c>
    </row>
    <row r="1668" spans="1:4" x14ac:dyDescent="0.2">
      <c r="A1668" s="35">
        <v>6</v>
      </c>
      <c r="B1668" s="35">
        <v>0</v>
      </c>
      <c r="C1668" s="35">
        <v>0</v>
      </c>
      <c r="D1668" s="35">
        <v>1</v>
      </c>
    </row>
    <row r="1669" spans="1:4" x14ac:dyDescent="0.2">
      <c r="A1669" s="35">
        <v>6</v>
      </c>
      <c r="B1669" s="35">
        <v>0</v>
      </c>
      <c r="C1669" s="35">
        <v>0</v>
      </c>
      <c r="D1669" s="35">
        <v>1</v>
      </c>
    </row>
    <row r="1670" spans="1:4" x14ac:dyDescent="0.2">
      <c r="A1670" s="35">
        <v>5</v>
      </c>
      <c r="B1670" s="35">
        <v>0</v>
      </c>
      <c r="C1670" s="35">
        <v>0</v>
      </c>
      <c r="D1670" s="35">
        <v>1</v>
      </c>
    </row>
    <row r="1671" spans="1:4" x14ac:dyDescent="0.2">
      <c r="A1671" s="35">
        <v>5</v>
      </c>
      <c r="B1671" s="35">
        <v>0</v>
      </c>
      <c r="C1671" s="35">
        <v>0</v>
      </c>
      <c r="D1671" s="35">
        <v>1</v>
      </c>
    </row>
    <row r="1672" spans="1:4" x14ac:dyDescent="0.2">
      <c r="A1672" s="35">
        <v>4</v>
      </c>
      <c r="B1672" s="35">
        <v>10019.0931</v>
      </c>
      <c r="C1672" s="35">
        <v>10032.595499999999</v>
      </c>
      <c r="D1672" s="35">
        <v>1</v>
      </c>
    </row>
    <row r="1673" spans="1:4" x14ac:dyDescent="0.2">
      <c r="A1673" s="35">
        <v>4</v>
      </c>
      <c r="B1673" s="35">
        <v>9928.0152899999994</v>
      </c>
      <c r="C1673" s="35">
        <v>10019.0931</v>
      </c>
      <c r="D1673" s="35">
        <v>1</v>
      </c>
    </row>
    <row r="1674" spans="1:4" x14ac:dyDescent="0.2">
      <c r="A1674" s="35">
        <v>3</v>
      </c>
      <c r="B1674" s="35">
        <v>9472.4372100000001</v>
      </c>
      <c r="C1674" s="35">
        <v>9606.4771500000006</v>
      </c>
      <c r="D1674" s="35">
        <v>1</v>
      </c>
    </row>
    <row r="1675" spans="1:4" x14ac:dyDescent="0.2">
      <c r="A1675" s="35">
        <v>3</v>
      </c>
      <c r="B1675" s="35">
        <v>9472.4372100000001</v>
      </c>
      <c r="C1675" s="35">
        <v>9594.5789299999997</v>
      </c>
      <c r="D1675" s="35">
        <v>1</v>
      </c>
    </row>
    <row r="1676" spans="1:4" x14ac:dyDescent="0.2">
      <c r="A1676" s="35">
        <v>2</v>
      </c>
      <c r="B1676" s="35">
        <v>9248.9740399999991</v>
      </c>
      <c r="C1676" s="35">
        <v>9443.2326599999997</v>
      </c>
      <c r="D1676" s="35">
        <v>1</v>
      </c>
    </row>
    <row r="1677" spans="1:4" x14ac:dyDescent="0.2">
      <c r="A1677" s="35">
        <v>1</v>
      </c>
      <c r="B1677" s="35">
        <v>9316.7906500000008</v>
      </c>
      <c r="C1677" s="35">
        <v>9394.0301299999992</v>
      </c>
      <c r="D1677" s="35">
        <v>1</v>
      </c>
    </row>
    <row r="1678" spans="1:4" x14ac:dyDescent="0.2">
      <c r="A1678" s="35">
        <v>5</v>
      </c>
      <c r="B1678" s="35">
        <v>0</v>
      </c>
      <c r="C1678" s="35">
        <v>0</v>
      </c>
      <c r="D1678" s="35">
        <v>1</v>
      </c>
    </row>
    <row r="1679" spans="1:4" x14ac:dyDescent="0.2">
      <c r="A1679" s="35">
        <v>5</v>
      </c>
      <c r="B1679" s="35">
        <v>0</v>
      </c>
      <c r="C1679" s="35">
        <v>0</v>
      </c>
      <c r="D1679" s="35">
        <v>1</v>
      </c>
    </row>
    <row r="1680" spans="1:4" x14ac:dyDescent="0.2">
      <c r="A1680" s="35">
        <v>4</v>
      </c>
      <c r="B1680" s="35">
        <v>10019.0931</v>
      </c>
      <c r="C1680" s="35">
        <v>10058.0191</v>
      </c>
      <c r="D1680" s="35">
        <v>1</v>
      </c>
    </row>
    <row r="1681" spans="1:4" x14ac:dyDescent="0.2">
      <c r="A1681" s="35">
        <v>4</v>
      </c>
      <c r="B1681" s="35">
        <v>10019.0931</v>
      </c>
      <c r="C1681" s="35">
        <v>10045.3246</v>
      </c>
      <c r="D1681" s="35">
        <v>1</v>
      </c>
    </row>
    <row r="1682" spans="1:4" x14ac:dyDescent="0.2">
      <c r="A1682" s="35">
        <v>3</v>
      </c>
      <c r="B1682" s="35">
        <v>9472.4372100000001</v>
      </c>
      <c r="C1682" s="35">
        <v>9629.7886699999999</v>
      </c>
      <c r="D1682" s="35">
        <v>1</v>
      </c>
    </row>
    <row r="1683" spans="1:4" x14ac:dyDescent="0.2">
      <c r="A1683" s="35">
        <v>3</v>
      </c>
      <c r="B1683" s="35">
        <v>9472.4372100000001</v>
      </c>
      <c r="C1683" s="35">
        <v>9617.9878800000006</v>
      </c>
      <c r="D1683" s="35">
        <v>1</v>
      </c>
    </row>
    <row r="1684" spans="1:4" x14ac:dyDescent="0.2">
      <c r="A1684" s="35">
        <v>2</v>
      </c>
      <c r="B1684" s="35">
        <v>9248.9740399999991</v>
      </c>
      <c r="C1684" s="35">
        <v>9455.31185</v>
      </c>
      <c r="D1684" s="35">
        <v>1</v>
      </c>
    </row>
    <row r="1685" spans="1:4" x14ac:dyDescent="0.2">
      <c r="A1685" s="35">
        <v>1</v>
      </c>
      <c r="B1685" s="35">
        <v>9394.0301299999992</v>
      </c>
      <c r="C1685" s="35">
        <v>9406.8218500000003</v>
      </c>
      <c r="D1685" s="35">
        <v>1</v>
      </c>
    </row>
    <row r="1686" spans="1:4" x14ac:dyDescent="0.2">
      <c r="A1686" s="35">
        <v>5</v>
      </c>
      <c r="B1686" s="35">
        <v>0</v>
      </c>
      <c r="C1686" s="35">
        <v>0</v>
      </c>
      <c r="D1686" s="35">
        <v>1</v>
      </c>
    </row>
    <row r="1687" spans="1:4" x14ac:dyDescent="0.2">
      <c r="A1687" s="35">
        <v>5</v>
      </c>
      <c r="B1687" s="35">
        <v>0</v>
      </c>
      <c r="C1687" s="35">
        <v>0</v>
      </c>
      <c r="D1687" s="35">
        <v>1</v>
      </c>
    </row>
    <row r="1688" spans="1:4" x14ac:dyDescent="0.2">
      <c r="A1688" s="35">
        <v>4</v>
      </c>
      <c r="B1688" s="35">
        <v>10019.0931</v>
      </c>
      <c r="C1688" s="35">
        <v>10084.106599999999</v>
      </c>
      <c r="D1688" s="35">
        <v>1</v>
      </c>
    </row>
    <row r="1689" spans="1:4" x14ac:dyDescent="0.2">
      <c r="A1689" s="35">
        <v>4</v>
      </c>
      <c r="B1689" s="35">
        <v>10019.0931</v>
      </c>
      <c r="C1689" s="35">
        <v>10070.9429</v>
      </c>
      <c r="D1689" s="35">
        <v>1</v>
      </c>
    </row>
    <row r="1690" spans="1:4" x14ac:dyDescent="0.2">
      <c r="A1690" s="35">
        <v>3</v>
      </c>
      <c r="B1690" s="35">
        <v>9472.4372100000001</v>
      </c>
      <c r="C1690" s="35">
        <v>9653.3562399999992</v>
      </c>
      <c r="D1690" s="35">
        <v>1</v>
      </c>
    </row>
    <row r="1691" spans="1:4" x14ac:dyDescent="0.2">
      <c r="A1691" s="35">
        <v>3</v>
      </c>
      <c r="B1691" s="35">
        <v>9472.4372100000001</v>
      </c>
      <c r="C1691" s="35">
        <v>9641.3225399999992</v>
      </c>
      <c r="D1691" s="35">
        <v>1</v>
      </c>
    </row>
    <row r="1692" spans="1:4" x14ac:dyDescent="0.2">
      <c r="A1692" s="35">
        <v>2</v>
      </c>
      <c r="B1692" s="35">
        <v>9248.9740399999991</v>
      </c>
      <c r="C1692" s="35">
        <v>9467.0239199999996</v>
      </c>
      <c r="D1692" s="35">
        <v>1</v>
      </c>
    </row>
    <row r="1693" spans="1:4" x14ac:dyDescent="0.2">
      <c r="A1693" s="35">
        <v>1</v>
      </c>
      <c r="B1693" s="35">
        <v>9394.0301299999992</v>
      </c>
      <c r="C1693" s="35">
        <v>9420.3174899999995</v>
      </c>
      <c r="D1693" s="35">
        <v>1</v>
      </c>
    </row>
    <row r="1694" spans="1:4" x14ac:dyDescent="0.2">
      <c r="A1694" s="35">
        <v>6</v>
      </c>
      <c r="B1694" s="35">
        <v>0</v>
      </c>
      <c r="C1694" s="35">
        <v>0</v>
      </c>
      <c r="D1694" s="35">
        <v>1</v>
      </c>
    </row>
    <row r="1695" spans="1:4" x14ac:dyDescent="0.2">
      <c r="A1695" s="35">
        <v>6</v>
      </c>
      <c r="B1695" s="35">
        <v>0</v>
      </c>
      <c r="C1695" s="35">
        <v>0</v>
      </c>
      <c r="D1695" s="35">
        <v>1</v>
      </c>
    </row>
    <row r="1696" spans="1:4" x14ac:dyDescent="0.2">
      <c r="A1696" s="35">
        <v>6</v>
      </c>
      <c r="B1696" s="35">
        <v>0</v>
      </c>
      <c r="C1696" s="35">
        <v>0</v>
      </c>
      <c r="D1696" s="35">
        <v>1</v>
      </c>
    </row>
    <row r="1697" spans="1:4" x14ac:dyDescent="0.2">
      <c r="A1697" s="35">
        <v>5</v>
      </c>
      <c r="B1697" s="35">
        <v>0</v>
      </c>
      <c r="C1697" s="35">
        <v>0</v>
      </c>
      <c r="D1697" s="35">
        <v>1</v>
      </c>
    </row>
    <row r="1698" spans="1:4" x14ac:dyDescent="0.2">
      <c r="A1698" s="35">
        <v>5</v>
      </c>
      <c r="B1698" s="35">
        <v>0</v>
      </c>
      <c r="C1698" s="35">
        <v>0</v>
      </c>
      <c r="D1698" s="35">
        <v>1</v>
      </c>
    </row>
    <row r="1699" spans="1:4" x14ac:dyDescent="0.2">
      <c r="A1699" s="35">
        <v>4</v>
      </c>
      <c r="B1699" s="35">
        <v>10019.0931</v>
      </c>
      <c r="C1699" s="35">
        <v>10109.6852</v>
      </c>
      <c r="D1699" s="35">
        <v>1</v>
      </c>
    </row>
    <row r="1700" spans="1:4" x14ac:dyDescent="0.2">
      <c r="A1700" s="35">
        <v>4</v>
      </c>
      <c r="B1700" s="35">
        <v>10019.0931</v>
      </c>
      <c r="C1700" s="35">
        <v>10097.2335</v>
      </c>
      <c r="D1700" s="35">
        <v>1</v>
      </c>
    </row>
    <row r="1701" spans="1:4" x14ac:dyDescent="0.2">
      <c r="A1701" s="35">
        <v>3</v>
      </c>
      <c r="B1701" s="35">
        <v>9514.0975699999999</v>
      </c>
      <c r="C1701" s="35">
        <v>9564.5895299999993</v>
      </c>
      <c r="D1701" s="35">
        <v>1</v>
      </c>
    </row>
    <row r="1702" spans="1:4" x14ac:dyDescent="0.2">
      <c r="A1702" s="35">
        <v>3</v>
      </c>
      <c r="B1702" s="35">
        <v>9472.4372100000001</v>
      </c>
      <c r="C1702" s="35">
        <v>9665.80098</v>
      </c>
      <c r="D1702" s="35">
        <v>1</v>
      </c>
    </row>
    <row r="1703" spans="1:4" x14ac:dyDescent="0.2">
      <c r="A1703" s="35">
        <v>2</v>
      </c>
      <c r="B1703" s="35">
        <v>9248.9740399999991</v>
      </c>
      <c r="C1703" s="35">
        <v>9478.8755299999993</v>
      </c>
      <c r="D1703" s="35">
        <v>1</v>
      </c>
    </row>
    <row r="1704" spans="1:4" x14ac:dyDescent="0.2">
      <c r="A1704" s="35">
        <v>1</v>
      </c>
      <c r="B1704" s="35">
        <v>9394.0301299999992</v>
      </c>
      <c r="C1704" s="35">
        <v>9432.8339799999994</v>
      </c>
      <c r="D1704" s="35">
        <v>1</v>
      </c>
    </row>
    <row r="1705" spans="1:4" x14ac:dyDescent="0.2">
      <c r="A1705" s="35">
        <v>5</v>
      </c>
      <c r="B1705" s="35">
        <v>0</v>
      </c>
      <c r="C1705" s="35">
        <v>0</v>
      </c>
      <c r="D1705" s="35">
        <v>1</v>
      </c>
    </row>
    <row r="1706" spans="1:4" x14ac:dyDescent="0.2">
      <c r="A1706" s="35">
        <v>5</v>
      </c>
      <c r="B1706" s="35">
        <v>0</v>
      </c>
      <c r="C1706" s="35">
        <v>0</v>
      </c>
      <c r="D1706" s="35">
        <v>1</v>
      </c>
    </row>
    <row r="1707" spans="1:4" x14ac:dyDescent="0.2">
      <c r="A1707" s="35">
        <v>4</v>
      </c>
      <c r="B1707" s="35">
        <v>10109.6852</v>
      </c>
      <c r="C1707" s="35">
        <v>10161.1018</v>
      </c>
      <c r="D1707" s="35">
        <v>1</v>
      </c>
    </row>
    <row r="1708" spans="1:4" x14ac:dyDescent="0.2">
      <c r="A1708" s="35">
        <v>4</v>
      </c>
      <c r="B1708" s="35">
        <v>10109.6852</v>
      </c>
      <c r="C1708" s="35">
        <v>10148.516299999999</v>
      </c>
      <c r="D1708" s="35">
        <v>1</v>
      </c>
    </row>
    <row r="1709" spans="1:4" x14ac:dyDescent="0.2">
      <c r="A1709" s="35">
        <v>3</v>
      </c>
      <c r="B1709" s="35">
        <v>9514.0975699999999</v>
      </c>
      <c r="C1709" s="35">
        <v>9612.5699199999999</v>
      </c>
      <c r="D1709" s="35">
        <v>1</v>
      </c>
    </row>
    <row r="1710" spans="1:4" x14ac:dyDescent="0.2">
      <c r="A1710" s="35">
        <v>3</v>
      </c>
      <c r="B1710" s="35">
        <v>9514.0975699999999</v>
      </c>
      <c r="C1710" s="35">
        <v>9600.5776100000003</v>
      </c>
      <c r="D1710" s="35">
        <v>1</v>
      </c>
    </row>
    <row r="1711" spans="1:4" x14ac:dyDescent="0.2">
      <c r="A1711" s="35">
        <v>2</v>
      </c>
      <c r="B1711" s="35">
        <v>9248.9740399999991</v>
      </c>
      <c r="C1711" s="35">
        <v>9502.1574000000001</v>
      </c>
      <c r="D1711" s="35">
        <v>1</v>
      </c>
    </row>
    <row r="1712" spans="1:4" x14ac:dyDescent="0.2">
      <c r="A1712" s="35">
        <v>1</v>
      </c>
      <c r="B1712" s="35">
        <v>9394.0301299999992</v>
      </c>
      <c r="C1712" s="35">
        <v>9459.5682799999995</v>
      </c>
      <c r="D1712" s="35">
        <v>1</v>
      </c>
    </row>
    <row r="1713" spans="1:4" x14ac:dyDescent="0.2">
      <c r="A1713" s="35">
        <v>5</v>
      </c>
      <c r="B1713" s="35">
        <v>0</v>
      </c>
      <c r="C1713" s="35">
        <v>0</v>
      </c>
      <c r="D1713" s="35">
        <v>1</v>
      </c>
    </row>
    <row r="1714" spans="1:4" x14ac:dyDescent="0.2">
      <c r="A1714" s="35">
        <v>5</v>
      </c>
      <c r="B1714" s="35">
        <v>0</v>
      </c>
      <c r="C1714" s="35">
        <v>0</v>
      </c>
      <c r="D1714" s="35">
        <v>1</v>
      </c>
    </row>
    <row r="1715" spans="1:4" x14ac:dyDescent="0.2">
      <c r="A1715" s="35">
        <v>4</v>
      </c>
      <c r="B1715" s="35">
        <v>10109.6852</v>
      </c>
      <c r="C1715" s="35">
        <v>10135.578799999999</v>
      </c>
      <c r="D1715" s="35">
        <v>1</v>
      </c>
    </row>
    <row r="1716" spans="1:4" x14ac:dyDescent="0.2">
      <c r="A1716" s="35">
        <v>4</v>
      </c>
      <c r="B1716" s="35">
        <v>10109.6852</v>
      </c>
      <c r="C1716" s="35">
        <v>10122.875899999999</v>
      </c>
      <c r="D1716" s="35">
        <v>1</v>
      </c>
    </row>
    <row r="1717" spans="1:4" x14ac:dyDescent="0.2">
      <c r="A1717" s="35">
        <v>3</v>
      </c>
      <c r="B1717" s="35">
        <v>9514.0975699999999</v>
      </c>
      <c r="C1717" s="35">
        <v>9589.0326700000005</v>
      </c>
      <c r="D1717" s="35">
        <v>1</v>
      </c>
    </row>
    <row r="1718" spans="1:4" x14ac:dyDescent="0.2">
      <c r="A1718" s="35">
        <v>3</v>
      </c>
      <c r="B1718" s="35">
        <v>9514.0975699999999</v>
      </c>
      <c r="C1718" s="35">
        <v>9576.8888499999994</v>
      </c>
      <c r="D1718" s="35">
        <v>1</v>
      </c>
    </row>
    <row r="1719" spans="1:4" x14ac:dyDescent="0.2">
      <c r="A1719" s="35">
        <v>2</v>
      </c>
      <c r="B1719" s="35">
        <v>9248.9740399999991</v>
      </c>
      <c r="C1719" s="35">
        <v>9490.4768399999994</v>
      </c>
      <c r="D1719" s="35">
        <v>1</v>
      </c>
    </row>
    <row r="1720" spans="1:4" x14ac:dyDescent="0.2">
      <c r="A1720" s="35">
        <v>1</v>
      </c>
      <c r="B1720" s="35">
        <v>9394.0301299999992</v>
      </c>
      <c r="C1720" s="35">
        <v>9446.4319699999996</v>
      </c>
      <c r="D1720" s="35">
        <v>1</v>
      </c>
    </row>
    <row r="1721" spans="1:4" x14ac:dyDescent="0.2">
      <c r="A1721" s="35">
        <v>6</v>
      </c>
      <c r="B1721" s="35">
        <v>0</v>
      </c>
      <c r="C1721" s="35">
        <v>0</v>
      </c>
      <c r="D1721" s="35">
        <v>1</v>
      </c>
    </row>
    <row r="1722" spans="1:4" x14ac:dyDescent="0.2">
      <c r="A1722" s="35">
        <v>6</v>
      </c>
      <c r="B1722" s="35">
        <v>0</v>
      </c>
      <c r="C1722" s="35">
        <v>0</v>
      </c>
      <c r="D1722" s="35">
        <v>1</v>
      </c>
    </row>
    <row r="1723" spans="1:4" x14ac:dyDescent="0.2">
      <c r="A1723" s="35">
        <v>6</v>
      </c>
      <c r="B1723" s="35">
        <v>0</v>
      </c>
      <c r="C1723" s="35">
        <v>0</v>
      </c>
      <c r="D1723" s="35">
        <v>1</v>
      </c>
    </row>
    <row r="1724" spans="1:4" x14ac:dyDescent="0.2">
      <c r="A1724" s="35">
        <v>5</v>
      </c>
      <c r="B1724" s="35">
        <v>0</v>
      </c>
      <c r="C1724" s="35">
        <v>0</v>
      </c>
      <c r="D1724" s="35">
        <v>1</v>
      </c>
    </row>
    <row r="1725" spans="1:4" x14ac:dyDescent="0.2">
      <c r="A1725" s="35">
        <v>5</v>
      </c>
      <c r="B1725" s="35">
        <v>0</v>
      </c>
      <c r="C1725" s="35">
        <v>0</v>
      </c>
      <c r="D1725" s="35">
        <v>1</v>
      </c>
    </row>
    <row r="1726" spans="1:4" x14ac:dyDescent="0.2">
      <c r="A1726" s="35">
        <v>4</v>
      </c>
      <c r="B1726" s="35">
        <v>10109.6852</v>
      </c>
      <c r="C1726" s="35">
        <v>10200.650100000001</v>
      </c>
      <c r="D1726" s="35">
        <v>1</v>
      </c>
    </row>
    <row r="1727" spans="1:4" x14ac:dyDescent="0.2">
      <c r="A1727" s="35">
        <v>3</v>
      </c>
      <c r="B1727" s="35">
        <v>9514.0975699999999</v>
      </c>
      <c r="C1727" s="35">
        <v>9660.7022300000008</v>
      </c>
      <c r="D1727" s="35">
        <v>1</v>
      </c>
    </row>
    <row r="1728" spans="1:4" x14ac:dyDescent="0.2">
      <c r="A1728" s="35">
        <v>3</v>
      </c>
      <c r="B1728" s="35">
        <v>9514.0975699999999</v>
      </c>
      <c r="C1728" s="35">
        <v>9648.3814000000002</v>
      </c>
      <c r="D1728" s="35">
        <v>1</v>
      </c>
    </row>
    <row r="1729" spans="1:4" x14ac:dyDescent="0.2">
      <c r="A1729" s="35">
        <v>1</v>
      </c>
      <c r="B1729" s="35">
        <v>10154.922699999999</v>
      </c>
      <c r="C1729" s="35">
        <v>10199.7953</v>
      </c>
      <c r="D1729" s="35">
        <v>1</v>
      </c>
    </row>
    <row r="1730" spans="1:4" x14ac:dyDescent="0.2">
      <c r="A1730" s="35">
        <v>5</v>
      </c>
      <c r="B1730" s="35">
        <v>0</v>
      </c>
      <c r="C1730" s="35">
        <v>0</v>
      </c>
      <c r="D1730" s="35">
        <v>1</v>
      </c>
    </row>
    <row r="1731" spans="1:4" x14ac:dyDescent="0.2">
      <c r="A1731" s="35">
        <v>5</v>
      </c>
      <c r="B1731" s="35">
        <v>0</v>
      </c>
      <c r="C1731" s="35">
        <v>0</v>
      </c>
      <c r="D1731" s="35">
        <v>1</v>
      </c>
    </row>
    <row r="1732" spans="1:4" x14ac:dyDescent="0.2">
      <c r="A1732" s="35">
        <v>4</v>
      </c>
      <c r="B1732" s="35">
        <v>10109.6852</v>
      </c>
      <c r="C1732" s="35">
        <v>10187.374100000001</v>
      </c>
      <c r="D1732" s="35">
        <v>1</v>
      </c>
    </row>
    <row r="1733" spans="1:4" x14ac:dyDescent="0.2">
      <c r="A1733" s="35">
        <v>4</v>
      </c>
      <c r="B1733" s="35">
        <v>10109.6852</v>
      </c>
      <c r="C1733" s="35">
        <v>10174.335499999999</v>
      </c>
      <c r="D1733" s="35">
        <v>1</v>
      </c>
    </row>
    <row r="1734" spans="1:4" x14ac:dyDescent="0.2">
      <c r="A1734" s="35">
        <v>3</v>
      </c>
      <c r="B1734" s="35">
        <v>9514.0975699999999</v>
      </c>
      <c r="C1734" s="35">
        <v>9636.7178100000001</v>
      </c>
      <c r="D1734" s="35">
        <v>1</v>
      </c>
    </row>
    <row r="1735" spans="1:4" x14ac:dyDescent="0.2">
      <c r="A1735" s="35">
        <v>3</v>
      </c>
      <c r="B1735" s="35">
        <v>9514.0975699999999</v>
      </c>
      <c r="C1735" s="35">
        <v>9624.2312899999997</v>
      </c>
      <c r="D1735" s="35">
        <v>1</v>
      </c>
    </row>
    <row r="1736" spans="1:4" x14ac:dyDescent="0.2">
      <c r="A1736" s="35">
        <v>2</v>
      </c>
      <c r="B1736" s="35">
        <v>9248.9740399999991</v>
      </c>
      <c r="C1736" s="35">
        <v>9514.0975699999999</v>
      </c>
      <c r="D1736" s="35">
        <v>1</v>
      </c>
    </row>
    <row r="1737" spans="1:4" x14ac:dyDescent="0.2">
      <c r="A1737" s="35">
        <v>1</v>
      </c>
      <c r="B1737" s="35">
        <v>9394.0301299999992</v>
      </c>
      <c r="C1737" s="35">
        <v>9472.4372100000001</v>
      </c>
      <c r="D1737" s="35">
        <v>1</v>
      </c>
    </row>
    <row r="1738" spans="1:4" x14ac:dyDescent="0.2">
      <c r="A1738" s="35">
        <v>5</v>
      </c>
      <c r="B1738" s="35">
        <v>0</v>
      </c>
      <c r="C1738" s="35">
        <v>0</v>
      </c>
      <c r="D1738" s="35">
        <v>1</v>
      </c>
    </row>
    <row r="1739" spans="1:4" x14ac:dyDescent="0.2">
      <c r="A1739" s="35">
        <v>5</v>
      </c>
      <c r="B1739" s="35">
        <v>0</v>
      </c>
      <c r="C1739" s="35">
        <v>0</v>
      </c>
      <c r="D1739" s="35">
        <v>1</v>
      </c>
    </row>
    <row r="1740" spans="1:4" x14ac:dyDescent="0.2">
      <c r="A1740" s="35">
        <v>3</v>
      </c>
      <c r="B1740" s="35">
        <v>9514.0975699999999</v>
      </c>
      <c r="C1740" s="35">
        <v>9684.2758699999995</v>
      </c>
      <c r="D1740" s="35">
        <v>1</v>
      </c>
    </row>
    <row r="1741" spans="1:4" x14ac:dyDescent="0.2">
      <c r="A1741" s="35">
        <v>3</v>
      </c>
      <c r="B1741" s="35">
        <v>9514.0975699999999</v>
      </c>
      <c r="C1741" s="35">
        <v>9672.4928400000008</v>
      </c>
      <c r="D1741" s="35">
        <v>1</v>
      </c>
    </row>
    <row r="1742" spans="1:4" x14ac:dyDescent="0.2">
      <c r="A1742" s="35">
        <v>1</v>
      </c>
      <c r="B1742" s="35">
        <v>10154.922699999999</v>
      </c>
      <c r="C1742" s="35">
        <v>10216.255999999999</v>
      </c>
      <c r="D1742" s="35">
        <v>1</v>
      </c>
    </row>
    <row r="1743" spans="1:4" x14ac:dyDescent="0.2">
      <c r="A1743" s="35">
        <v>2</v>
      </c>
      <c r="B1743" s="35">
        <v>10200.650100000001</v>
      </c>
      <c r="C1743" s="35">
        <v>10251.4215</v>
      </c>
      <c r="D1743" s="35">
        <v>1</v>
      </c>
    </row>
    <row r="1744" spans="1:4" x14ac:dyDescent="0.2">
      <c r="A1744" s="35">
        <v>2</v>
      </c>
      <c r="B1744" s="35">
        <v>10200.650100000001</v>
      </c>
      <c r="C1744" s="35">
        <v>10263.118200000001</v>
      </c>
      <c r="D1744" s="35">
        <v>1</v>
      </c>
    </row>
    <row r="1745" spans="1:4" x14ac:dyDescent="0.2">
      <c r="A1745" s="35">
        <v>4</v>
      </c>
      <c r="B1745" s="35">
        <v>10658.6358</v>
      </c>
      <c r="C1745" s="35">
        <v>10733.976699999999</v>
      </c>
      <c r="D1745" s="35">
        <v>1</v>
      </c>
    </row>
    <row r="1746" spans="1:4" x14ac:dyDescent="0.2">
      <c r="A1746" s="35">
        <v>4</v>
      </c>
      <c r="B1746" s="35">
        <v>10658.6358</v>
      </c>
      <c r="C1746" s="35">
        <v>10720.669900000001</v>
      </c>
      <c r="D1746" s="35">
        <v>1</v>
      </c>
    </row>
    <row r="1747" spans="1:4" x14ac:dyDescent="0.2">
      <c r="A1747" s="35">
        <v>4</v>
      </c>
      <c r="B1747" s="35">
        <v>10658.6358</v>
      </c>
      <c r="C1747" s="35">
        <v>10708.154399999999</v>
      </c>
      <c r="D1747" s="35">
        <v>1</v>
      </c>
    </row>
    <row r="1748" spans="1:4" x14ac:dyDescent="0.2">
      <c r="A1748" s="35">
        <v>6</v>
      </c>
      <c r="B1748" s="35">
        <v>0</v>
      </c>
      <c r="C1748" s="35">
        <v>0</v>
      </c>
      <c r="D1748" s="35">
        <v>1</v>
      </c>
    </row>
    <row r="1749" spans="1:4" x14ac:dyDescent="0.2">
      <c r="A1749" s="35">
        <v>5</v>
      </c>
      <c r="B1749" s="35">
        <v>0</v>
      </c>
      <c r="C1749" s="35">
        <v>0</v>
      </c>
      <c r="D1749" s="35">
        <v>1</v>
      </c>
    </row>
    <row r="1750" spans="1:4" x14ac:dyDescent="0.2">
      <c r="A1750" s="35">
        <v>5</v>
      </c>
      <c r="B1750" s="35">
        <v>0</v>
      </c>
      <c r="C1750" s="35">
        <v>0</v>
      </c>
      <c r="D1750" s="35">
        <v>1</v>
      </c>
    </row>
    <row r="1751" spans="1:4" x14ac:dyDescent="0.2">
      <c r="A1751" s="35">
        <v>4</v>
      </c>
      <c r="B1751" s="35">
        <v>10658.6358</v>
      </c>
      <c r="C1751" s="35">
        <v>10760.1842</v>
      </c>
      <c r="D1751" s="35">
        <v>1</v>
      </c>
    </row>
    <row r="1752" spans="1:4" x14ac:dyDescent="0.2">
      <c r="A1752" s="35">
        <v>4</v>
      </c>
      <c r="B1752" s="35">
        <v>10658.6358</v>
      </c>
      <c r="C1752" s="35">
        <v>10746.810799999999</v>
      </c>
      <c r="D1752" s="35">
        <v>1</v>
      </c>
    </row>
    <row r="1753" spans="1:4" x14ac:dyDescent="0.2">
      <c r="A1753" s="35">
        <v>3</v>
      </c>
      <c r="B1753" s="35">
        <v>9514.0975699999999</v>
      </c>
      <c r="C1753" s="35">
        <v>9707.9706499999993</v>
      </c>
      <c r="D1753" s="35">
        <v>1</v>
      </c>
    </row>
    <row r="1754" spans="1:4" x14ac:dyDescent="0.2">
      <c r="A1754" s="35">
        <v>3</v>
      </c>
      <c r="B1754" s="35">
        <v>9514.0975699999999</v>
      </c>
      <c r="C1754" s="35">
        <v>9696.2377699999997</v>
      </c>
      <c r="D1754" s="35">
        <v>1</v>
      </c>
    </row>
    <row r="1755" spans="1:4" x14ac:dyDescent="0.2">
      <c r="A1755" s="35">
        <v>2</v>
      </c>
      <c r="B1755" s="35">
        <v>10200.650100000001</v>
      </c>
      <c r="C1755" s="35">
        <v>10275.519200000001</v>
      </c>
      <c r="D1755" s="35">
        <v>1</v>
      </c>
    </row>
    <row r="1756" spans="1:4" x14ac:dyDescent="0.2">
      <c r="A1756" s="35">
        <v>1</v>
      </c>
      <c r="B1756" s="35">
        <v>10154.922699999999</v>
      </c>
      <c r="C1756" s="35">
        <v>10228.699699999999</v>
      </c>
      <c r="D1756" s="35">
        <v>1</v>
      </c>
    </row>
    <row r="1757" spans="1:4" x14ac:dyDescent="0.2">
      <c r="A1757" s="35">
        <v>6</v>
      </c>
      <c r="B1757" s="35">
        <v>0</v>
      </c>
      <c r="C1757" s="35">
        <v>0</v>
      </c>
      <c r="D1757" s="35">
        <v>1</v>
      </c>
    </row>
    <row r="1758" spans="1:4" x14ac:dyDescent="0.2">
      <c r="A1758" s="35">
        <v>6</v>
      </c>
      <c r="B1758" s="35">
        <v>0</v>
      </c>
      <c r="C1758" s="35">
        <v>0</v>
      </c>
      <c r="D1758" s="35">
        <v>1</v>
      </c>
    </row>
    <row r="1759" spans="1:4" x14ac:dyDescent="0.2">
      <c r="A1759" s="35">
        <v>5</v>
      </c>
      <c r="B1759" s="35">
        <v>0</v>
      </c>
      <c r="C1759" s="35">
        <v>0</v>
      </c>
      <c r="D1759" s="35">
        <v>1</v>
      </c>
    </row>
    <row r="1760" spans="1:4" x14ac:dyDescent="0.2">
      <c r="A1760" s="35">
        <v>5</v>
      </c>
      <c r="B1760" s="35">
        <v>0</v>
      </c>
      <c r="C1760" s="35">
        <v>0</v>
      </c>
      <c r="D1760" s="35">
        <v>1</v>
      </c>
    </row>
    <row r="1761" spans="1:4" x14ac:dyDescent="0.2">
      <c r="A1761" s="35">
        <v>4</v>
      </c>
      <c r="B1761" s="35">
        <v>10786.676100000001</v>
      </c>
      <c r="C1761" s="35">
        <v>10812.359899999999</v>
      </c>
      <c r="D1761" s="35">
        <v>1</v>
      </c>
    </row>
    <row r="1762" spans="1:4" x14ac:dyDescent="0.2">
      <c r="A1762" s="35">
        <v>4</v>
      </c>
      <c r="B1762" s="35">
        <v>10786.676100000001</v>
      </c>
      <c r="C1762" s="35">
        <v>10799.8181</v>
      </c>
      <c r="D1762" s="35">
        <v>1</v>
      </c>
    </row>
    <row r="1763" spans="1:4" x14ac:dyDescent="0.2">
      <c r="A1763" s="35">
        <v>3</v>
      </c>
      <c r="B1763" s="35">
        <v>9665.80098</v>
      </c>
      <c r="C1763" s="35">
        <v>9714.0674600000002</v>
      </c>
      <c r="D1763" s="35">
        <v>1</v>
      </c>
    </row>
    <row r="1764" spans="1:4" x14ac:dyDescent="0.2">
      <c r="A1764" s="35">
        <v>3</v>
      </c>
      <c r="B1764" s="35">
        <v>9665.80098</v>
      </c>
      <c r="C1764" s="35">
        <v>9701.7444599999999</v>
      </c>
      <c r="D1764" s="35">
        <v>1</v>
      </c>
    </row>
    <row r="1765" spans="1:4" x14ac:dyDescent="0.2">
      <c r="A1765" s="35">
        <v>2</v>
      </c>
      <c r="B1765" s="35">
        <v>10200.650100000001</v>
      </c>
      <c r="C1765" s="35">
        <v>10299.306500000001</v>
      </c>
      <c r="D1765" s="35">
        <v>1</v>
      </c>
    </row>
    <row r="1766" spans="1:4" x14ac:dyDescent="0.2">
      <c r="A1766" s="35">
        <v>1</v>
      </c>
      <c r="B1766" s="35">
        <v>10154.922699999999</v>
      </c>
      <c r="C1766" s="35">
        <v>10255.433000000001</v>
      </c>
      <c r="D1766" s="35">
        <v>1</v>
      </c>
    </row>
    <row r="1767" spans="1:4" x14ac:dyDescent="0.2">
      <c r="A1767" s="35">
        <v>5</v>
      </c>
      <c r="B1767" s="35">
        <v>0</v>
      </c>
      <c r="C1767" s="35">
        <v>0</v>
      </c>
      <c r="D1767" s="35">
        <v>1</v>
      </c>
    </row>
    <row r="1768" spans="1:4" x14ac:dyDescent="0.2">
      <c r="A1768" s="35">
        <v>5</v>
      </c>
      <c r="B1768" s="35">
        <v>0</v>
      </c>
      <c r="C1768" s="35">
        <v>0</v>
      </c>
      <c r="D1768" s="35">
        <v>1</v>
      </c>
    </row>
    <row r="1769" spans="1:4" x14ac:dyDescent="0.2">
      <c r="A1769" s="35">
        <v>4</v>
      </c>
      <c r="B1769" s="35">
        <v>10658.6358</v>
      </c>
      <c r="C1769" s="35">
        <v>10786.676100000001</v>
      </c>
      <c r="D1769" s="35">
        <v>1</v>
      </c>
    </row>
    <row r="1770" spans="1:4" x14ac:dyDescent="0.2">
      <c r="A1770" s="35">
        <v>4</v>
      </c>
      <c r="B1770" s="35">
        <v>10658.6358</v>
      </c>
      <c r="C1770" s="35">
        <v>10773.6666</v>
      </c>
      <c r="D1770" s="35">
        <v>1</v>
      </c>
    </row>
    <row r="1771" spans="1:4" x14ac:dyDescent="0.2">
      <c r="A1771" s="35">
        <v>3</v>
      </c>
      <c r="B1771" s="35">
        <v>9665.80098</v>
      </c>
      <c r="C1771" s="35">
        <v>9690.21731</v>
      </c>
      <c r="D1771" s="35">
        <v>1</v>
      </c>
    </row>
    <row r="1772" spans="1:4" x14ac:dyDescent="0.2">
      <c r="A1772" s="35">
        <v>3</v>
      </c>
      <c r="B1772" s="35">
        <v>9665.80098</v>
      </c>
      <c r="C1772" s="35">
        <v>9677.7701699999998</v>
      </c>
      <c r="D1772" s="35">
        <v>1</v>
      </c>
    </row>
    <row r="1773" spans="1:4" x14ac:dyDescent="0.2">
      <c r="A1773" s="35">
        <v>2</v>
      </c>
      <c r="B1773" s="35">
        <v>10200.650100000001</v>
      </c>
      <c r="C1773" s="35">
        <v>10287.1718</v>
      </c>
      <c r="D1773" s="35">
        <v>1</v>
      </c>
    </row>
    <row r="1774" spans="1:4" x14ac:dyDescent="0.2">
      <c r="A1774" s="35">
        <v>1</v>
      </c>
      <c r="B1774" s="35">
        <v>10154.922699999999</v>
      </c>
      <c r="C1774" s="35">
        <v>10241.956899999999</v>
      </c>
      <c r="D1774" s="35">
        <v>1</v>
      </c>
    </row>
    <row r="1775" spans="1:4" x14ac:dyDescent="0.2">
      <c r="A1775" s="35">
        <v>6</v>
      </c>
      <c r="B1775" s="35">
        <v>0</v>
      </c>
      <c r="C1775" s="35">
        <v>0</v>
      </c>
      <c r="D1775" s="35">
        <v>1</v>
      </c>
    </row>
    <row r="1776" spans="1:4" x14ac:dyDescent="0.2">
      <c r="A1776" s="35">
        <v>5</v>
      </c>
      <c r="B1776" s="35">
        <v>0</v>
      </c>
      <c r="C1776" s="35">
        <v>0</v>
      </c>
      <c r="D1776" s="35">
        <v>1</v>
      </c>
    </row>
    <row r="1777" spans="1:4" x14ac:dyDescent="0.2">
      <c r="A1777" s="35">
        <v>5</v>
      </c>
      <c r="B1777" s="35">
        <v>0</v>
      </c>
      <c r="C1777" s="35">
        <v>0</v>
      </c>
      <c r="D1777" s="35">
        <v>1</v>
      </c>
    </row>
    <row r="1778" spans="1:4" x14ac:dyDescent="0.2">
      <c r="A1778" s="35">
        <v>4</v>
      </c>
      <c r="B1778" s="35">
        <v>10786.676100000001</v>
      </c>
      <c r="C1778" s="35">
        <v>10838.6297</v>
      </c>
      <c r="D1778" s="35">
        <v>1</v>
      </c>
    </row>
    <row r="1779" spans="1:4" x14ac:dyDescent="0.2">
      <c r="A1779" s="35">
        <v>4</v>
      </c>
      <c r="B1779" s="35">
        <v>10786.676100000001</v>
      </c>
      <c r="C1779" s="35">
        <v>10825.6798</v>
      </c>
      <c r="D1779" s="35">
        <v>1</v>
      </c>
    </row>
    <row r="1780" spans="1:4" x14ac:dyDescent="0.2">
      <c r="A1780" s="35">
        <v>3</v>
      </c>
      <c r="B1780" s="35">
        <v>9665.80098</v>
      </c>
      <c r="C1780" s="35">
        <v>9737.8966999999993</v>
      </c>
      <c r="D1780" s="35">
        <v>1</v>
      </c>
    </row>
    <row r="1781" spans="1:4" x14ac:dyDescent="0.2">
      <c r="A1781" s="35">
        <v>3</v>
      </c>
      <c r="B1781" s="35">
        <v>9665.80098</v>
      </c>
      <c r="C1781" s="35">
        <v>9725.6700099999998</v>
      </c>
      <c r="D1781" s="35">
        <v>1</v>
      </c>
    </row>
    <row r="1782" spans="1:4" x14ac:dyDescent="0.2">
      <c r="A1782" s="35">
        <v>2</v>
      </c>
      <c r="B1782" s="35">
        <v>10200.650100000001</v>
      </c>
      <c r="C1782" s="35">
        <v>10311.187099999999</v>
      </c>
      <c r="D1782" s="35">
        <v>1</v>
      </c>
    </row>
    <row r="1783" spans="1:4" x14ac:dyDescent="0.2">
      <c r="A1783" s="35">
        <v>1</v>
      </c>
      <c r="B1783" s="35">
        <v>10154.922699999999</v>
      </c>
      <c r="C1783" s="35">
        <v>10268.135899999999</v>
      </c>
      <c r="D1783" s="35">
        <v>1</v>
      </c>
    </row>
    <row r="1784" spans="1:4" x14ac:dyDescent="0.2">
      <c r="A1784" s="35">
        <v>6</v>
      </c>
      <c r="B1784" s="35">
        <v>0</v>
      </c>
      <c r="C1784" s="35">
        <v>0</v>
      </c>
      <c r="D1784" s="35">
        <v>1</v>
      </c>
    </row>
    <row r="1785" spans="1:4" x14ac:dyDescent="0.2">
      <c r="A1785" s="35">
        <v>5</v>
      </c>
      <c r="B1785" s="35">
        <v>0</v>
      </c>
      <c r="C1785" s="35">
        <v>0</v>
      </c>
      <c r="D1785" s="35">
        <v>1</v>
      </c>
    </row>
    <row r="1786" spans="1:4" x14ac:dyDescent="0.2">
      <c r="A1786" s="35">
        <v>5</v>
      </c>
      <c r="B1786" s="35">
        <v>0</v>
      </c>
      <c r="C1786" s="35">
        <v>0</v>
      </c>
      <c r="D1786" s="35">
        <v>1</v>
      </c>
    </row>
    <row r="1787" spans="1:4" x14ac:dyDescent="0.2">
      <c r="A1787" s="35">
        <v>4</v>
      </c>
      <c r="B1787" s="35">
        <v>10786.676100000001</v>
      </c>
      <c r="C1787" s="35">
        <v>10864.764300000001</v>
      </c>
      <c r="D1787" s="35">
        <v>1</v>
      </c>
    </row>
    <row r="1788" spans="1:4" x14ac:dyDescent="0.2">
      <c r="A1788" s="35">
        <v>4</v>
      </c>
      <c r="B1788" s="35">
        <v>10786.676100000001</v>
      </c>
      <c r="C1788" s="35">
        <v>10852.0429</v>
      </c>
      <c r="D1788" s="35">
        <v>1</v>
      </c>
    </row>
    <row r="1789" spans="1:4" x14ac:dyDescent="0.2">
      <c r="A1789" s="35">
        <v>3</v>
      </c>
      <c r="B1789" s="35">
        <v>9665.80098</v>
      </c>
      <c r="C1789" s="35">
        <v>9761.5210900000002</v>
      </c>
      <c r="D1789" s="35">
        <v>1</v>
      </c>
    </row>
    <row r="1790" spans="1:4" x14ac:dyDescent="0.2">
      <c r="A1790" s="35">
        <v>3</v>
      </c>
      <c r="B1790" s="35">
        <v>9665.80098</v>
      </c>
      <c r="C1790" s="35">
        <v>9749.5003099999994</v>
      </c>
      <c r="D1790" s="35">
        <v>1</v>
      </c>
    </row>
    <row r="1791" spans="1:4" x14ac:dyDescent="0.2">
      <c r="A1791" s="35">
        <v>2</v>
      </c>
      <c r="B1791" s="35">
        <v>10200.650100000001</v>
      </c>
      <c r="C1791" s="35">
        <v>10323.107900000001</v>
      </c>
      <c r="D1791" s="35">
        <v>1</v>
      </c>
    </row>
    <row r="1792" spans="1:4" x14ac:dyDescent="0.2">
      <c r="A1792" s="35">
        <v>1</v>
      </c>
      <c r="B1792" s="35">
        <v>10268.135899999999</v>
      </c>
      <c r="C1792" s="35">
        <v>10281.018599999999</v>
      </c>
      <c r="D1792" s="35">
        <v>1</v>
      </c>
    </row>
    <row r="1793" spans="1:4" x14ac:dyDescent="0.2">
      <c r="A1793" s="35">
        <v>6</v>
      </c>
      <c r="B1793" s="35">
        <v>0</v>
      </c>
      <c r="C1793" s="35">
        <v>0</v>
      </c>
      <c r="D1793" s="35">
        <v>1</v>
      </c>
    </row>
    <row r="1794" spans="1:4" x14ac:dyDescent="0.2">
      <c r="A1794" s="35">
        <v>6</v>
      </c>
      <c r="B1794" s="35">
        <v>0</v>
      </c>
      <c r="C1794" s="35">
        <v>0</v>
      </c>
      <c r="D1794" s="35">
        <v>1</v>
      </c>
    </row>
    <row r="1795" spans="1:4" x14ac:dyDescent="0.2">
      <c r="A1795" s="35">
        <v>5</v>
      </c>
      <c r="B1795" s="35">
        <v>0</v>
      </c>
      <c r="C1795" s="35">
        <v>0</v>
      </c>
      <c r="D1795" s="35">
        <v>1</v>
      </c>
    </row>
    <row r="1796" spans="1:4" x14ac:dyDescent="0.2">
      <c r="A1796" s="35">
        <v>5</v>
      </c>
      <c r="B1796" s="35">
        <v>0</v>
      </c>
      <c r="C1796" s="35">
        <v>0</v>
      </c>
      <c r="D1796" s="35">
        <v>1</v>
      </c>
    </row>
    <row r="1797" spans="1:4" x14ac:dyDescent="0.2">
      <c r="A1797" s="35">
        <v>4</v>
      </c>
      <c r="B1797" s="35">
        <v>10878.2657</v>
      </c>
      <c r="C1797" s="35">
        <v>10891.805200000001</v>
      </c>
      <c r="D1797" s="35">
        <v>1</v>
      </c>
    </row>
    <row r="1798" spans="1:4" x14ac:dyDescent="0.2">
      <c r="A1798" s="35">
        <v>4</v>
      </c>
      <c r="B1798" s="35">
        <v>10786.676100000001</v>
      </c>
      <c r="C1798" s="35">
        <v>10878.2657</v>
      </c>
      <c r="D1798" s="35">
        <v>1</v>
      </c>
    </row>
    <row r="1799" spans="1:4" x14ac:dyDescent="0.2">
      <c r="A1799" s="35">
        <v>3</v>
      </c>
      <c r="B1799" s="35">
        <v>9665.80098</v>
      </c>
      <c r="C1799" s="35">
        <v>9785.5610199999992</v>
      </c>
      <c r="D1799" s="35">
        <v>1</v>
      </c>
    </row>
    <row r="1800" spans="1:4" x14ac:dyDescent="0.2">
      <c r="A1800" s="35">
        <v>3</v>
      </c>
      <c r="B1800" s="35">
        <v>9665.80098</v>
      </c>
      <c r="C1800" s="35">
        <v>9774.0132599999997</v>
      </c>
      <c r="D1800" s="35">
        <v>1</v>
      </c>
    </row>
    <row r="1801" spans="1:4" x14ac:dyDescent="0.2">
      <c r="A1801" s="35">
        <v>2</v>
      </c>
      <c r="B1801" s="35">
        <v>10200.650100000001</v>
      </c>
      <c r="C1801" s="35">
        <v>10334.6188</v>
      </c>
      <c r="D1801" s="35">
        <v>1</v>
      </c>
    </row>
    <row r="1802" spans="1:4" x14ac:dyDescent="0.2">
      <c r="A1802" s="35">
        <v>1</v>
      </c>
      <c r="B1802" s="35">
        <v>10268.135899999999</v>
      </c>
      <c r="C1802" s="35">
        <v>10293.588400000001</v>
      </c>
      <c r="D1802" s="35">
        <v>1</v>
      </c>
    </row>
    <row r="1803" spans="1:4" x14ac:dyDescent="0.2">
      <c r="A1803" s="35">
        <v>5</v>
      </c>
      <c r="B1803" s="35">
        <v>0</v>
      </c>
      <c r="C1803" s="35">
        <v>0</v>
      </c>
      <c r="D1803" s="35">
        <v>1</v>
      </c>
    </row>
    <row r="1804" spans="1:4" x14ac:dyDescent="0.2">
      <c r="A1804" s="35">
        <v>5</v>
      </c>
      <c r="B1804" s="35">
        <v>0</v>
      </c>
      <c r="C1804" s="35">
        <v>0</v>
      </c>
      <c r="D1804" s="35">
        <v>1</v>
      </c>
    </row>
    <row r="1805" spans="1:4" x14ac:dyDescent="0.2">
      <c r="A1805" s="35">
        <v>4</v>
      </c>
      <c r="B1805" s="35">
        <v>10878.2657</v>
      </c>
      <c r="C1805" s="35">
        <v>10918.3271</v>
      </c>
      <c r="D1805" s="35">
        <v>1</v>
      </c>
    </row>
    <row r="1806" spans="1:4" x14ac:dyDescent="0.2">
      <c r="A1806" s="35">
        <v>4</v>
      </c>
      <c r="B1806" s="35">
        <v>10878.2657</v>
      </c>
      <c r="C1806" s="35">
        <v>10904.9264</v>
      </c>
      <c r="D1806" s="35">
        <v>1</v>
      </c>
    </row>
    <row r="1807" spans="1:4" x14ac:dyDescent="0.2">
      <c r="A1807" s="35">
        <v>3</v>
      </c>
      <c r="B1807" s="35">
        <v>9665.80098</v>
      </c>
      <c r="C1807" s="35">
        <v>9809.6324299999997</v>
      </c>
      <c r="D1807" s="35">
        <v>1</v>
      </c>
    </row>
    <row r="1808" spans="1:4" x14ac:dyDescent="0.2">
      <c r="A1808" s="35">
        <v>3</v>
      </c>
      <c r="B1808" s="35">
        <v>9665.80098</v>
      </c>
      <c r="C1808" s="35">
        <v>9797.7177100000008</v>
      </c>
      <c r="D1808" s="35">
        <v>1</v>
      </c>
    </row>
    <row r="1809" spans="1:4" x14ac:dyDescent="0.2">
      <c r="A1809" s="35">
        <v>2</v>
      </c>
      <c r="B1809" s="35">
        <v>10200.650100000001</v>
      </c>
      <c r="C1809" s="35">
        <v>10346.2467</v>
      </c>
      <c r="D1809" s="35">
        <v>1</v>
      </c>
    </row>
    <row r="1810" spans="1:4" x14ac:dyDescent="0.2">
      <c r="A1810" s="35">
        <v>1</v>
      </c>
      <c r="B1810" s="35">
        <v>10268.135899999999</v>
      </c>
      <c r="C1810" s="35">
        <v>10306.7636</v>
      </c>
      <c r="D1810" s="35">
        <v>1</v>
      </c>
    </row>
    <row r="1811" spans="1:4" x14ac:dyDescent="0.2">
      <c r="A1811" s="35">
        <v>6</v>
      </c>
      <c r="B1811" s="35">
        <v>0</v>
      </c>
      <c r="C1811" s="35">
        <v>0</v>
      </c>
      <c r="D1811" s="35">
        <v>1</v>
      </c>
    </row>
    <row r="1812" spans="1:4" x14ac:dyDescent="0.2">
      <c r="A1812" s="35">
        <v>5</v>
      </c>
      <c r="B1812" s="35">
        <v>0</v>
      </c>
      <c r="C1812" s="35">
        <v>0</v>
      </c>
      <c r="D1812" s="35">
        <v>1</v>
      </c>
    </row>
    <row r="1813" spans="1:4" x14ac:dyDescent="0.2">
      <c r="A1813" s="35">
        <v>5</v>
      </c>
      <c r="B1813" s="35">
        <v>0</v>
      </c>
      <c r="C1813" s="35">
        <v>0</v>
      </c>
      <c r="D1813" s="35">
        <v>1</v>
      </c>
    </row>
    <row r="1814" spans="1:4" x14ac:dyDescent="0.2">
      <c r="A1814" s="35">
        <v>4</v>
      </c>
      <c r="B1814" s="35">
        <v>10878.2657</v>
      </c>
      <c r="C1814" s="35">
        <v>10943.769200000001</v>
      </c>
      <c r="D1814" s="35">
        <v>1</v>
      </c>
    </row>
    <row r="1815" spans="1:4" x14ac:dyDescent="0.2">
      <c r="A1815" s="35">
        <v>4</v>
      </c>
      <c r="B1815" s="35">
        <v>10878.2657</v>
      </c>
      <c r="C1815" s="35">
        <v>10931.129000000001</v>
      </c>
      <c r="D1815" s="35">
        <v>1</v>
      </c>
    </row>
    <row r="1816" spans="1:4" x14ac:dyDescent="0.2">
      <c r="A1816" s="35">
        <v>3</v>
      </c>
      <c r="B1816" s="35">
        <v>10425.9064</v>
      </c>
      <c r="C1816" s="35">
        <v>10477.0452</v>
      </c>
      <c r="D1816" s="35">
        <v>1</v>
      </c>
    </row>
    <row r="1817" spans="1:4" x14ac:dyDescent="0.2">
      <c r="A1817" s="35">
        <v>3</v>
      </c>
      <c r="B1817" s="35">
        <v>9665.80098</v>
      </c>
      <c r="C1817" s="35">
        <v>9821.2407000000003</v>
      </c>
      <c r="D1817" s="35">
        <v>1</v>
      </c>
    </row>
    <row r="1818" spans="1:4" x14ac:dyDescent="0.2">
      <c r="A1818" s="35">
        <v>2</v>
      </c>
      <c r="B1818" s="35">
        <v>10200.650100000001</v>
      </c>
      <c r="C1818" s="35">
        <v>10358.0008</v>
      </c>
      <c r="D1818" s="35">
        <v>1</v>
      </c>
    </row>
    <row r="1819" spans="1:4" x14ac:dyDescent="0.2">
      <c r="A1819" s="35">
        <v>1</v>
      </c>
      <c r="B1819" s="35">
        <v>10268.135899999999</v>
      </c>
      <c r="C1819" s="35">
        <v>10320.186799999999</v>
      </c>
      <c r="D1819" s="35">
        <v>1</v>
      </c>
    </row>
    <row r="1820" spans="1:4" x14ac:dyDescent="0.2">
      <c r="A1820" s="35">
        <v>6</v>
      </c>
      <c r="B1820" s="35">
        <v>0</v>
      </c>
      <c r="C1820" s="35">
        <v>0</v>
      </c>
      <c r="D1820" s="35">
        <v>1</v>
      </c>
    </row>
    <row r="1821" spans="1:4" x14ac:dyDescent="0.2">
      <c r="A1821" s="35">
        <v>5</v>
      </c>
      <c r="B1821" s="35">
        <v>0</v>
      </c>
      <c r="C1821" s="35">
        <v>0</v>
      </c>
      <c r="D1821" s="35">
        <v>1</v>
      </c>
    </row>
    <row r="1822" spans="1:4" x14ac:dyDescent="0.2">
      <c r="A1822" s="35">
        <v>5</v>
      </c>
      <c r="B1822" s="35">
        <v>0</v>
      </c>
      <c r="C1822" s="35">
        <v>0</v>
      </c>
      <c r="D1822" s="35">
        <v>1</v>
      </c>
    </row>
    <row r="1823" spans="1:4" x14ac:dyDescent="0.2">
      <c r="A1823" s="35">
        <v>4</v>
      </c>
      <c r="B1823" s="35">
        <v>10878.2657</v>
      </c>
      <c r="C1823" s="35">
        <v>10970.4354</v>
      </c>
      <c r="D1823" s="35">
        <v>1</v>
      </c>
    </row>
    <row r="1824" spans="1:4" x14ac:dyDescent="0.2">
      <c r="A1824" s="35">
        <v>4</v>
      </c>
      <c r="B1824" s="35">
        <v>10878.2657</v>
      </c>
      <c r="C1824" s="35">
        <v>10957.0021</v>
      </c>
      <c r="D1824" s="35">
        <v>1</v>
      </c>
    </row>
    <row r="1825" spans="1:4" x14ac:dyDescent="0.2">
      <c r="A1825" s="35">
        <v>3</v>
      </c>
      <c r="B1825" s="35">
        <v>10425.9064</v>
      </c>
      <c r="C1825" s="35">
        <v>10501.888499999999</v>
      </c>
      <c r="D1825" s="35">
        <v>1</v>
      </c>
    </row>
    <row r="1826" spans="1:4" x14ac:dyDescent="0.2">
      <c r="A1826" s="35">
        <v>3</v>
      </c>
      <c r="B1826" s="35">
        <v>10425.9064</v>
      </c>
      <c r="C1826" s="35">
        <v>10489.499100000001</v>
      </c>
      <c r="D1826" s="35">
        <v>1</v>
      </c>
    </row>
    <row r="1827" spans="1:4" x14ac:dyDescent="0.2">
      <c r="A1827" s="35">
        <v>2</v>
      </c>
      <c r="B1827" s="35">
        <v>10200.650100000001</v>
      </c>
      <c r="C1827" s="35">
        <v>10370.033299999999</v>
      </c>
      <c r="D1827" s="35">
        <v>1</v>
      </c>
    </row>
    <row r="1828" spans="1:4" x14ac:dyDescent="0.2">
      <c r="A1828" s="35">
        <v>1</v>
      </c>
      <c r="B1828" s="35">
        <v>10268.135899999999</v>
      </c>
      <c r="C1828" s="35">
        <v>10333.7724</v>
      </c>
      <c r="D1828" s="35">
        <v>1</v>
      </c>
    </row>
    <row r="1829" spans="1:4" x14ac:dyDescent="0.2">
      <c r="A1829" s="35">
        <v>6</v>
      </c>
      <c r="B1829" s="35">
        <v>0</v>
      </c>
      <c r="C1829" s="35">
        <v>0</v>
      </c>
      <c r="D1829" s="35">
        <v>1</v>
      </c>
    </row>
    <row r="1830" spans="1:4" x14ac:dyDescent="0.2">
      <c r="A1830" s="35">
        <v>5</v>
      </c>
      <c r="B1830" s="35">
        <v>0</v>
      </c>
      <c r="C1830" s="35">
        <v>0</v>
      </c>
      <c r="D1830" s="35">
        <v>1</v>
      </c>
    </row>
    <row r="1831" spans="1:4" x14ac:dyDescent="0.2">
      <c r="A1831" s="35">
        <v>5</v>
      </c>
      <c r="B1831" s="35">
        <v>0</v>
      </c>
      <c r="C1831" s="35">
        <v>0</v>
      </c>
      <c r="D1831" s="35">
        <v>1</v>
      </c>
    </row>
    <row r="1832" spans="1:4" x14ac:dyDescent="0.2">
      <c r="A1832" s="35">
        <v>4</v>
      </c>
      <c r="B1832" s="35">
        <v>10970.4354</v>
      </c>
      <c r="C1832" s="35">
        <v>10997.142</v>
      </c>
      <c r="D1832" s="35">
        <v>1</v>
      </c>
    </row>
    <row r="1833" spans="1:4" x14ac:dyDescent="0.2">
      <c r="A1833" s="35">
        <v>4</v>
      </c>
      <c r="B1833" s="35">
        <v>10970.4354</v>
      </c>
      <c r="C1833" s="35">
        <v>10983.7495</v>
      </c>
      <c r="D1833" s="35">
        <v>1</v>
      </c>
    </row>
    <row r="1834" spans="1:4" x14ac:dyDescent="0.2">
      <c r="A1834" s="35">
        <v>3</v>
      </c>
      <c r="B1834" s="35">
        <v>10425.9064</v>
      </c>
      <c r="C1834" s="35">
        <v>10526.375599999999</v>
      </c>
      <c r="D1834" s="35">
        <v>1</v>
      </c>
    </row>
    <row r="1835" spans="1:4" x14ac:dyDescent="0.2">
      <c r="A1835" s="35">
        <v>3</v>
      </c>
      <c r="B1835" s="35">
        <v>10425.9064</v>
      </c>
      <c r="C1835" s="35">
        <v>10514.3055</v>
      </c>
      <c r="D1835" s="35">
        <v>1</v>
      </c>
    </row>
    <row r="1836" spans="1:4" x14ac:dyDescent="0.2">
      <c r="A1836" s="35">
        <v>2</v>
      </c>
      <c r="B1836" s="35">
        <v>10200.650100000001</v>
      </c>
      <c r="C1836" s="35">
        <v>10381.5674</v>
      </c>
      <c r="D1836" s="35">
        <v>1</v>
      </c>
    </row>
    <row r="1837" spans="1:4" x14ac:dyDescent="0.2">
      <c r="A1837" s="35">
        <v>1</v>
      </c>
      <c r="B1837" s="35">
        <v>10268.135899999999</v>
      </c>
      <c r="C1837" s="35">
        <v>10347.0386</v>
      </c>
      <c r="D1837" s="35">
        <v>1</v>
      </c>
    </row>
    <row r="1838" spans="1:4" x14ac:dyDescent="0.2">
      <c r="A1838" s="35">
        <v>6</v>
      </c>
      <c r="B1838" s="35">
        <v>0</v>
      </c>
      <c r="C1838" s="35">
        <v>0</v>
      </c>
      <c r="D1838" s="35">
        <v>1</v>
      </c>
    </row>
    <row r="1839" spans="1:4" x14ac:dyDescent="0.2">
      <c r="A1839" s="35">
        <v>5</v>
      </c>
      <c r="B1839" s="35">
        <v>0</v>
      </c>
      <c r="C1839" s="35">
        <v>0</v>
      </c>
      <c r="D1839" s="35">
        <v>1</v>
      </c>
    </row>
    <row r="1840" spans="1:4" x14ac:dyDescent="0.2">
      <c r="A1840" s="35">
        <v>5</v>
      </c>
      <c r="B1840" s="35">
        <v>0</v>
      </c>
      <c r="C1840" s="35">
        <v>0</v>
      </c>
      <c r="D1840" s="35">
        <v>1</v>
      </c>
    </row>
    <row r="1841" spans="1:4" x14ac:dyDescent="0.2">
      <c r="A1841" s="35">
        <v>4</v>
      </c>
      <c r="B1841" s="35">
        <v>10970.4354</v>
      </c>
      <c r="C1841" s="35">
        <v>11023.9714</v>
      </c>
      <c r="D1841" s="35">
        <v>1</v>
      </c>
    </row>
    <row r="1842" spans="1:4" x14ac:dyDescent="0.2">
      <c r="A1842" s="35">
        <v>4</v>
      </c>
      <c r="B1842" s="35">
        <v>10970.4354</v>
      </c>
      <c r="C1842" s="35">
        <v>11010.503699999999</v>
      </c>
      <c r="D1842" s="35">
        <v>1</v>
      </c>
    </row>
    <row r="1843" spans="1:4" x14ac:dyDescent="0.2">
      <c r="A1843" s="35">
        <v>3</v>
      </c>
      <c r="B1843" s="35">
        <v>10425.9064</v>
      </c>
      <c r="C1843" s="35">
        <v>10550.285400000001</v>
      </c>
      <c r="D1843" s="35">
        <v>1</v>
      </c>
    </row>
    <row r="1844" spans="1:4" x14ac:dyDescent="0.2">
      <c r="A1844" s="35">
        <v>3</v>
      </c>
      <c r="B1844" s="35">
        <v>10425.9064</v>
      </c>
      <c r="C1844" s="35">
        <v>10538.6811</v>
      </c>
      <c r="D1844" s="35">
        <v>1</v>
      </c>
    </row>
    <row r="1845" spans="1:4" x14ac:dyDescent="0.2">
      <c r="A1845" s="35">
        <v>2</v>
      </c>
      <c r="B1845" s="35">
        <v>10200.650100000001</v>
      </c>
      <c r="C1845" s="35">
        <v>10393.7564</v>
      </c>
      <c r="D1845" s="35">
        <v>1</v>
      </c>
    </row>
    <row r="1846" spans="1:4" x14ac:dyDescent="0.2">
      <c r="A1846" s="35">
        <v>1</v>
      </c>
      <c r="B1846" s="35">
        <v>10347.0386</v>
      </c>
      <c r="C1846" s="35">
        <v>10360.375</v>
      </c>
      <c r="D1846" s="35">
        <v>1</v>
      </c>
    </row>
    <row r="1847" spans="1:4" x14ac:dyDescent="0.2">
      <c r="A1847" s="35">
        <v>6</v>
      </c>
      <c r="B1847" s="35">
        <v>0</v>
      </c>
      <c r="C1847" s="35">
        <v>0</v>
      </c>
      <c r="D1847" s="35">
        <v>1</v>
      </c>
    </row>
    <row r="1848" spans="1:4" x14ac:dyDescent="0.2">
      <c r="A1848" s="35">
        <v>5</v>
      </c>
      <c r="B1848" s="35">
        <v>0</v>
      </c>
      <c r="C1848" s="35">
        <v>0</v>
      </c>
      <c r="D1848" s="35">
        <v>1</v>
      </c>
    </row>
    <row r="1849" spans="1:4" x14ac:dyDescent="0.2">
      <c r="A1849" s="35">
        <v>5</v>
      </c>
      <c r="B1849" s="35">
        <v>0</v>
      </c>
      <c r="C1849" s="35">
        <v>0</v>
      </c>
      <c r="D1849" s="35">
        <v>1</v>
      </c>
    </row>
    <row r="1850" spans="1:4" x14ac:dyDescent="0.2">
      <c r="A1850" s="35">
        <v>4</v>
      </c>
      <c r="B1850" s="35">
        <v>10970.4354</v>
      </c>
      <c r="C1850" s="35">
        <v>11050.086799999999</v>
      </c>
      <c r="D1850" s="35">
        <v>1</v>
      </c>
    </row>
    <row r="1851" spans="1:4" x14ac:dyDescent="0.2">
      <c r="A1851" s="35">
        <v>4</v>
      </c>
      <c r="B1851" s="35">
        <v>10970.4354</v>
      </c>
      <c r="C1851" s="35">
        <v>11037.214099999999</v>
      </c>
      <c r="D1851" s="35">
        <v>1</v>
      </c>
    </row>
    <row r="1852" spans="1:4" x14ac:dyDescent="0.2">
      <c r="A1852" s="35">
        <v>3</v>
      </c>
      <c r="B1852" s="35">
        <v>10425.9064</v>
      </c>
      <c r="C1852" s="35">
        <v>10574.367200000001</v>
      </c>
      <c r="D1852" s="35">
        <v>1</v>
      </c>
    </row>
    <row r="1853" spans="1:4" x14ac:dyDescent="0.2">
      <c r="A1853" s="35">
        <v>3</v>
      </c>
      <c r="B1853" s="35">
        <v>10425.9064</v>
      </c>
      <c r="C1853" s="35">
        <v>10562.056200000001</v>
      </c>
      <c r="D1853" s="35">
        <v>1</v>
      </c>
    </row>
    <row r="1854" spans="1:4" x14ac:dyDescent="0.2">
      <c r="A1854" s="35">
        <v>2</v>
      </c>
      <c r="B1854" s="35">
        <v>10200.650100000001</v>
      </c>
      <c r="C1854" s="35">
        <v>10405.3073</v>
      </c>
      <c r="D1854" s="35">
        <v>1</v>
      </c>
    </row>
    <row r="1855" spans="1:4" x14ac:dyDescent="0.2">
      <c r="A1855" s="35">
        <v>1</v>
      </c>
      <c r="B1855" s="35">
        <v>10347.0386</v>
      </c>
      <c r="C1855" s="35">
        <v>10373.2034</v>
      </c>
      <c r="D1855" s="35">
        <v>1</v>
      </c>
    </row>
    <row r="1856" spans="1:4" x14ac:dyDescent="0.2">
      <c r="A1856" s="35">
        <v>6</v>
      </c>
      <c r="B1856" s="35">
        <v>0</v>
      </c>
      <c r="C1856" s="35">
        <v>0</v>
      </c>
      <c r="D1856" s="35">
        <v>1</v>
      </c>
    </row>
    <row r="1857" spans="1:4" x14ac:dyDescent="0.2">
      <c r="A1857" s="35">
        <v>5</v>
      </c>
      <c r="B1857" s="35">
        <v>0</v>
      </c>
      <c r="C1857" s="35">
        <v>0</v>
      </c>
      <c r="D1857" s="35">
        <v>1</v>
      </c>
    </row>
    <row r="1858" spans="1:4" x14ac:dyDescent="0.2">
      <c r="A1858" s="35">
        <v>5</v>
      </c>
      <c r="B1858" s="35">
        <v>0</v>
      </c>
      <c r="C1858" s="35">
        <v>0</v>
      </c>
      <c r="D1858" s="35">
        <v>1</v>
      </c>
    </row>
    <row r="1859" spans="1:4" x14ac:dyDescent="0.2">
      <c r="A1859" s="35">
        <v>4</v>
      </c>
      <c r="B1859" s="35">
        <v>11063.068600000001</v>
      </c>
      <c r="C1859" s="35">
        <v>11076.234200000001</v>
      </c>
      <c r="D1859" s="35">
        <v>1</v>
      </c>
    </row>
    <row r="1860" spans="1:4" x14ac:dyDescent="0.2">
      <c r="A1860" s="35">
        <v>4</v>
      </c>
      <c r="B1860" s="35">
        <v>10970.4354</v>
      </c>
      <c r="C1860" s="35">
        <v>11063.068600000001</v>
      </c>
      <c r="D1860" s="35">
        <v>1</v>
      </c>
    </row>
    <row r="1861" spans="1:4" x14ac:dyDescent="0.2">
      <c r="A1861" s="35">
        <v>3</v>
      </c>
      <c r="B1861" s="35">
        <v>10425.9064</v>
      </c>
      <c r="C1861" s="35">
        <v>10597.9941</v>
      </c>
      <c r="D1861" s="35">
        <v>1</v>
      </c>
    </row>
    <row r="1862" spans="1:4" x14ac:dyDescent="0.2">
      <c r="A1862" s="35">
        <v>3</v>
      </c>
      <c r="B1862" s="35">
        <v>10425.9064</v>
      </c>
      <c r="C1862" s="35">
        <v>10586.4917</v>
      </c>
      <c r="D1862" s="35">
        <v>1</v>
      </c>
    </row>
    <row r="1863" spans="1:4" x14ac:dyDescent="0.2">
      <c r="A1863" s="35">
        <v>2</v>
      </c>
      <c r="B1863" s="35">
        <v>10200.650100000001</v>
      </c>
      <c r="C1863" s="35">
        <v>10416.921</v>
      </c>
      <c r="D1863" s="35">
        <v>1</v>
      </c>
    </row>
    <row r="1864" spans="1:4" x14ac:dyDescent="0.2">
      <c r="A1864" s="35">
        <v>1</v>
      </c>
      <c r="B1864" s="35">
        <v>10347.0386</v>
      </c>
      <c r="C1864" s="35">
        <v>10386.3627</v>
      </c>
      <c r="D1864" s="35">
        <v>1</v>
      </c>
    </row>
    <row r="1865" spans="1:4" x14ac:dyDescent="0.2">
      <c r="A1865" s="35">
        <v>6</v>
      </c>
      <c r="B1865" s="35">
        <v>0</v>
      </c>
      <c r="C1865" s="35">
        <v>0</v>
      </c>
      <c r="D1865" s="35">
        <v>1</v>
      </c>
    </row>
    <row r="1866" spans="1:4" x14ac:dyDescent="0.2">
      <c r="A1866" s="35">
        <v>5</v>
      </c>
      <c r="B1866" s="35">
        <v>0</v>
      </c>
      <c r="C1866" s="35">
        <v>0</v>
      </c>
      <c r="D1866" s="35">
        <v>1</v>
      </c>
    </row>
    <row r="1867" spans="1:4" x14ac:dyDescent="0.2">
      <c r="A1867" s="35">
        <v>5</v>
      </c>
      <c r="B1867" s="35">
        <v>0</v>
      </c>
      <c r="C1867" s="35">
        <v>0</v>
      </c>
      <c r="D1867" s="35">
        <v>1</v>
      </c>
    </row>
    <row r="1868" spans="1:4" x14ac:dyDescent="0.2">
      <c r="A1868" s="35">
        <v>4</v>
      </c>
      <c r="B1868" s="35">
        <v>11063.068600000001</v>
      </c>
      <c r="C1868" s="35">
        <v>11101.5159</v>
      </c>
      <c r="D1868" s="35">
        <v>1</v>
      </c>
    </row>
    <row r="1869" spans="1:4" x14ac:dyDescent="0.2">
      <c r="A1869" s="35">
        <v>4</v>
      </c>
      <c r="B1869" s="35">
        <v>11063.068600000001</v>
      </c>
      <c r="C1869" s="35">
        <v>11088.9895</v>
      </c>
      <c r="D1869" s="35">
        <v>1</v>
      </c>
    </row>
    <row r="1870" spans="1:4" x14ac:dyDescent="0.2">
      <c r="A1870" s="35">
        <v>3</v>
      </c>
      <c r="B1870" s="35">
        <v>10425.9064</v>
      </c>
      <c r="C1870" s="35">
        <v>10622.475899999999</v>
      </c>
      <c r="D1870" s="35">
        <v>1</v>
      </c>
    </row>
    <row r="1871" spans="1:4" x14ac:dyDescent="0.2">
      <c r="A1871" s="35">
        <v>3</v>
      </c>
      <c r="B1871" s="35">
        <v>10425.9064</v>
      </c>
      <c r="C1871" s="35">
        <v>10609.981299999999</v>
      </c>
      <c r="D1871" s="35">
        <v>1</v>
      </c>
    </row>
    <row r="1872" spans="1:4" x14ac:dyDescent="0.2">
      <c r="A1872" s="35">
        <v>2</v>
      </c>
      <c r="B1872" s="35">
        <v>10200.650100000001</v>
      </c>
      <c r="C1872" s="35">
        <v>10428.722599999999</v>
      </c>
      <c r="D1872" s="35">
        <v>1</v>
      </c>
    </row>
    <row r="1873" spans="1:4" x14ac:dyDescent="0.2">
      <c r="A1873" s="35">
        <v>1</v>
      </c>
      <c r="B1873" s="35">
        <v>10347.0386</v>
      </c>
      <c r="C1873" s="35">
        <v>10399.2742</v>
      </c>
      <c r="D1873" s="35">
        <v>1</v>
      </c>
    </row>
    <row r="1874" spans="1:4" x14ac:dyDescent="0.2">
      <c r="A1874" s="35">
        <v>6</v>
      </c>
      <c r="B1874" s="35">
        <v>0</v>
      </c>
      <c r="C1874" s="35">
        <v>0</v>
      </c>
      <c r="D1874" s="35">
        <v>1</v>
      </c>
    </row>
    <row r="1875" spans="1:4" x14ac:dyDescent="0.2">
      <c r="A1875" s="35">
        <v>5</v>
      </c>
      <c r="B1875" s="35">
        <v>0</v>
      </c>
      <c r="C1875" s="35">
        <v>0</v>
      </c>
      <c r="D1875" s="35">
        <v>1</v>
      </c>
    </row>
    <row r="1876" spans="1:4" x14ac:dyDescent="0.2">
      <c r="A1876" s="35">
        <v>5</v>
      </c>
      <c r="B1876" s="35">
        <v>0</v>
      </c>
      <c r="C1876" s="35">
        <v>0</v>
      </c>
      <c r="D1876" s="35">
        <v>1</v>
      </c>
    </row>
    <row r="1877" spans="1:4" x14ac:dyDescent="0.2">
      <c r="A1877" s="35">
        <v>4</v>
      </c>
      <c r="B1877" s="35">
        <v>11063.068600000001</v>
      </c>
      <c r="C1877" s="35">
        <v>11128.3279</v>
      </c>
      <c r="D1877" s="35">
        <v>1</v>
      </c>
    </row>
    <row r="1878" spans="1:4" x14ac:dyDescent="0.2">
      <c r="A1878" s="35">
        <v>4</v>
      </c>
      <c r="B1878" s="35">
        <v>11063.068600000001</v>
      </c>
      <c r="C1878" s="35">
        <v>11114.9514</v>
      </c>
      <c r="D1878" s="35">
        <v>1</v>
      </c>
    </row>
    <row r="1879" spans="1:4" x14ac:dyDescent="0.2">
      <c r="A1879" s="35">
        <v>3</v>
      </c>
      <c r="B1879" s="35">
        <v>10465.16</v>
      </c>
      <c r="C1879" s="35">
        <v>10527.1829</v>
      </c>
      <c r="D1879" s="35">
        <v>1</v>
      </c>
    </row>
    <row r="1880" spans="1:4" x14ac:dyDescent="0.2">
      <c r="A1880" s="35">
        <v>3</v>
      </c>
      <c r="B1880" s="35">
        <v>10465.16</v>
      </c>
      <c r="C1880" s="35">
        <v>10515.4573</v>
      </c>
      <c r="D1880" s="35">
        <v>1</v>
      </c>
    </row>
    <row r="1881" spans="1:4" x14ac:dyDescent="0.2">
      <c r="A1881" s="35">
        <v>2</v>
      </c>
      <c r="B1881" s="35">
        <v>10200.650100000001</v>
      </c>
      <c r="C1881" s="35">
        <v>10440.950500000001</v>
      </c>
      <c r="D1881" s="35">
        <v>1</v>
      </c>
    </row>
    <row r="1882" spans="1:4" x14ac:dyDescent="0.2">
      <c r="A1882" s="35">
        <v>1</v>
      </c>
      <c r="B1882" s="35">
        <v>10347.0386</v>
      </c>
      <c r="C1882" s="35">
        <v>10412.6567</v>
      </c>
      <c r="D1882" s="35">
        <v>1</v>
      </c>
    </row>
    <row r="1883" spans="1:4" x14ac:dyDescent="0.2">
      <c r="A1883" s="35">
        <v>6</v>
      </c>
      <c r="B1883" s="35">
        <v>0</v>
      </c>
      <c r="C1883" s="35">
        <v>0</v>
      </c>
      <c r="D1883" s="35">
        <v>1</v>
      </c>
    </row>
    <row r="1884" spans="1:4" x14ac:dyDescent="0.2">
      <c r="A1884" s="35">
        <v>6</v>
      </c>
      <c r="B1884" s="35">
        <v>0</v>
      </c>
      <c r="C1884" s="35">
        <v>0</v>
      </c>
      <c r="D1884" s="35">
        <v>1</v>
      </c>
    </row>
    <row r="1885" spans="1:4" x14ac:dyDescent="0.2">
      <c r="A1885" s="35">
        <v>5</v>
      </c>
      <c r="B1885" s="35">
        <v>0</v>
      </c>
      <c r="C1885" s="35">
        <v>0</v>
      </c>
      <c r="D1885" s="35">
        <v>1</v>
      </c>
    </row>
    <row r="1886" spans="1:4" x14ac:dyDescent="0.2">
      <c r="A1886" s="35">
        <v>5</v>
      </c>
      <c r="B1886" s="35">
        <v>0</v>
      </c>
      <c r="C1886" s="35">
        <v>0</v>
      </c>
      <c r="D1886" s="35">
        <v>1</v>
      </c>
    </row>
    <row r="1887" spans="1:4" x14ac:dyDescent="0.2">
      <c r="A1887" s="35">
        <v>4</v>
      </c>
      <c r="B1887" s="35">
        <v>11063.068600000001</v>
      </c>
      <c r="C1887" s="35">
        <v>11154.8696</v>
      </c>
      <c r="D1887" s="35">
        <v>1</v>
      </c>
    </row>
    <row r="1888" spans="1:4" x14ac:dyDescent="0.2">
      <c r="A1888" s="35">
        <v>4</v>
      </c>
      <c r="B1888" s="35">
        <v>11063.068600000001</v>
      </c>
      <c r="C1888" s="35">
        <v>11141.8357</v>
      </c>
      <c r="D1888" s="35">
        <v>1</v>
      </c>
    </row>
    <row r="1889" spans="1:4" x14ac:dyDescent="0.2">
      <c r="A1889" s="35">
        <v>3</v>
      </c>
      <c r="B1889" s="35">
        <v>10465.16</v>
      </c>
      <c r="C1889" s="35">
        <v>10551.3917</v>
      </c>
      <c r="D1889" s="35">
        <v>1</v>
      </c>
    </row>
    <row r="1890" spans="1:4" x14ac:dyDescent="0.2">
      <c r="A1890" s="35">
        <v>3</v>
      </c>
      <c r="B1890" s="35">
        <v>10465.16</v>
      </c>
      <c r="C1890" s="35">
        <v>10538.9167</v>
      </c>
      <c r="D1890" s="35">
        <v>1</v>
      </c>
    </row>
    <row r="1891" spans="1:4" x14ac:dyDescent="0.2">
      <c r="A1891" s="35">
        <v>2</v>
      </c>
      <c r="B1891" s="35">
        <v>10200.650100000001</v>
      </c>
      <c r="C1891" s="35">
        <v>10453.4054</v>
      </c>
      <c r="D1891" s="35">
        <v>1</v>
      </c>
    </row>
    <row r="1892" spans="1:4" x14ac:dyDescent="0.2">
      <c r="A1892" s="35">
        <v>1</v>
      </c>
      <c r="B1892" s="35">
        <v>10347.0386</v>
      </c>
      <c r="C1892" s="35">
        <v>10425.9064</v>
      </c>
      <c r="D1892" s="35">
        <v>1</v>
      </c>
    </row>
    <row r="1893" spans="1:4" x14ac:dyDescent="0.2">
      <c r="A1893" s="35">
        <v>5</v>
      </c>
      <c r="B1893" s="35">
        <v>0</v>
      </c>
      <c r="C1893" s="35">
        <v>0</v>
      </c>
      <c r="D1893" s="35">
        <v>1</v>
      </c>
    </row>
    <row r="1894" spans="1:4" x14ac:dyDescent="0.2">
      <c r="A1894" s="35">
        <v>5</v>
      </c>
      <c r="B1894" s="35">
        <v>0</v>
      </c>
      <c r="C1894" s="35">
        <v>0</v>
      </c>
      <c r="D1894" s="35">
        <v>1</v>
      </c>
    </row>
    <row r="1895" spans="1:4" x14ac:dyDescent="0.2">
      <c r="A1895" s="35">
        <v>4</v>
      </c>
      <c r="B1895" s="35">
        <v>11628.596</v>
      </c>
      <c r="C1895" s="35">
        <v>11691.281300000001</v>
      </c>
      <c r="D1895" s="35">
        <v>1</v>
      </c>
    </row>
    <row r="1896" spans="1:4" x14ac:dyDescent="0.2">
      <c r="A1896" s="35">
        <v>4</v>
      </c>
      <c r="B1896" s="35">
        <v>11628.596</v>
      </c>
      <c r="C1896" s="35">
        <v>11678.234700000001</v>
      </c>
      <c r="D1896" s="35">
        <v>1</v>
      </c>
    </row>
    <row r="1897" spans="1:4" x14ac:dyDescent="0.2">
      <c r="A1897" s="35">
        <v>3</v>
      </c>
      <c r="B1897" s="35">
        <v>10465.16</v>
      </c>
      <c r="C1897" s="35">
        <v>10575.593199999999</v>
      </c>
      <c r="D1897" s="35">
        <v>1</v>
      </c>
    </row>
    <row r="1898" spans="1:4" x14ac:dyDescent="0.2">
      <c r="A1898" s="35">
        <v>3</v>
      </c>
      <c r="B1898" s="35">
        <v>10465.16</v>
      </c>
      <c r="C1898" s="35">
        <v>10563.804700000001</v>
      </c>
      <c r="D1898" s="35">
        <v>1</v>
      </c>
    </row>
    <row r="1899" spans="1:4" x14ac:dyDescent="0.2">
      <c r="A1899" s="35">
        <v>2</v>
      </c>
      <c r="B1899" s="35">
        <v>10200.650100000001</v>
      </c>
      <c r="C1899" s="35">
        <v>10465.16</v>
      </c>
      <c r="D1899" s="35">
        <v>1</v>
      </c>
    </row>
    <row r="1900" spans="1:4" x14ac:dyDescent="0.2">
      <c r="A1900" s="35">
        <v>1</v>
      </c>
      <c r="B1900" s="35">
        <v>11086.1077</v>
      </c>
      <c r="C1900" s="35">
        <v>11130.9802</v>
      </c>
      <c r="D1900" s="35">
        <v>1</v>
      </c>
    </row>
    <row r="1901" spans="1:4" x14ac:dyDescent="0.2">
      <c r="A1901" s="35">
        <v>6</v>
      </c>
      <c r="B1901" s="35">
        <v>0</v>
      </c>
      <c r="C1901" s="35">
        <v>0</v>
      </c>
      <c r="D1901" s="35">
        <v>1</v>
      </c>
    </row>
    <row r="1902" spans="1:4" x14ac:dyDescent="0.2">
      <c r="A1902" s="35">
        <v>5</v>
      </c>
      <c r="B1902" s="35">
        <v>0</v>
      </c>
      <c r="C1902" s="35">
        <v>0</v>
      </c>
      <c r="D1902" s="35">
        <v>1</v>
      </c>
    </row>
    <row r="1903" spans="1:4" x14ac:dyDescent="0.2">
      <c r="A1903" s="35">
        <v>5</v>
      </c>
      <c r="B1903" s="35">
        <v>0</v>
      </c>
      <c r="C1903" s="35">
        <v>0</v>
      </c>
      <c r="D1903" s="35">
        <v>1</v>
      </c>
    </row>
    <row r="1904" spans="1:4" x14ac:dyDescent="0.2">
      <c r="A1904" s="35">
        <v>4</v>
      </c>
      <c r="B1904" s="35">
        <v>11628.596</v>
      </c>
      <c r="C1904" s="35">
        <v>11716.3974</v>
      </c>
      <c r="D1904" s="35">
        <v>1</v>
      </c>
    </row>
    <row r="1905" spans="1:4" x14ac:dyDescent="0.2">
      <c r="A1905" s="35">
        <v>4</v>
      </c>
      <c r="B1905" s="35">
        <v>11628.596</v>
      </c>
      <c r="C1905" s="35">
        <v>11703.989299999999</v>
      </c>
      <c r="D1905" s="35">
        <v>1</v>
      </c>
    </row>
    <row r="1906" spans="1:4" x14ac:dyDescent="0.2">
      <c r="A1906" s="35">
        <v>3</v>
      </c>
      <c r="B1906" s="35">
        <v>10465.16</v>
      </c>
      <c r="C1906" s="35">
        <v>10599.7816</v>
      </c>
      <c r="D1906" s="35">
        <v>1</v>
      </c>
    </row>
    <row r="1907" spans="1:4" x14ac:dyDescent="0.2">
      <c r="A1907" s="35">
        <v>3</v>
      </c>
      <c r="B1907" s="35">
        <v>10465.16</v>
      </c>
      <c r="C1907" s="35">
        <v>10587.488799999999</v>
      </c>
      <c r="D1907" s="35">
        <v>1</v>
      </c>
    </row>
    <row r="1908" spans="1:4" x14ac:dyDescent="0.2">
      <c r="A1908" s="35">
        <v>2</v>
      </c>
      <c r="B1908" s="35">
        <v>11154.8696</v>
      </c>
      <c r="C1908" s="35">
        <v>11205.7132</v>
      </c>
      <c r="D1908" s="35">
        <v>1</v>
      </c>
    </row>
    <row r="1909" spans="1:4" x14ac:dyDescent="0.2">
      <c r="A1909" s="35">
        <v>1</v>
      </c>
      <c r="B1909" s="35">
        <v>11086.1077</v>
      </c>
      <c r="C1909" s="35">
        <v>11147.7011</v>
      </c>
      <c r="D1909" s="35">
        <v>1</v>
      </c>
    </row>
    <row r="1910" spans="1:4" x14ac:dyDescent="0.2">
      <c r="A1910" s="35">
        <v>6</v>
      </c>
      <c r="B1910" s="35">
        <v>0</v>
      </c>
      <c r="C1910" s="35">
        <v>0</v>
      </c>
      <c r="D1910" s="35">
        <v>1</v>
      </c>
    </row>
    <row r="1911" spans="1:4" x14ac:dyDescent="0.2">
      <c r="A1911" s="35">
        <v>5</v>
      </c>
      <c r="B1911" s="35">
        <v>0</v>
      </c>
      <c r="C1911" s="35">
        <v>0</v>
      </c>
      <c r="D1911" s="35">
        <v>1</v>
      </c>
    </row>
    <row r="1912" spans="1:4" x14ac:dyDescent="0.2">
      <c r="A1912" s="35">
        <v>5</v>
      </c>
      <c r="B1912" s="35">
        <v>0</v>
      </c>
      <c r="C1912" s="35">
        <v>0</v>
      </c>
      <c r="D1912" s="35">
        <v>1</v>
      </c>
    </row>
    <row r="1913" spans="1:4" x14ac:dyDescent="0.2">
      <c r="A1913" s="35">
        <v>4</v>
      </c>
      <c r="B1913" s="35">
        <v>11628.596</v>
      </c>
      <c r="C1913" s="35">
        <v>11742.8195</v>
      </c>
      <c r="D1913" s="35">
        <v>1</v>
      </c>
    </row>
    <row r="1914" spans="1:4" x14ac:dyDescent="0.2">
      <c r="A1914" s="35">
        <v>4</v>
      </c>
      <c r="B1914" s="35">
        <v>11628.596</v>
      </c>
      <c r="C1914" s="35">
        <v>11729.492700000001</v>
      </c>
      <c r="D1914" s="35">
        <v>1</v>
      </c>
    </row>
    <row r="1915" spans="1:4" x14ac:dyDescent="0.2">
      <c r="A1915" s="35">
        <v>3</v>
      </c>
      <c r="B1915" s="35">
        <v>10465.16</v>
      </c>
      <c r="C1915" s="35">
        <v>10624.074199999999</v>
      </c>
      <c r="D1915" s="35">
        <v>1</v>
      </c>
    </row>
    <row r="1916" spans="1:4" x14ac:dyDescent="0.2">
      <c r="A1916" s="35">
        <v>3</v>
      </c>
      <c r="B1916" s="35">
        <v>10465.16</v>
      </c>
      <c r="C1916" s="35">
        <v>10612.1085</v>
      </c>
      <c r="D1916" s="35">
        <v>1</v>
      </c>
    </row>
    <row r="1917" spans="1:4" x14ac:dyDescent="0.2">
      <c r="A1917" s="35">
        <v>2</v>
      </c>
      <c r="B1917" s="35">
        <v>11154.8696</v>
      </c>
      <c r="C1917" s="35">
        <v>11217.457700000001</v>
      </c>
      <c r="D1917" s="35">
        <v>1</v>
      </c>
    </row>
    <row r="1918" spans="1:4" x14ac:dyDescent="0.2">
      <c r="A1918" s="35">
        <v>1</v>
      </c>
      <c r="B1918" s="35">
        <v>11086.1077</v>
      </c>
      <c r="C1918" s="35">
        <v>11160.4246</v>
      </c>
      <c r="D1918" s="35">
        <v>1</v>
      </c>
    </row>
    <row r="1919" spans="1:4" x14ac:dyDescent="0.2">
      <c r="A1919" s="35">
        <v>6</v>
      </c>
      <c r="B1919" s="35">
        <v>0</v>
      </c>
      <c r="C1919" s="35">
        <v>0</v>
      </c>
      <c r="D1919" s="35">
        <v>1</v>
      </c>
    </row>
    <row r="1920" spans="1:4" x14ac:dyDescent="0.2">
      <c r="A1920" s="35">
        <v>5</v>
      </c>
      <c r="B1920" s="35">
        <v>0</v>
      </c>
      <c r="C1920" s="35">
        <v>0</v>
      </c>
      <c r="D1920" s="35">
        <v>1</v>
      </c>
    </row>
    <row r="1921" spans="1:4" x14ac:dyDescent="0.2">
      <c r="A1921" s="35">
        <v>5</v>
      </c>
      <c r="B1921" s="35">
        <v>0</v>
      </c>
      <c r="C1921" s="35">
        <v>0</v>
      </c>
      <c r="D1921" s="35">
        <v>1</v>
      </c>
    </row>
    <row r="1922" spans="1:4" x14ac:dyDescent="0.2">
      <c r="A1922" s="35">
        <v>4</v>
      </c>
      <c r="B1922" s="35">
        <v>11755.766100000001</v>
      </c>
      <c r="C1922" s="35">
        <v>11768.5502</v>
      </c>
      <c r="D1922" s="35">
        <v>1</v>
      </c>
    </row>
    <row r="1923" spans="1:4" x14ac:dyDescent="0.2">
      <c r="A1923" s="35">
        <v>4</v>
      </c>
      <c r="B1923" s="35">
        <v>11628.596</v>
      </c>
      <c r="C1923" s="35">
        <v>11755.766100000001</v>
      </c>
      <c r="D1923" s="35">
        <v>1</v>
      </c>
    </row>
    <row r="1924" spans="1:4" x14ac:dyDescent="0.2">
      <c r="A1924" s="35">
        <v>3</v>
      </c>
      <c r="B1924" s="35">
        <v>10465.16</v>
      </c>
      <c r="C1924" s="35">
        <v>10647.0998</v>
      </c>
      <c r="D1924" s="35">
        <v>1</v>
      </c>
    </row>
    <row r="1925" spans="1:4" x14ac:dyDescent="0.2">
      <c r="A1925" s="35">
        <v>3</v>
      </c>
      <c r="B1925" s="35">
        <v>10465.16</v>
      </c>
      <c r="C1925" s="35">
        <v>10635.587100000001</v>
      </c>
      <c r="D1925" s="35">
        <v>1</v>
      </c>
    </row>
    <row r="1926" spans="1:4" x14ac:dyDescent="0.2">
      <c r="A1926" s="35">
        <v>2</v>
      </c>
      <c r="B1926" s="35">
        <v>11154.8696</v>
      </c>
      <c r="C1926" s="35">
        <v>11229.5821</v>
      </c>
      <c r="D1926" s="35">
        <v>1</v>
      </c>
    </row>
    <row r="1927" spans="1:4" x14ac:dyDescent="0.2">
      <c r="A1927" s="35">
        <v>1</v>
      </c>
      <c r="B1927" s="35">
        <v>11086.1077</v>
      </c>
      <c r="C1927" s="35">
        <v>11172.9496</v>
      </c>
      <c r="D1927" s="35">
        <v>1</v>
      </c>
    </row>
    <row r="1928" spans="1:4" x14ac:dyDescent="0.2">
      <c r="A1928" s="35">
        <v>6</v>
      </c>
      <c r="B1928" s="35">
        <v>0</v>
      </c>
      <c r="C1928" s="35">
        <v>0</v>
      </c>
      <c r="D1928" s="35">
        <v>1</v>
      </c>
    </row>
    <row r="1929" spans="1:4" x14ac:dyDescent="0.2">
      <c r="A1929" s="35">
        <v>5</v>
      </c>
      <c r="B1929" s="35">
        <v>0</v>
      </c>
      <c r="C1929" s="35">
        <v>0</v>
      </c>
      <c r="D1929" s="35">
        <v>1</v>
      </c>
    </row>
    <row r="1930" spans="1:4" x14ac:dyDescent="0.2">
      <c r="A1930" s="35">
        <v>5</v>
      </c>
      <c r="B1930" s="35">
        <v>0</v>
      </c>
      <c r="C1930" s="35">
        <v>0</v>
      </c>
      <c r="D1930" s="35">
        <v>1</v>
      </c>
    </row>
    <row r="1931" spans="1:4" x14ac:dyDescent="0.2">
      <c r="A1931" s="35">
        <v>4</v>
      </c>
      <c r="B1931" s="35">
        <v>11755.766100000001</v>
      </c>
      <c r="C1931" s="35">
        <v>11794.1703</v>
      </c>
      <c r="D1931" s="35">
        <v>1</v>
      </c>
    </row>
    <row r="1932" spans="1:4" x14ac:dyDescent="0.2">
      <c r="A1932" s="35">
        <v>4</v>
      </c>
      <c r="B1932" s="35">
        <v>11755.766100000001</v>
      </c>
      <c r="C1932" s="35">
        <v>11781.1185</v>
      </c>
      <c r="D1932" s="35">
        <v>1</v>
      </c>
    </row>
    <row r="1933" spans="1:4" x14ac:dyDescent="0.2">
      <c r="A1933" s="35">
        <v>3</v>
      </c>
      <c r="B1933" s="35">
        <v>10622.475899999999</v>
      </c>
      <c r="C1933" s="35">
        <v>10634.6661</v>
      </c>
      <c r="D1933" s="35">
        <v>1</v>
      </c>
    </row>
    <row r="1934" spans="1:4" x14ac:dyDescent="0.2">
      <c r="A1934" s="35">
        <v>3</v>
      </c>
      <c r="B1934" s="35">
        <v>10465.16</v>
      </c>
      <c r="C1934" s="35">
        <v>10658.6358</v>
      </c>
      <c r="D1934" s="35">
        <v>1</v>
      </c>
    </row>
    <row r="1935" spans="1:4" x14ac:dyDescent="0.2">
      <c r="A1935" s="35">
        <v>2</v>
      </c>
      <c r="B1935" s="35">
        <v>11154.8696</v>
      </c>
      <c r="C1935" s="35">
        <v>11241.556399999999</v>
      </c>
      <c r="D1935" s="35">
        <v>1</v>
      </c>
    </row>
    <row r="1936" spans="1:4" x14ac:dyDescent="0.2">
      <c r="A1936" s="35">
        <v>1</v>
      </c>
      <c r="B1936" s="35">
        <v>11086.1077</v>
      </c>
      <c r="C1936" s="35">
        <v>11185.7408</v>
      </c>
      <c r="D1936" s="35">
        <v>1</v>
      </c>
    </row>
    <row r="1937" spans="1:4" x14ac:dyDescent="0.2">
      <c r="A1937" s="35">
        <v>6</v>
      </c>
      <c r="B1937" s="35">
        <v>0</v>
      </c>
      <c r="C1937" s="35">
        <v>0</v>
      </c>
      <c r="D1937" s="35">
        <v>1</v>
      </c>
    </row>
    <row r="1938" spans="1:4" x14ac:dyDescent="0.2">
      <c r="A1938" s="35">
        <v>5</v>
      </c>
      <c r="B1938" s="35">
        <v>0</v>
      </c>
      <c r="C1938" s="35">
        <v>0</v>
      </c>
      <c r="D1938" s="35">
        <v>1</v>
      </c>
    </row>
    <row r="1939" spans="1:4" x14ac:dyDescent="0.2">
      <c r="A1939" s="35">
        <v>5</v>
      </c>
      <c r="B1939" s="35">
        <v>0</v>
      </c>
      <c r="C1939" s="35">
        <v>0</v>
      </c>
      <c r="D1939" s="35">
        <v>1</v>
      </c>
    </row>
    <row r="1940" spans="1:4" x14ac:dyDescent="0.2">
      <c r="A1940" s="35">
        <v>4</v>
      </c>
      <c r="B1940" s="35">
        <v>11755.766100000001</v>
      </c>
      <c r="C1940" s="35">
        <v>11820.1394</v>
      </c>
      <c r="D1940" s="35">
        <v>1</v>
      </c>
    </row>
    <row r="1941" spans="1:4" x14ac:dyDescent="0.2">
      <c r="A1941" s="35">
        <v>4</v>
      </c>
      <c r="B1941" s="35">
        <v>11755.766100000001</v>
      </c>
      <c r="C1941" s="35">
        <v>11807.225200000001</v>
      </c>
      <c r="D1941" s="35">
        <v>1</v>
      </c>
    </row>
    <row r="1942" spans="1:4" x14ac:dyDescent="0.2">
      <c r="A1942" s="35">
        <v>3</v>
      </c>
      <c r="B1942" s="35">
        <v>10622.475899999999</v>
      </c>
      <c r="C1942" s="35">
        <v>10658.9972</v>
      </c>
      <c r="D1942" s="35">
        <v>1</v>
      </c>
    </row>
    <row r="1943" spans="1:4" x14ac:dyDescent="0.2">
      <c r="A1943" s="35">
        <v>3</v>
      </c>
      <c r="B1943" s="35">
        <v>10622.475899999999</v>
      </c>
      <c r="C1943" s="35">
        <v>10647.111800000001</v>
      </c>
      <c r="D1943" s="35">
        <v>1</v>
      </c>
    </row>
    <row r="1944" spans="1:4" x14ac:dyDescent="0.2">
      <c r="A1944" s="35">
        <v>2</v>
      </c>
      <c r="B1944" s="35">
        <v>11154.8696</v>
      </c>
      <c r="C1944" s="35">
        <v>11253.5447</v>
      </c>
      <c r="D1944" s="35">
        <v>1</v>
      </c>
    </row>
    <row r="1945" spans="1:4" x14ac:dyDescent="0.2">
      <c r="A1945" s="35">
        <v>1</v>
      </c>
      <c r="B1945" s="35">
        <v>11086.1077</v>
      </c>
      <c r="C1945" s="35">
        <v>11199.081700000001</v>
      </c>
      <c r="D1945" s="35">
        <v>1</v>
      </c>
    </row>
    <row r="1946" spans="1:4" x14ac:dyDescent="0.2">
      <c r="A1946" s="35">
        <v>6</v>
      </c>
      <c r="B1946" s="35">
        <v>0</v>
      </c>
      <c r="C1946" s="35">
        <v>0</v>
      </c>
      <c r="D1946" s="35">
        <v>1</v>
      </c>
    </row>
    <row r="1947" spans="1:4" x14ac:dyDescent="0.2">
      <c r="A1947" s="35">
        <v>5</v>
      </c>
      <c r="B1947" s="35">
        <v>0</v>
      </c>
      <c r="C1947" s="35">
        <v>0</v>
      </c>
      <c r="D1947" s="35">
        <v>1</v>
      </c>
    </row>
    <row r="1948" spans="1:4" x14ac:dyDescent="0.2">
      <c r="A1948" s="35">
        <v>5</v>
      </c>
      <c r="B1948" s="35">
        <v>0</v>
      </c>
      <c r="C1948" s="35">
        <v>0</v>
      </c>
      <c r="D1948" s="35">
        <v>1</v>
      </c>
    </row>
    <row r="1949" spans="1:4" x14ac:dyDescent="0.2">
      <c r="A1949" s="35">
        <v>4</v>
      </c>
      <c r="B1949" s="35">
        <v>11755.766100000001</v>
      </c>
      <c r="C1949" s="35">
        <v>11846.3271</v>
      </c>
      <c r="D1949" s="35">
        <v>1</v>
      </c>
    </row>
    <row r="1950" spans="1:4" x14ac:dyDescent="0.2">
      <c r="A1950" s="35">
        <v>4</v>
      </c>
      <c r="B1950" s="35">
        <v>11755.766100000001</v>
      </c>
      <c r="C1950" s="35">
        <v>11832.9763</v>
      </c>
      <c r="D1950" s="35">
        <v>1</v>
      </c>
    </row>
    <row r="1951" spans="1:4" x14ac:dyDescent="0.2">
      <c r="A1951" s="35">
        <v>3</v>
      </c>
      <c r="B1951" s="35">
        <v>10622.475899999999</v>
      </c>
      <c r="C1951" s="35">
        <v>10683.0031</v>
      </c>
      <c r="D1951" s="35">
        <v>1</v>
      </c>
    </row>
    <row r="1952" spans="1:4" x14ac:dyDescent="0.2">
      <c r="A1952" s="35">
        <v>3</v>
      </c>
      <c r="B1952" s="35">
        <v>10622.475899999999</v>
      </c>
      <c r="C1952" s="35">
        <v>10670.8289</v>
      </c>
      <c r="D1952" s="35">
        <v>1</v>
      </c>
    </row>
    <row r="1953" spans="1:4" x14ac:dyDescent="0.2">
      <c r="A1953" s="35">
        <v>2</v>
      </c>
      <c r="B1953" s="35">
        <v>11154.8696</v>
      </c>
      <c r="C1953" s="35">
        <v>11265.5854</v>
      </c>
      <c r="D1953" s="35">
        <v>1</v>
      </c>
    </row>
    <row r="1954" spans="1:4" x14ac:dyDescent="0.2">
      <c r="A1954" s="35">
        <v>1</v>
      </c>
      <c r="B1954" s="35">
        <v>11199.081700000001</v>
      </c>
      <c r="C1954" s="35">
        <v>11212.5327</v>
      </c>
      <c r="D1954" s="35">
        <v>1</v>
      </c>
    </row>
    <row r="1955" spans="1:4" x14ac:dyDescent="0.2">
      <c r="A1955" s="35">
        <v>6</v>
      </c>
      <c r="B1955" s="35">
        <v>0</v>
      </c>
      <c r="C1955" s="35">
        <v>0</v>
      </c>
      <c r="D1955" s="35">
        <v>1</v>
      </c>
    </row>
    <row r="1956" spans="1:4" x14ac:dyDescent="0.2">
      <c r="A1956" s="35">
        <v>5</v>
      </c>
      <c r="B1956" s="35">
        <v>0</v>
      </c>
      <c r="C1956" s="35">
        <v>0</v>
      </c>
      <c r="D1956" s="35">
        <v>1</v>
      </c>
    </row>
    <row r="1957" spans="1:4" x14ac:dyDescent="0.2">
      <c r="A1957" s="35">
        <v>5</v>
      </c>
      <c r="B1957" s="35">
        <v>0</v>
      </c>
      <c r="C1957" s="35">
        <v>0</v>
      </c>
      <c r="D1957" s="35">
        <v>1</v>
      </c>
    </row>
    <row r="1958" spans="1:4" x14ac:dyDescent="0.2">
      <c r="A1958" s="35">
        <v>4</v>
      </c>
      <c r="B1958" s="35">
        <v>11846.3271</v>
      </c>
      <c r="C1958" s="35">
        <v>11871.978999999999</v>
      </c>
      <c r="D1958" s="35">
        <v>1</v>
      </c>
    </row>
    <row r="1959" spans="1:4" x14ac:dyDescent="0.2">
      <c r="A1959" s="35">
        <v>4</v>
      </c>
      <c r="B1959" s="35">
        <v>11846.3271</v>
      </c>
      <c r="C1959" s="35">
        <v>11859.1711</v>
      </c>
      <c r="D1959" s="35">
        <v>1</v>
      </c>
    </row>
    <row r="1960" spans="1:4" x14ac:dyDescent="0.2">
      <c r="A1960" s="35">
        <v>3</v>
      </c>
      <c r="B1960" s="35">
        <v>10622.475899999999</v>
      </c>
      <c r="C1960" s="35">
        <v>10707.5692</v>
      </c>
      <c r="D1960" s="35">
        <v>1</v>
      </c>
    </row>
    <row r="1961" spans="1:4" x14ac:dyDescent="0.2">
      <c r="A1961" s="35">
        <v>3</v>
      </c>
      <c r="B1961" s="35">
        <v>10622.475899999999</v>
      </c>
      <c r="C1961" s="35">
        <v>10695.0797</v>
      </c>
      <c r="D1961" s="35">
        <v>1</v>
      </c>
    </row>
    <row r="1962" spans="1:4" x14ac:dyDescent="0.2">
      <c r="A1962" s="35">
        <v>2</v>
      </c>
      <c r="B1962" s="35">
        <v>11154.8696</v>
      </c>
      <c r="C1962" s="35">
        <v>11277.3477</v>
      </c>
      <c r="D1962" s="35">
        <v>1</v>
      </c>
    </row>
    <row r="1963" spans="1:4" x14ac:dyDescent="0.2">
      <c r="A1963" s="35">
        <v>1</v>
      </c>
      <c r="B1963" s="35">
        <v>11199.081700000001</v>
      </c>
      <c r="C1963" s="35">
        <v>11225.335300000001</v>
      </c>
      <c r="D1963" s="35">
        <v>1</v>
      </c>
    </row>
    <row r="1964" spans="1:4" x14ac:dyDescent="0.2">
      <c r="A1964" s="35">
        <v>6</v>
      </c>
      <c r="B1964" s="35">
        <v>0</v>
      </c>
      <c r="C1964" s="35">
        <v>0</v>
      </c>
      <c r="D1964" s="35">
        <v>1</v>
      </c>
    </row>
    <row r="1965" spans="1:4" x14ac:dyDescent="0.2">
      <c r="A1965" s="35">
        <v>5</v>
      </c>
      <c r="B1965" s="35">
        <v>0</v>
      </c>
      <c r="C1965" s="35">
        <v>0</v>
      </c>
      <c r="D1965" s="35">
        <v>1</v>
      </c>
    </row>
    <row r="1966" spans="1:4" x14ac:dyDescent="0.2">
      <c r="A1966" s="35">
        <v>5</v>
      </c>
      <c r="B1966" s="35">
        <v>0</v>
      </c>
      <c r="C1966" s="35">
        <v>0</v>
      </c>
      <c r="D1966" s="35">
        <v>1</v>
      </c>
    </row>
    <row r="1967" spans="1:4" x14ac:dyDescent="0.2">
      <c r="A1967" s="35">
        <v>4</v>
      </c>
      <c r="B1967" s="35">
        <v>11846.3271</v>
      </c>
      <c r="C1967" s="35">
        <v>11898.8464</v>
      </c>
      <c r="D1967" s="35">
        <v>1</v>
      </c>
    </row>
    <row r="1968" spans="1:4" x14ac:dyDescent="0.2">
      <c r="A1968" s="35">
        <v>4</v>
      </c>
      <c r="B1968" s="35">
        <v>11846.3271</v>
      </c>
      <c r="C1968" s="35">
        <v>11885.3887</v>
      </c>
      <c r="D1968" s="35">
        <v>1</v>
      </c>
    </row>
    <row r="1969" spans="1:4" x14ac:dyDescent="0.2">
      <c r="A1969" s="35">
        <v>3</v>
      </c>
      <c r="B1969" s="35">
        <v>10622.475899999999</v>
      </c>
      <c r="C1969" s="35">
        <v>10732.3127</v>
      </c>
      <c r="D1969" s="35">
        <v>1</v>
      </c>
    </row>
    <row r="1970" spans="1:4" x14ac:dyDescent="0.2">
      <c r="A1970" s="35">
        <v>3</v>
      </c>
      <c r="B1970" s="35">
        <v>10622.475899999999</v>
      </c>
      <c r="C1970" s="35">
        <v>10719.887199999999</v>
      </c>
      <c r="D1970" s="35">
        <v>1</v>
      </c>
    </row>
    <row r="1971" spans="1:4" x14ac:dyDescent="0.2">
      <c r="A1971" s="35">
        <v>2</v>
      </c>
      <c r="B1971" s="35">
        <v>11154.8696</v>
      </c>
      <c r="C1971" s="35">
        <v>11289.8181</v>
      </c>
      <c r="D1971" s="35">
        <v>1</v>
      </c>
    </row>
    <row r="1972" spans="1:4" x14ac:dyDescent="0.2">
      <c r="A1972" s="35">
        <v>1</v>
      </c>
      <c r="B1972" s="35">
        <v>11199.081700000001</v>
      </c>
      <c r="C1972" s="35">
        <v>11238.818499999999</v>
      </c>
      <c r="D1972" s="35">
        <v>1</v>
      </c>
    </row>
    <row r="1973" spans="1:4" x14ac:dyDescent="0.2">
      <c r="A1973" s="35">
        <v>6</v>
      </c>
      <c r="B1973" s="35">
        <v>0</v>
      </c>
      <c r="C1973" s="35">
        <v>0</v>
      </c>
      <c r="D1973" s="35">
        <v>1</v>
      </c>
    </row>
    <row r="1974" spans="1:4" x14ac:dyDescent="0.2">
      <c r="A1974" s="35">
        <v>6</v>
      </c>
      <c r="B1974" s="35">
        <v>0</v>
      </c>
      <c r="C1974" s="35">
        <v>0</v>
      </c>
      <c r="D1974" s="35">
        <v>1</v>
      </c>
    </row>
    <row r="1975" spans="1:4" x14ac:dyDescent="0.2">
      <c r="A1975" s="35">
        <v>5</v>
      </c>
      <c r="B1975" s="35">
        <v>0</v>
      </c>
      <c r="C1975" s="35">
        <v>0</v>
      </c>
      <c r="D1975" s="35">
        <v>1</v>
      </c>
    </row>
    <row r="1976" spans="1:4" x14ac:dyDescent="0.2">
      <c r="A1976" s="35">
        <v>5</v>
      </c>
      <c r="B1976" s="35">
        <v>0</v>
      </c>
      <c r="C1976" s="35">
        <v>0</v>
      </c>
      <c r="D1976" s="35">
        <v>1</v>
      </c>
    </row>
    <row r="1977" spans="1:4" x14ac:dyDescent="0.2">
      <c r="A1977" s="35">
        <v>4</v>
      </c>
      <c r="B1977" s="35">
        <v>11846.3271</v>
      </c>
      <c r="C1977" s="35">
        <v>11924.9635</v>
      </c>
      <c r="D1977" s="35">
        <v>1</v>
      </c>
    </row>
    <row r="1978" spans="1:4" x14ac:dyDescent="0.2">
      <c r="A1978" s="35">
        <v>4</v>
      </c>
      <c r="B1978" s="35">
        <v>11846.3271</v>
      </c>
      <c r="C1978" s="35">
        <v>11911.977800000001</v>
      </c>
      <c r="D1978" s="35">
        <v>1</v>
      </c>
    </row>
    <row r="1979" spans="1:4" x14ac:dyDescent="0.2">
      <c r="A1979" s="35">
        <v>3</v>
      </c>
      <c r="B1979" s="35">
        <v>10622.475899999999</v>
      </c>
      <c r="C1979" s="35">
        <v>10756.4609</v>
      </c>
      <c r="D1979" s="35">
        <v>1</v>
      </c>
    </row>
    <row r="1980" spans="1:4" x14ac:dyDescent="0.2">
      <c r="A1980" s="35">
        <v>3</v>
      </c>
      <c r="B1980" s="35">
        <v>10622.475899999999</v>
      </c>
      <c r="C1980" s="35">
        <v>10744.508599999999</v>
      </c>
      <c r="D1980" s="35">
        <v>1</v>
      </c>
    </row>
    <row r="1981" spans="1:4" x14ac:dyDescent="0.2">
      <c r="A1981" s="35">
        <v>2</v>
      </c>
      <c r="B1981" s="35">
        <v>11154.8696</v>
      </c>
      <c r="C1981" s="35">
        <v>11301.3536</v>
      </c>
      <c r="D1981" s="35">
        <v>1</v>
      </c>
    </row>
    <row r="1982" spans="1:4" x14ac:dyDescent="0.2">
      <c r="A1982" s="35">
        <v>1</v>
      </c>
      <c r="B1982" s="35">
        <v>11199.081700000001</v>
      </c>
      <c r="C1982" s="35">
        <v>11251.9087</v>
      </c>
      <c r="D1982" s="35">
        <v>1</v>
      </c>
    </row>
    <row r="1983" spans="1:4" x14ac:dyDescent="0.2">
      <c r="A1983" s="35">
        <v>5</v>
      </c>
      <c r="B1983" s="35">
        <v>0</v>
      </c>
      <c r="C1983" s="35">
        <v>0</v>
      </c>
      <c r="D1983" s="35">
        <v>1</v>
      </c>
    </row>
    <row r="1984" spans="1:4" x14ac:dyDescent="0.2">
      <c r="A1984" s="35">
        <v>5</v>
      </c>
      <c r="B1984" s="35">
        <v>0</v>
      </c>
      <c r="C1984" s="35">
        <v>0</v>
      </c>
      <c r="D1984" s="35">
        <v>1</v>
      </c>
    </row>
    <row r="1985" spans="1:4" x14ac:dyDescent="0.2">
      <c r="A1985" s="35">
        <v>4</v>
      </c>
      <c r="B1985" s="35">
        <v>11938.2986</v>
      </c>
      <c r="C1985" s="35">
        <v>11951.181200000001</v>
      </c>
      <c r="D1985" s="35">
        <v>1</v>
      </c>
    </row>
    <row r="1986" spans="1:4" x14ac:dyDescent="0.2">
      <c r="A1986" s="35">
        <v>4</v>
      </c>
      <c r="B1986" s="35">
        <v>11846.3271</v>
      </c>
      <c r="C1986" s="35">
        <v>11938.2986</v>
      </c>
      <c r="D1986" s="35">
        <v>1</v>
      </c>
    </row>
    <row r="1987" spans="1:4" x14ac:dyDescent="0.2">
      <c r="A1987" s="35">
        <v>3</v>
      </c>
      <c r="B1987" s="35">
        <v>10622.475899999999</v>
      </c>
      <c r="C1987" s="35">
        <v>10780.140600000001</v>
      </c>
      <c r="D1987" s="35">
        <v>1</v>
      </c>
    </row>
    <row r="1988" spans="1:4" x14ac:dyDescent="0.2">
      <c r="A1988" s="35">
        <v>3</v>
      </c>
      <c r="B1988" s="35">
        <v>10622.475899999999</v>
      </c>
      <c r="C1988" s="35">
        <v>10768.1829</v>
      </c>
      <c r="D1988" s="35">
        <v>1</v>
      </c>
    </row>
    <row r="1989" spans="1:4" x14ac:dyDescent="0.2">
      <c r="A1989" s="35">
        <v>2</v>
      </c>
      <c r="B1989" s="35">
        <v>11154.8696</v>
      </c>
      <c r="C1989" s="35">
        <v>11313.8513</v>
      </c>
      <c r="D1989" s="35">
        <v>1</v>
      </c>
    </row>
    <row r="1990" spans="1:4" x14ac:dyDescent="0.2">
      <c r="A1990" s="35">
        <v>1</v>
      </c>
      <c r="B1990" s="35">
        <v>11199.081700000001</v>
      </c>
      <c r="C1990" s="35">
        <v>11264.6026</v>
      </c>
      <c r="D1990" s="35">
        <v>1</v>
      </c>
    </row>
    <row r="1991" spans="1:4" x14ac:dyDescent="0.2">
      <c r="A1991" s="35">
        <v>6</v>
      </c>
      <c r="B1991" s="35">
        <v>0</v>
      </c>
      <c r="C1991" s="35">
        <v>0</v>
      </c>
      <c r="D1991" s="35">
        <v>1</v>
      </c>
    </row>
    <row r="1992" spans="1:4" x14ac:dyDescent="0.2">
      <c r="A1992" s="35">
        <v>5</v>
      </c>
      <c r="B1992" s="35">
        <v>0</v>
      </c>
      <c r="C1992" s="35">
        <v>0</v>
      </c>
      <c r="D1992" s="35">
        <v>1</v>
      </c>
    </row>
    <row r="1993" spans="1:4" x14ac:dyDescent="0.2">
      <c r="A1993" s="35">
        <v>5</v>
      </c>
      <c r="B1993" s="35">
        <v>0</v>
      </c>
      <c r="C1993" s="35">
        <v>0</v>
      </c>
      <c r="D1993" s="35">
        <v>1</v>
      </c>
    </row>
    <row r="1994" spans="1:4" x14ac:dyDescent="0.2">
      <c r="A1994" s="35">
        <v>4</v>
      </c>
      <c r="B1994" s="35">
        <v>11938.2986</v>
      </c>
      <c r="C1994" s="35">
        <v>11977.124299999999</v>
      </c>
      <c r="D1994" s="35">
        <v>1</v>
      </c>
    </row>
    <row r="1995" spans="1:4" x14ac:dyDescent="0.2">
      <c r="A1995" s="35">
        <v>4</v>
      </c>
      <c r="B1995" s="35">
        <v>11938.2986</v>
      </c>
      <c r="C1995" s="35">
        <v>11963.59</v>
      </c>
      <c r="D1995" s="35">
        <v>1</v>
      </c>
    </row>
    <row r="1996" spans="1:4" x14ac:dyDescent="0.2">
      <c r="A1996" s="35">
        <v>3</v>
      </c>
      <c r="B1996" s="35">
        <v>11432.2356</v>
      </c>
      <c r="C1996" s="35">
        <v>11495.082700000001</v>
      </c>
      <c r="D1996" s="35">
        <v>1</v>
      </c>
    </row>
    <row r="1997" spans="1:4" x14ac:dyDescent="0.2">
      <c r="A1997" s="35">
        <v>3</v>
      </c>
      <c r="B1997" s="35">
        <v>11432.2356</v>
      </c>
      <c r="C1997" s="35">
        <v>11483.0658</v>
      </c>
      <c r="D1997" s="35">
        <v>1</v>
      </c>
    </row>
    <row r="1998" spans="1:4" x14ac:dyDescent="0.2">
      <c r="A1998" s="35">
        <v>2</v>
      </c>
      <c r="B1998" s="35">
        <v>11154.8696</v>
      </c>
      <c r="C1998" s="35">
        <v>11325.632100000001</v>
      </c>
      <c r="D1998" s="35">
        <v>1</v>
      </c>
    </row>
    <row r="1999" spans="1:4" x14ac:dyDescent="0.2">
      <c r="A1999" s="35">
        <v>1</v>
      </c>
      <c r="B1999" s="35">
        <v>11199.081700000001</v>
      </c>
      <c r="C1999" s="35">
        <v>11277.874599999999</v>
      </c>
      <c r="D1999" s="35">
        <v>1</v>
      </c>
    </row>
    <row r="2000" spans="1:4" x14ac:dyDescent="0.2">
      <c r="A2000" s="35">
        <v>6</v>
      </c>
      <c r="B2000" s="35">
        <v>0</v>
      </c>
      <c r="C2000" s="35">
        <v>0</v>
      </c>
      <c r="D2000" s="35">
        <v>1</v>
      </c>
    </row>
    <row r="2001" spans="1:4" x14ac:dyDescent="0.2">
      <c r="A2001" s="35">
        <v>6</v>
      </c>
      <c r="B2001" s="35">
        <v>0</v>
      </c>
      <c r="C2001" s="35">
        <v>0</v>
      </c>
      <c r="D2001" s="35">
        <v>1</v>
      </c>
    </row>
    <row r="2002" spans="1:4" x14ac:dyDescent="0.2">
      <c r="A2002" s="35">
        <v>5</v>
      </c>
      <c r="B2002" s="35">
        <v>0</v>
      </c>
      <c r="C2002" s="35">
        <v>0</v>
      </c>
      <c r="D2002" s="35">
        <v>1</v>
      </c>
    </row>
    <row r="2003" spans="1:4" x14ac:dyDescent="0.2">
      <c r="A2003" s="35">
        <v>5</v>
      </c>
      <c r="B2003" s="35">
        <v>0</v>
      </c>
      <c r="C2003" s="35">
        <v>0</v>
      </c>
      <c r="D2003" s="35">
        <v>1</v>
      </c>
    </row>
    <row r="2004" spans="1:4" x14ac:dyDescent="0.2">
      <c r="A2004" s="35">
        <v>4</v>
      </c>
      <c r="B2004" s="35">
        <v>11938.2986</v>
      </c>
      <c r="C2004" s="35">
        <v>12003.105100000001</v>
      </c>
      <c r="D2004" s="35">
        <v>1</v>
      </c>
    </row>
    <row r="2005" spans="1:4" x14ac:dyDescent="0.2">
      <c r="A2005" s="35">
        <v>4</v>
      </c>
      <c r="B2005" s="35">
        <v>11938.2986</v>
      </c>
      <c r="C2005" s="35">
        <v>11990.363300000001</v>
      </c>
      <c r="D2005" s="35">
        <v>1</v>
      </c>
    </row>
    <row r="2006" spans="1:4" x14ac:dyDescent="0.2">
      <c r="A2006" s="35">
        <v>3</v>
      </c>
      <c r="B2006" s="35">
        <v>11432.2356</v>
      </c>
      <c r="C2006" s="35">
        <v>11519.1394</v>
      </c>
      <c r="D2006" s="35">
        <v>1</v>
      </c>
    </row>
    <row r="2007" spans="1:4" x14ac:dyDescent="0.2">
      <c r="A2007" s="35">
        <v>3</v>
      </c>
      <c r="B2007" s="35">
        <v>11432.2356</v>
      </c>
      <c r="C2007" s="35">
        <v>11507.499900000001</v>
      </c>
      <c r="D2007" s="35">
        <v>1</v>
      </c>
    </row>
    <row r="2008" spans="1:4" x14ac:dyDescent="0.2">
      <c r="A2008" s="35">
        <v>2</v>
      </c>
      <c r="B2008" s="35">
        <v>11154.8696</v>
      </c>
      <c r="C2008" s="35">
        <v>11337.4599</v>
      </c>
      <c r="D2008" s="35">
        <v>1</v>
      </c>
    </row>
    <row r="2009" spans="1:4" x14ac:dyDescent="0.2">
      <c r="A2009" s="35">
        <v>1</v>
      </c>
      <c r="B2009" s="35">
        <v>11277.874599999999</v>
      </c>
      <c r="C2009" s="35">
        <v>11290.7341</v>
      </c>
      <c r="D2009" s="35">
        <v>1</v>
      </c>
    </row>
    <row r="2010" spans="1:4" x14ac:dyDescent="0.2">
      <c r="A2010" s="35">
        <v>5</v>
      </c>
      <c r="B2010" s="35">
        <v>0</v>
      </c>
      <c r="C2010" s="35">
        <v>0</v>
      </c>
      <c r="D2010" s="35">
        <v>1</v>
      </c>
    </row>
    <row r="2011" spans="1:4" x14ac:dyDescent="0.2">
      <c r="A2011" s="35">
        <v>5</v>
      </c>
      <c r="B2011" s="35">
        <v>0</v>
      </c>
      <c r="C2011" s="35">
        <v>0</v>
      </c>
      <c r="D2011" s="35">
        <v>1</v>
      </c>
    </row>
    <row r="2012" spans="1:4" x14ac:dyDescent="0.2">
      <c r="A2012" s="35">
        <v>4</v>
      </c>
      <c r="B2012" s="35">
        <v>11938.2986</v>
      </c>
      <c r="C2012" s="35">
        <v>12028.5663</v>
      </c>
      <c r="D2012" s="35">
        <v>1</v>
      </c>
    </row>
    <row r="2013" spans="1:4" x14ac:dyDescent="0.2">
      <c r="A2013" s="35">
        <v>4</v>
      </c>
      <c r="B2013" s="35">
        <v>11938.2986</v>
      </c>
      <c r="C2013" s="35">
        <v>12015.9604</v>
      </c>
      <c r="D2013" s="35">
        <v>1</v>
      </c>
    </row>
    <row r="2014" spans="1:4" x14ac:dyDescent="0.2">
      <c r="A2014" s="35">
        <v>3</v>
      </c>
      <c r="B2014" s="35">
        <v>11432.2356</v>
      </c>
      <c r="C2014" s="35">
        <v>11543.153200000001</v>
      </c>
      <c r="D2014" s="35">
        <v>1</v>
      </c>
    </row>
    <row r="2015" spans="1:4" x14ac:dyDescent="0.2">
      <c r="A2015" s="35">
        <v>3</v>
      </c>
      <c r="B2015" s="35">
        <v>11432.2356</v>
      </c>
      <c r="C2015" s="35">
        <v>11531.036599999999</v>
      </c>
      <c r="D2015" s="35">
        <v>1</v>
      </c>
    </row>
    <row r="2016" spans="1:4" x14ac:dyDescent="0.2">
      <c r="A2016" s="35">
        <v>2</v>
      </c>
      <c r="B2016" s="35">
        <v>11154.8696</v>
      </c>
      <c r="C2016" s="35">
        <v>11349.022999999999</v>
      </c>
      <c r="D2016" s="35">
        <v>1</v>
      </c>
    </row>
    <row r="2017" spans="1:4" x14ac:dyDescent="0.2">
      <c r="A2017" s="35">
        <v>1</v>
      </c>
      <c r="B2017" s="35">
        <v>11277.874599999999</v>
      </c>
      <c r="C2017" s="35">
        <v>11303.463900000001</v>
      </c>
      <c r="D2017" s="35">
        <v>1</v>
      </c>
    </row>
    <row r="2018" spans="1:4" x14ac:dyDescent="0.2">
      <c r="A2018" s="35">
        <v>6</v>
      </c>
      <c r="B2018" s="35">
        <v>0</v>
      </c>
      <c r="C2018" s="35">
        <v>0</v>
      </c>
      <c r="D2018" s="35">
        <v>1</v>
      </c>
    </row>
    <row r="2019" spans="1:4" x14ac:dyDescent="0.2">
      <c r="A2019" s="35">
        <v>5</v>
      </c>
      <c r="B2019" s="35">
        <v>0</v>
      </c>
      <c r="C2019" s="35">
        <v>0</v>
      </c>
      <c r="D2019" s="35">
        <v>1</v>
      </c>
    </row>
    <row r="2020" spans="1:4" x14ac:dyDescent="0.2">
      <c r="A2020" s="35">
        <v>5</v>
      </c>
      <c r="B2020" s="35">
        <v>0</v>
      </c>
      <c r="C2020" s="35">
        <v>0</v>
      </c>
      <c r="D2020" s="35">
        <v>1</v>
      </c>
    </row>
    <row r="2021" spans="1:4" x14ac:dyDescent="0.2">
      <c r="A2021" s="35">
        <v>4</v>
      </c>
      <c r="B2021" s="35">
        <v>12028.5663</v>
      </c>
      <c r="C2021" s="35">
        <v>12054.1628</v>
      </c>
      <c r="D2021" s="35">
        <v>1</v>
      </c>
    </row>
    <row r="2022" spans="1:4" x14ac:dyDescent="0.2">
      <c r="A2022" s="35">
        <v>4</v>
      </c>
      <c r="B2022" s="35">
        <v>12028.5663</v>
      </c>
      <c r="C2022" s="35">
        <v>12041.3511</v>
      </c>
      <c r="D2022" s="35">
        <v>1</v>
      </c>
    </row>
    <row r="2023" spans="1:4" x14ac:dyDescent="0.2">
      <c r="A2023" s="35">
        <v>3</v>
      </c>
      <c r="B2023" s="35">
        <v>11432.2356</v>
      </c>
      <c r="C2023" s="35">
        <v>11567.671200000001</v>
      </c>
      <c r="D2023" s="35">
        <v>1</v>
      </c>
    </row>
    <row r="2024" spans="1:4" x14ac:dyDescent="0.2">
      <c r="A2024" s="35">
        <v>3</v>
      </c>
      <c r="B2024" s="35">
        <v>11432.2356</v>
      </c>
      <c r="C2024" s="35">
        <v>11555.492099999999</v>
      </c>
      <c r="D2024" s="35">
        <v>1</v>
      </c>
    </row>
    <row r="2025" spans="1:4" x14ac:dyDescent="0.2">
      <c r="A2025" s="35">
        <v>2</v>
      </c>
      <c r="B2025" s="35">
        <v>11154.8696</v>
      </c>
      <c r="C2025" s="35">
        <v>11361.155000000001</v>
      </c>
      <c r="D2025" s="35">
        <v>1</v>
      </c>
    </row>
    <row r="2026" spans="1:4" x14ac:dyDescent="0.2">
      <c r="A2026" s="35">
        <v>1</v>
      </c>
      <c r="B2026" s="35">
        <v>11277.874599999999</v>
      </c>
      <c r="C2026" s="35">
        <v>11316.370699999999</v>
      </c>
      <c r="D2026" s="35">
        <v>1</v>
      </c>
    </row>
    <row r="2027" spans="1:4" x14ac:dyDescent="0.2">
      <c r="A2027" s="35">
        <v>6</v>
      </c>
      <c r="B2027" s="35">
        <v>0</v>
      </c>
      <c r="C2027" s="35">
        <v>0</v>
      </c>
      <c r="D2027" s="35">
        <v>1</v>
      </c>
    </row>
    <row r="2028" spans="1:4" x14ac:dyDescent="0.2">
      <c r="A2028" s="35">
        <v>5</v>
      </c>
      <c r="B2028" s="35">
        <v>0</v>
      </c>
      <c r="C2028" s="35">
        <v>0</v>
      </c>
      <c r="D2028" s="35">
        <v>1</v>
      </c>
    </row>
    <row r="2029" spans="1:4" x14ac:dyDescent="0.2">
      <c r="A2029" s="35">
        <v>5</v>
      </c>
      <c r="B2029" s="35">
        <v>0</v>
      </c>
      <c r="C2029" s="35">
        <v>0</v>
      </c>
      <c r="D2029" s="35">
        <v>1</v>
      </c>
    </row>
    <row r="2030" spans="1:4" x14ac:dyDescent="0.2">
      <c r="A2030" s="35">
        <v>4</v>
      </c>
      <c r="B2030" s="35">
        <v>12028.5663</v>
      </c>
      <c r="C2030" s="35">
        <v>12079.9488</v>
      </c>
      <c r="D2030" s="35">
        <v>1</v>
      </c>
    </row>
    <row r="2031" spans="1:4" x14ac:dyDescent="0.2">
      <c r="A2031" s="35">
        <v>4</v>
      </c>
      <c r="B2031" s="35">
        <v>12028.5663</v>
      </c>
      <c r="C2031" s="35">
        <v>12067.4709</v>
      </c>
      <c r="D2031" s="35">
        <v>1</v>
      </c>
    </row>
    <row r="2032" spans="1:4" x14ac:dyDescent="0.2">
      <c r="A2032" s="35">
        <v>3</v>
      </c>
      <c r="B2032" s="35">
        <v>11432.2356</v>
      </c>
      <c r="C2032" s="35">
        <v>11591.563099999999</v>
      </c>
      <c r="D2032" s="35">
        <v>1</v>
      </c>
    </row>
    <row r="2033" spans="1:4" x14ac:dyDescent="0.2">
      <c r="A2033" s="35">
        <v>3</v>
      </c>
      <c r="B2033" s="35">
        <v>11432.2356</v>
      </c>
      <c r="C2033" s="35">
        <v>11579.554400000001</v>
      </c>
      <c r="D2033" s="35">
        <v>1</v>
      </c>
    </row>
    <row r="2034" spans="1:4" x14ac:dyDescent="0.2">
      <c r="A2034" s="35">
        <v>2</v>
      </c>
      <c r="B2034" s="35">
        <v>11154.8696</v>
      </c>
      <c r="C2034" s="35">
        <v>11372.713400000001</v>
      </c>
      <c r="D2034" s="35">
        <v>1</v>
      </c>
    </row>
    <row r="2035" spans="1:4" x14ac:dyDescent="0.2">
      <c r="A2035" s="35">
        <v>1</v>
      </c>
      <c r="B2035" s="35">
        <v>11277.874599999999</v>
      </c>
      <c r="C2035" s="35">
        <v>11329.008400000001</v>
      </c>
      <c r="D2035" s="35">
        <v>1</v>
      </c>
    </row>
    <row r="2036" spans="1:4" x14ac:dyDescent="0.2">
      <c r="A2036" s="35">
        <v>6</v>
      </c>
      <c r="B2036" s="35">
        <v>0</v>
      </c>
      <c r="C2036" s="35">
        <v>0</v>
      </c>
      <c r="D2036" s="35">
        <v>1</v>
      </c>
    </row>
    <row r="2037" spans="1:4" x14ac:dyDescent="0.2">
      <c r="A2037" s="35">
        <v>5</v>
      </c>
      <c r="B2037" s="35">
        <v>0</v>
      </c>
      <c r="C2037" s="35">
        <v>0</v>
      </c>
      <c r="D2037" s="35">
        <v>1</v>
      </c>
    </row>
    <row r="2038" spans="1:4" x14ac:dyDescent="0.2">
      <c r="A2038" s="35">
        <v>5</v>
      </c>
      <c r="B2038" s="35">
        <v>0</v>
      </c>
      <c r="C2038" s="35">
        <v>0</v>
      </c>
      <c r="D2038" s="35">
        <v>1</v>
      </c>
    </row>
    <row r="2039" spans="1:4" x14ac:dyDescent="0.2">
      <c r="A2039" s="35">
        <v>4</v>
      </c>
      <c r="B2039" s="35">
        <v>12028.5663</v>
      </c>
      <c r="C2039" s="35">
        <v>12105.910099999999</v>
      </c>
      <c r="D2039" s="35">
        <v>1</v>
      </c>
    </row>
    <row r="2040" spans="1:4" x14ac:dyDescent="0.2">
      <c r="A2040" s="35">
        <v>4</v>
      </c>
      <c r="B2040" s="35">
        <v>12028.5663</v>
      </c>
      <c r="C2040" s="35">
        <v>12092.861800000001</v>
      </c>
      <c r="D2040" s="35">
        <v>1</v>
      </c>
    </row>
    <row r="2041" spans="1:4" x14ac:dyDescent="0.2">
      <c r="A2041" s="35">
        <v>3</v>
      </c>
      <c r="B2041" s="35">
        <v>11432.2356</v>
      </c>
      <c r="C2041" s="35">
        <v>11615.6085</v>
      </c>
      <c r="D2041" s="35">
        <v>1</v>
      </c>
    </row>
    <row r="2042" spans="1:4" x14ac:dyDescent="0.2">
      <c r="A2042" s="35">
        <v>3</v>
      </c>
      <c r="B2042" s="35">
        <v>11432.2356</v>
      </c>
      <c r="C2042" s="35">
        <v>11603.9779</v>
      </c>
      <c r="D2042" s="35">
        <v>1</v>
      </c>
    </row>
    <row r="2043" spans="1:4" x14ac:dyDescent="0.2">
      <c r="A2043" s="35">
        <v>2</v>
      </c>
      <c r="B2043" s="35">
        <v>11154.8696</v>
      </c>
      <c r="C2043" s="35">
        <v>11385.0816</v>
      </c>
      <c r="D2043" s="35">
        <v>1</v>
      </c>
    </row>
    <row r="2044" spans="1:4" x14ac:dyDescent="0.2">
      <c r="A2044" s="35">
        <v>1</v>
      </c>
      <c r="B2044" s="35">
        <v>11277.874599999999</v>
      </c>
      <c r="C2044" s="35">
        <v>11342.3572</v>
      </c>
      <c r="D2044" s="35">
        <v>1</v>
      </c>
    </row>
    <row r="2045" spans="1:4" x14ac:dyDescent="0.2">
      <c r="A2045" s="35">
        <v>6</v>
      </c>
      <c r="B2045" s="35">
        <v>0</v>
      </c>
      <c r="C2045" s="35">
        <v>0</v>
      </c>
      <c r="D2045" s="35">
        <v>1</v>
      </c>
    </row>
    <row r="2046" spans="1:4" x14ac:dyDescent="0.2">
      <c r="A2046" s="35">
        <v>5</v>
      </c>
      <c r="B2046" s="35">
        <v>0</v>
      </c>
      <c r="C2046" s="35">
        <v>0</v>
      </c>
      <c r="D2046" s="35">
        <v>1</v>
      </c>
    </row>
    <row r="2047" spans="1:4" x14ac:dyDescent="0.2">
      <c r="A2047" s="35">
        <v>5</v>
      </c>
      <c r="B2047" s="35">
        <v>0</v>
      </c>
      <c r="C2047" s="35">
        <v>0</v>
      </c>
      <c r="D2047" s="35">
        <v>1</v>
      </c>
    </row>
    <row r="2048" spans="1:4" x14ac:dyDescent="0.2">
      <c r="A2048" s="35">
        <v>4</v>
      </c>
      <c r="B2048" s="35">
        <v>12118.4254</v>
      </c>
      <c r="C2048" s="35">
        <v>12130.8568</v>
      </c>
      <c r="D2048" s="35">
        <v>1</v>
      </c>
    </row>
    <row r="2049" spans="1:4" x14ac:dyDescent="0.2">
      <c r="A2049" s="35">
        <v>4</v>
      </c>
      <c r="B2049" s="35">
        <v>12028.5663</v>
      </c>
      <c r="C2049" s="35">
        <v>12118.4254</v>
      </c>
      <c r="D2049" s="35">
        <v>1</v>
      </c>
    </row>
    <row r="2050" spans="1:4" x14ac:dyDescent="0.2">
      <c r="A2050" s="35">
        <v>3</v>
      </c>
      <c r="B2050" s="35">
        <v>11433.178</v>
      </c>
      <c r="C2050" s="35">
        <v>11483.6219</v>
      </c>
      <c r="D2050" s="35">
        <v>1</v>
      </c>
    </row>
    <row r="2051" spans="1:4" x14ac:dyDescent="0.2">
      <c r="A2051" s="35">
        <v>3</v>
      </c>
      <c r="B2051" s="35">
        <v>11432.2356</v>
      </c>
      <c r="C2051" s="35">
        <v>11627.820400000001</v>
      </c>
      <c r="D2051" s="35">
        <v>1</v>
      </c>
    </row>
    <row r="2052" spans="1:4" x14ac:dyDescent="0.2">
      <c r="A2052" s="35">
        <v>2</v>
      </c>
      <c r="B2052" s="35">
        <v>11154.8696</v>
      </c>
      <c r="C2052" s="35">
        <v>11397.1163</v>
      </c>
      <c r="D2052" s="35">
        <v>1</v>
      </c>
    </row>
    <row r="2053" spans="1:4" x14ac:dyDescent="0.2">
      <c r="A2053" s="35">
        <v>1</v>
      </c>
      <c r="B2053" s="35">
        <v>11277.874599999999</v>
      </c>
      <c r="C2053" s="35">
        <v>11355.1985</v>
      </c>
      <c r="D2053" s="35">
        <v>1</v>
      </c>
    </row>
    <row r="2054" spans="1:4" x14ac:dyDescent="0.2">
      <c r="A2054" s="35">
        <v>6</v>
      </c>
      <c r="B2054" s="35">
        <v>0</v>
      </c>
      <c r="C2054" s="35">
        <v>0</v>
      </c>
      <c r="D2054" s="35">
        <v>1</v>
      </c>
    </row>
    <row r="2055" spans="1:4" x14ac:dyDescent="0.2">
      <c r="A2055" s="35">
        <v>5</v>
      </c>
      <c r="B2055" s="35">
        <v>0</v>
      </c>
      <c r="C2055" s="35">
        <v>0</v>
      </c>
      <c r="D2055" s="35">
        <v>1</v>
      </c>
    </row>
    <row r="2056" spans="1:4" x14ac:dyDescent="0.2">
      <c r="A2056" s="35">
        <v>5</v>
      </c>
      <c r="B2056" s="35">
        <v>0</v>
      </c>
      <c r="C2056" s="35">
        <v>0</v>
      </c>
      <c r="D2056" s="35">
        <v>1</v>
      </c>
    </row>
    <row r="2057" spans="1:4" x14ac:dyDescent="0.2">
      <c r="A2057" s="35">
        <v>4</v>
      </c>
      <c r="B2057" s="35">
        <v>12118.4254</v>
      </c>
      <c r="C2057" s="35">
        <v>12156.9781</v>
      </c>
      <c r="D2057" s="35">
        <v>1</v>
      </c>
    </row>
    <row r="2058" spans="1:4" x14ac:dyDescent="0.2">
      <c r="A2058" s="35">
        <v>4</v>
      </c>
      <c r="B2058" s="35">
        <v>12118.4254</v>
      </c>
      <c r="C2058" s="35">
        <v>12144.0069</v>
      </c>
      <c r="D2058" s="35">
        <v>1</v>
      </c>
    </row>
    <row r="2059" spans="1:4" x14ac:dyDescent="0.2">
      <c r="A2059" s="35">
        <v>3</v>
      </c>
      <c r="B2059" s="35">
        <v>11433.178</v>
      </c>
      <c r="C2059" s="35">
        <v>11507.8462</v>
      </c>
      <c r="D2059" s="35">
        <v>1</v>
      </c>
    </row>
    <row r="2060" spans="1:4" x14ac:dyDescent="0.2">
      <c r="A2060" s="35">
        <v>3</v>
      </c>
      <c r="B2060" s="35">
        <v>11433.178</v>
      </c>
      <c r="C2060" s="35">
        <v>11495.9818</v>
      </c>
      <c r="D2060" s="35">
        <v>1</v>
      </c>
    </row>
    <row r="2061" spans="1:4" x14ac:dyDescent="0.2">
      <c r="A2061" s="35">
        <v>2</v>
      </c>
      <c r="B2061" s="35">
        <v>11154.8696</v>
      </c>
      <c r="C2061" s="35">
        <v>11409.0358</v>
      </c>
      <c r="D2061" s="35">
        <v>1</v>
      </c>
    </row>
    <row r="2062" spans="1:4" x14ac:dyDescent="0.2">
      <c r="A2062" s="35">
        <v>1</v>
      </c>
      <c r="B2062" s="35">
        <v>11355.1985</v>
      </c>
      <c r="C2062" s="35">
        <v>11368.233</v>
      </c>
      <c r="D2062" s="35">
        <v>1</v>
      </c>
    </row>
    <row r="2063" spans="1:4" x14ac:dyDescent="0.2">
      <c r="A2063" s="35">
        <v>6</v>
      </c>
      <c r="B2063" s="35">
        <v>0</v>
      </c>
      <c r="C2063" s="35">
        <v>0</v>
      </c>
      <c r="D2063" s="35">
        <v>1</v>
      </c>
    </row>
    <row r="2064" spans="1:4" x14ac:dyDescent="0.2">
      <c r="A2064" s="35">
        <v>6</v>
      </c>
      <c r="B2064" s="35">
        <v>0</v>
      </c>
      <c r="C2064" s="35">
        <v>0</v>
      </c>
      <c r="D2064" s="35">
        <v>1</v>
      </c>
    </row>
    <row r="2065" spans="1:4" x14ac:dyDescent="0.2">
      <c r="A2065" s="35">
        <v>5</v>
      </c>
      <c r="B2065" s="35">
        <v>0</v>
      </c>
      <c r="C2065" s="35">
        <v>0</v>
      </c>
      <c r="D2065" s="35">
        <v>1</v>
      </c>
    </row>
    <row r="2066" spans="1:4" x14ac:dyDescent="0.2">
      <c r="A2066" s="35">
        <v>5</v>
      </c>
      <c r="B2066" s="35">
        <v>0</v>
      </c>
      <c r="C2066" s="35">
        <v>0</v>
      </c>
      <c r="D2066" s="35">
        <v>1</v>
      </c>
    </row>
    <row r="2067" spans="1:4" x14ac:dyDescent="0.2">
      <c r="A2067" s="35">
        <v>4</v>
      </c>
      <c r="B2067" s="35">
        <v>12118.4254</v>
      </c>
      <c r="C2067" s="35">
        <v>12182.9372</v>
      </c>
      <c r="D2067" s="35">
        <v>1</v>
      </c>
    </row>
    <row r="2068" spans="1:4" x14ac:dyDescent="0.2">
      <c r="A2068" s="35">
        <v>4</v>
      </c>
      <c r="B2068" s="35">
        <v>12118.4254</v>
      </c>
      <c r="C2068" s="35">
        <v>12169.9769</v>
      </c>
      <c r="D2068" s="35">
        <v>1</v>
      </c>
    </row>
    <row r="2069" spans="1:4" x14ac:dyDescent="0.2">
      <c r="A2069" s="35">
        <v>3</v>
      </c>
      <c r="B2069" s="35">
        <v>11433.178</v>
      </c>
      <c r="C2069" s="35">
        <v>11531.495699999999</v>
      </c>
      <c r="D2069" s="35">
        <v>1</v>
      </c>
    </row>
    <row r="2070" spans="1:4" x14ac:dyDescent="0.2">
      <c r="A2070" s="35">
        <v>3</v>
      </c>
      <c r="B2070" s="35">
        <v>11433.178</v>
      </c>
      <c r="C2070" s="35">
        <v>11519.879800000001</v>
      </c>
      <c r="D2070" s="35">
        <v>1</v>
      </c>
    </row>
    <row r="2071" spans="1:4" x14ac:dyDescent="0.2">
      <c r="A2071" s="35">
        <v>2</v>
      </c>
      <c r="B2071" s="35">
        <v>11154.8696</v>
      </c>
      <c r="C2071" s="35">
        <v>11421.0857</v>
      </c>
      <c r="D2071" s="35">
        <v>1</v>
      </c>
    </row>
    <row r="2072" spans="1:4" x14ac:dyDescent="0.2">
      <c r="A2072" s="35">
        <v>1</v>
      </c>
      <c r="B2072" s="35">
        <v>11355.1985</v>
      </c>
      <c r="C2072" s="35">
        <v>11381.002699999999</v>
      </c>
      <c r="D2072" s="35">
        <v>1</v>
      </c>
    </row>
    <row r="2073" spans="1:4" x14ac:dyDescent="0.2">
      <c r="A2073" s="35">
        <v>5</v>
      </c>
      <c r="B2073" s="35">
        <v>0</v>
      </c>
      <c r="C2073" s="35">
        <v>0</v>
      </c>
      <c r="D2073" s="35">
        <v>1</v>
      </c>
    </row>
    <row r="2074" spans="1:4" x14ac:dyDescent="0.2">
      <c r="A2074" s="35">
        <v>5</v>
      </c>
      <c r="B2074" s="35">
        <v>0</v>
      </c>
      <c r="C2074" s="35">
        <v>0</v>
      </c>
      <c r="D2074" s="35">
        <v>1</v>
      </c>
    </row>
    <row r="2075" spans="1:4" x14ac:dyDescent="0.2">
      <c r="A2075" s="35">
        <v>4</v>
      </c>
      <c r="B2075" s="35">
        <v>12118.4254</v>
      </c>
      <c r="C2075" s="35">
        <v>12208.4198</v>
      </c>
      <c r="D2075" s="35">
        <v>1</v>
      </c>
    </row>
    <row r="2076" spans="1:4" x14ac:dyDescent="0.2">
      <c r="A2076" s="35">
        <v>4</v>
      </c>
      <c r="B2076" s="35">
        <v>12118.4254</v>
      </c>
      <c r="C2076" s="35">
        <v>12195.6798</v>
      </c>
      <c r="D2076" s="35">
        <v>1</v>
      </c>
    </row>
    <row r="2077" spans="1:4" x14ac:dyDescent="0.2">
      <c r="A2077" s="35">
        <v>3</v>
      </c>
      <c r="B2077" s="35">
        <v>11433.178</v>
      </c>
      <c r="C2077" s="35">
        <v>11556.261500000001</v>
      </c>
      <c r="D2077" s="35">
        <v>1</v>
      </c>
    </row>
    <row r="2078" spans="1:4" x14ac:dyDescent="0.2">
      <c r="A2078" s="35">
        <v>3</v>
      </c>
      <c r="B2078" s="35">
        <v>11433.178</v>
      </c>
      <c r="C2078" s="35">
        <v>11543.870800000001</v>
      </c>
      <c r="D2078" s="35">
        <v>1</v>
      </c>
    </row>
    <row r="2079" spans="1:4" x14ac:dyDescent="0.2">
      <c r="A2079" s="35">
        <v>2</v>
      </c>
      <c r="B2079" s="35">
        <v>11154.8696</v>
      </c>
      <c r="C2079" s="35">
        <v>11433.178</v>
      </c>
      <c r="D2079" s="35">
        <v>1</v>
      </c>
    </row>
    <row r="2080" spans="1:4" x14ac:dyDescent="0.2">
      <c r="A2080" s="35">
        <v>1</v>
      </c>
      <c r="B2080" s="35">
        <v>11355.1985</v>
      </c>
      <c r="C2080" s="35">
        <v>11393.8784</v>
      </c>
      <c r="D2080" s="35">
        <v>1</v>
      </c>
    </row>
    <row r="2081" spans="1:4" x14ac:dyDescent="0.2">
      <c r="A2081" s="35">
        <v>6</v>
      </c>
      <c r="B2081" s="35">
        <v>0</v>
      </c>
      <c r="C2081" s="35">
        <v>0</v>
      </c>
      <c r="D2081" s="35">
        <v>1</v>
      </c>
    </row>
    <row r="2082" spans="1:4" x14ac:dyDescent="0.2">
      <c r="A2082" s="35">
        <v>5</v>
      </c>
      <c r="B2082" s="35">
        <v>0</v>
      </c>
      <c r="C2082" s="35">
        <v>0</v>
      </c>
      <c r="D2082" s="35">
        <v>1</v>
      </c>
    </row>
    <row r="2083" spans="1:4" x14ac:dyDescent="0.2">
      <c r="A2083" s="35">
        <v>5</v>
      </c>
      <c r="B2083" s="35">
        <v>0</v>
      </c>
      <c r="C2083" s="35">
        <v>0</v>
      </c>
      <c r="D2083" s="35">
        <v>1</v>
      </c>
    </row>
    <row r="2084" spans="1:4" x14ac:dyDescent="0.2">
      <c r="A2084" s="35">
        <v>4</v>
      </c>
      <c r="B2084" s="35">
        <v>12668.858899999999</v>
      </c>
      <c r="C2084" s="35">
        <v>12732.848099999999</v>
      </c>
      <c r="D2084" s="35">
        <v>1</v>
      </c>
    </row>
    <row r="2085" spans="1:4" x14ac:dyDescent="0.2">
      <c r="A2085" s="35">
        <v>4</v>
      </c>
      <c r="B2085" s="35">
        <v>12668.858899999999</v>
      </c>
      <c r="C2085" s="35">
        <v>12719.3334</v>
      </c>
      <c r="D2085" s="35">
        <v>1</v>
      </c>
    </row>
    <row r="2086" spans="1:4" x14ac:dyDescent="0.2">
      <c r="A2086" s="35">
        <v>3</v>
      </c>
      <c r="B2086" s="35">
        <v>11433.178</v>
      </c>
      <c r="C2086" s="35">
        <v>11580.221799999999</v>
      </c>
      <c r="D2086" s="35">
        <v>1</v>
      </c>
    </row>
    <row r="2087" spans="1:4" x14ac:dyDescent="0.2">
      <c r="A2087" s="35">
        <v>3</v>
      </c>
      <c r="B2087" s="35">
        <v>11433.178</v>
      </c>
      <c r="C2087" s="35">
        <v>11567.7642</v>
      </c>
      <c r="D2087" s="35">
        <v>1</v>
      </c>
    </row>
    <row r="2088" spans="1:4" x14ac:dyDescent="0.2">
      <c r="A2088" s="35">
        <v>2</v>
      </c>
      <c r="B2088" s="35">
        <v>12208.4198</v>
      </c>
      <c r="C2088" s="35">
        <v>12259.498799999999</v>
      </c>
      <c r="D2088" s="35">
        <v>1</v>
      </c>
    </row>
    <row r="2089" spans="1:4" x14ac:dyDescent="0.2">
      <c r="A2089" s="35">
        <v>1</v>
      </c>
      <c r="B2089" s="35">
        <v>11355.1985</v>
      </c>
      <c r="C2089" s="35">
        <v>11406.866400000001</v>
      </c>
      <c r="D2089" s="35">
        <v>1</v>
      </c>
    </row>
    <row r="2090" spans="1:4" x14ac:dyDescent="0.2">
      <c r="A2090" s="35">
        <v>6</v>
      </c>
      <c r="B2090" s="35">
        <v>0</v>
      </c>
      <c r="C2090" s="35">
        <v>0</v>
      </c>
      <c r="D2090" s="35">
        <v>1</v>
      </c>
    </row>
    <row r="2091" spans="1:4" x14ac:dyDescent="0.2">
      <c r="A2091" s="35">
        <v>5</v>
      </c>
      <c r="B2091" s="35">
        <v>0</v>
      </c>
      <c r="C2091" s="35">
        <v>0</v>
      </c>
      <c r="D2091" s="35">
        <v>1</v>
      </c>
    </row>
    <row r="2092" spans="1:4" x14ac:dyDescent="0.2">
      <c r="A2092" s="35">
        <v>5</v>
      </c>
      <c r="B2092" s="35">
        <v>0</v>
      </c>
      <c r="C2092" s="35">
        <v>0</v>
      </c>
      <c r="D2092" s="35">
        <v>1</v>
      </c>
    </row>
    <row r="2093" spans="1:4" x14ac:dyDescent="0.2">
      <c r="A2093" s="35">
        <v>6</v>
      </c>
      <c r="B2093" s="35">
        <v>0</v>
      </c>
      <c r="C2093" s="35">
        <v>0</v>
      </c>
      <c r="D2093" s="35">
        <v>1</v>
      </c>
    </row>
    <row r="2094" spans="1:4" x14ac:dyDescent="0.2">
      <c r="A2094" s="35">
        <v>4</v>
      </c>
      <c r="B2094" s="35">
        <v>12668.858899999999</v>
      </c>
      <c r="C2094" s="35">
        <v>12758.4308</v>
      </c>
      <c r="D2094" s="35">
        <v>1</v>
      </c>
    </row>
    <row r="2095" spans="1:4" x14ac:dyDescent="0.2">
      <c r="A2095" s="35">
        <v>4</v>
      </c>
      <c r="B2095" s="35">
        <v>12668.858899999999</v>
      </c>
      <c r="C2095" s="35">
        <v>12745.787899999999</v>
      </c>
      <c r="D2095" s="35">
        <v>1</v>
      </c>
    </row>
    <row r="2096" spans="1:4" x14ac:dyDescent="0.2">
      <c r="A2096" s="35">
        <v>3</v>
      </c>
      <c r="B2096" s="35">
        <v>11433.178</v>
      </c>
      <c r="C2096" s="35">
        <v>11604.186299999999</v>
      </c>
      <c r="D2096" s="35">
        <v>1</v>
      </c>
    </row>
    <row r="2097" spans="1:4" x14ac:dyDescent="0.2">
      <c r="A2097" s="35">
        <v>3</v>
      </c>
      <c r="B2097" s="35">
        <v>11433.178</v>
      </c>
      <c r="C2097" s="35">
        <v>11592.437099999999</v>
      </c>
      <c r="D2097" s="35">
        <v>1</v>
      </c>
    </row>
    <row r="2098" spans="1:4" x14ac:dyDescent="0.2">
      <c r="A2098" s="35">
        <v>2</v>
      </c>
      <c r="B2098" s="35">
        <v>12208.4198</v>
      </c>
      <c r="C2098" s="35">
        <v>12271.127899999999</v>
      </c>
      <c r="D2098" s="35">
        <v>1</v>
      </c>
    </row>
    <row r="2099" spans="1:4" x14ac:dyDescent="0.2">
      <c r="A2099" s="35">
        <v>1</v>
      </c>
      <c r="B2099" s="35">
        <v>11355.1985</v>
      </c>
      <c r="C2099" s="35">
        <v>11419.4028</v>
      </c>
      <c r="D2099" s="35">
        <v>1</v>
      </c>
    </row>
    <row r="2100" spans="1:4" x14ac:dyDescent="0.2">
      <c r="A2100" s="35">
        <v>5</v>
      </c>
      <c r="B2100" s="35">
        <v>0</v>
      </c>
      <c r="C2100" s="35">
        <v>0</v>
      </c>
      <c r="D2100" s="35">
        <v>1</v>
      </c>
    </row>
    <row r="2101" spans="1:4" x14ac:dyDescent="0.2">
      <c r="A2101" s="35">
        <v>5</v>
      </c>
      <c r="B2101" s="35">
        <v>0</v>
      </c>
      <c r="C2101" s="35">
        <v>0</v>
      </c>
      <c r="D2101" s="35">
        <v>1</v>
      </c>
    </row>
    <row r="2102" spans="1:4" x14ac:dyDescent="0.2">
      <c r="A2102" s="35">
        <v>4</v>
      </c>
      <c r="B2102" s="35">
        <v>12668.858899999999</v>
      </c>
      <c r="C2102" s="35">
        <v>12784.5226</v>
      </c>
      <c r="D2102" s="35">
        <v>1</v>
      </c>
    </row>
    <row r="2103" spans="1:4" x14ac:dyDescent="0.2">
      <c r="A2103" s="35">
        <v>4</v>
      </c>
      <c r="B2103" s="35">
        <v>12668.858899999999</v>
      </c>
      <c r="C2103" s="35">
        <v>12770.9836</v>
      </c>
      <c r="D2103" s="35">
        <v>1</v>
      </c>
    </row>
    <row r="2104" spans="1:4" x14ac:dyDescent="0.2">
      <c r="A2104" s="35">
        <v>3</v>
      </c>
      <c r="B2104" s="35">
        <v>11433.178</v>
      </c>
      <c r="C2104" s="35">
        <v>11628.596</v>
      </c>
      <c r="D2104" s="35">
        <v>1</v>
      </c>
    </row>
    <row r="2105" spans="1:4" x14ac:dyDescent="0.2">
      <c r="A2105" s="35">
        <v>3</v>
      </c>
      <c r="B2105" s="35">
        <v>11433.178</v>
      </c>
      <c r="C2105" s="35">
        <v>11616.1399</v>
      </c>
      <c r="D2105" s="35">
        <v>1</v>
      </c>
    </row>
    <row r="2106" spans="1:4" x14ac:dyDescent="0.2">
      <c r="A2106" s="35">
        <v>2</v>
      </c>
      <c r="B2106" s="35">
        <v>12208.4198</v>
      </c>
      <c r="C2106" s="35">
        <v>12283.2942</v>
      </c>
      <c r="D2106" s="35">
        <v>1</v>
      </c>
    </row>
    <row r="2107" spans="1:4" x14ac:dyDescent="0.2">
      <c r="A2107" s="35">
        <v>1</v>
      </c>
      <c r="B2107" s="35">
        <v>11355.1985</v>
      </c>
      <c r="C2107" s="35">
        <v>11432.2356</v>
      </c>
      <c r="D2107" s="35">
        <v>1</v>
      </c>
    </row>
    <row r="2108" spans="1:4" x14ac:dyDescent="0.2">
      <c r="A2108" s="35">
        <v>6</v>
      </c>
      <c r="B2108" s="35">
        <v>0</v>
      </c>
      <c r="C2108" s="35">
        <v>0</v>
      </c>
      <c r="D2108" s="35">
        <v>1</v>
      </c>
    </row>
    <row r="2109" spans="1:4" x14ac:dyDescent="0.2">
      <c r="A2109" s="35">
        <v>5</v>
      </c>
      <c r="B2109" s="35">
        <v>0</v>
      </c>
      <c r="C2109" s="35">
        <v>0</v>
      </c>
      <c r="D2109" s="35">
        <v>1</v>
      </c>
    </row>
    <row r="2110" spans="1:4" x14ac:dyDescent="0.2">
      <c r="A2110" s="35">
        <v>5</v>
      </c>
      <c r="B2110" s="35">
        <v>0</v>
      </c>
      <c r="C2110" s="35">
        <v>0</v>
      </c>
      <c r="D2110" s="35">
        <v>1</v>
      </c>
    </row>
    <row r="2111" spans="1:4" x14ac:dyDescent="0.2">
      <c r="A2111" s="35">
        <v>4</v>
      </c>
      <c r="B2111" s="35">
        <v>12798.0005</v>
      </c>
      <c r="C2111" s="35">
        <v>12811.525299999999</v>
      </c>
      <c r="D2111" s="35">
        <v>1</v>
      </c>
    </row>
    <row r="2112" spans="1:4" x14ac:dyDescent="0.2">
      <c r="A2112" s="35">
        <v>4</v>
      </c>
      <c r="B2112" s="35">
        <v>12668.858899999999</v>
      </c>
      <c r="C2112" s="35">
        <v>12798.0005</v>
      </c>
      <c r="D2112" s="35">
        <v>1</v>
      </c>
    </row>
    <row r="2113" spans="1:4" x14ac:dyDescent="0.2">
      <c r="A2113" s="35">
        <v>3</v>
      </c>
      <c r="B2113" s="35">
        <v>11627.820400000001</v>
      </c>
      <c r="C2113" s="35">
        <v>11652.060100000001</v>
      </c>
      <c r="D2113" s="35">
        <v>1</v>
      </c>
    </row>
    <row r="2114" spans="1:4" x14ac:dyDescent="0.2">
      <c r="A2114" s="35">
        <v>3</v>
      </c>
      <c r="B2114" s="35">
        <v>11627.820400000001</v>
      </c>
      <c r="C2114" s="35">
        <v>11639.6085</v>
      </c>
      <c r="D2114" s="35">
        <v>1</v>
      </c>
    </row>
    <row r="2115" spans="1:4" x14ac:dyDescent="0.2">
      <c r="A2115" s="35">
        <v>2</v>
      </c>
      <c r="B2115" s="35">
        <v>12208.4198</v>
      </c>
      <c r="C2115" s="35">
        <v>12295.2369</v>
      </c>
      <c r="D2115" s="35">
        <v>1</v>
      </c>
    </row>
    <row r="2116" spans="1:4" x14ac:dyDescent="0.2">
      <c r="A2116" s="35">
        <v>1</v>
      </c>
      <c r="B2116" s="35">
        <v>12163.662899999999</v>
      </c>
      <c r="C2116" s="35">
        <v>12208.5355</v>
      </c>
      <c r="D2116" s="35">
        <v>1</v>
      </c>
    </row>
    <row r="2117" spans="1:4" x14ac:dyDescent="0.2">
      <c r="A2117" s="35">
        <v>6</v>
      </c>
      <c r="B2117" s="35">
        <v>0</v>
      </c>
      <c r="C2117" s="35">
        <v>0</v>
      </c>
      <c r="D2117" s="35">
        <v>1</v>
      </c>
    </row>
    <row r="2118" spans="1:4" x14ac:dyDescent="0.2">
      <c r="A2118" s="35">
        <v>5</v>
      </c>
      <c r="B2118" s="35">
        <v>0</v>
      </c>
      <c r="C2118" s="35">
        <v>0</v>
      </c>
      <c r="D2118" s="35">
        <v>1</v>
      </c>
    </row>
    <row r="2119" spans="1:4" x14ac:dyDescent="0.2">
      <c r="A2119" s="35">
        <v>5</v>
      </c>
      <c r="B2119" s="35">
        <v>0</v>
      </c>
      <c r="C2119" s="35">
        <v>0</v>
      </c>
      <c r="D2119" s="35">
        <v>1</v>
      </c>
    </row>
    <row r="2120" spans="1:4" x14ac:dyDescent="0.2">
      <c r="A2120" s="35">
        <v>4</v>
      </c>
      <c r="B2120" s="35">
        <v>12798.0005</v>
      </c>
      <c r="C2120" s="35">
        <v>12837.026900000001</v>
      </c>
      <c r="D2120" s="35">
        <v>1</v>
      </c>
    </row>
    <row r="2121" spans="1:4" x14ac:dyDescent="0.2">
      <c r="A2121" s="35">
        <v>4</v>
      </c>
      <c r="B2121" s="35">
        <v>12798.0005</v>
      </c>
      <c r="C2121" s="35">
        <v>12824.597</v>
      </c>
      <c r="D2121" s="35">
        <v>1</v>
      </c>
    </row>
    <row r="2122" spans="1:4" x14ac:dyDescent="0.2">
      <c r="A2122" s="35">
        <v>3</v>
      </c>
      <c r="B2122" s="35">
        <v>11627.820400000001</v>
      </c>
      <c r="C2122" s="35">
        <v>11676.6901</v>
      </c>
      <c r="D2122" s="35">
        <v>1</v>
      </c>
    </row>
    <row r="2123" spans="1:4" x14ac:dyDescent="0.2">
      <c r="A2123" s="35">
        <v>3</v>
      </c>
      <c r="B2123" s="35">
        <v>11627.820400000001</v>
      </c>
      <c r="C2123" s="35">
        <v>11664.4491</v>
      </c>
      <c r="D2123" s="35">
        <v>1</v>
      </c>
    </row>
    <row r="2124" spans="1:4" x14ac:dyDescent="0.2">
      <c r="A2124" s="35">
        <v>2</v>
      </c>
      <c r="B2124" s="35">
        <v>12208.4198</v>
      </c>
      <c r="C2124" s="35">
        <v>12307.029</v>
      </c>
      <c r="D2124" s="35">
        <v>1</v>
      </c>
    </row>
    <row r="2125" spans="1:4" x14ac:dyDescent="0.2">
      <c r="A2125" s="35">
        <v>1</v>
      </c>
      <c r="B2125" s="35">
        <v>12163.662899999999</v>
      </c>
      <c r="C2125" s="35">
        <v>12224.8326</v>
      </c>
      <c r="D2125" s="35">
        <v>1</v>
      </c>
    </row>
    <row r="2126" spans="1:4" x14ac:dyDescent="0.2">
      <c r="A2126" s="35">
        <v>6</v>
      </c>
      <c r="B2126" s="35">
        <v>0</v>
      </c>
      <c r="C2126" s="35">
        <v>0</v>
      </c>
      <c r="D2126" s="35">
        <v>1</v>
      </c>
    </row>
    <row r="2127" spans="1:4" x14ac:dyDescent="0.2">
      <c r="A2127" s="35">
        <v>5</v>
      </c>
      <c r="B2127" s="35">
        <v>0</v>
      </c>
      <c r="C2127" s="35">
        <v>0</v>
      </c>
      <c r="D2127" s="35">
        <v>1</v>
      </c>
    </row>
    <row r="2128" spans="1:4" x14ac:dyDescent="0.2">
      <c r="A2128" s="35">
        <v>5</v>
      </c>
      <c r="B2128" s="35">
        <v>0</v>
      </c>
      <c r="C2128" s="35">
        <v>0</v>
      </c>
      <c r="D2128" s="35">
        <v>1</v>
      </c>
    </row>
    <row r="2129" spans="1:4" x14ac:dyDescent="0.2">
      <c r="A2129" s="35">
        <v>4</v>
      </c>
      <c r="B2129" s="35">
        <v>12798.0005</v>
      </c>
      <c r="C2129" s="35">
        <v>12862.3397</v>
      </c>
      <c r="D2129" s="35">
        <v>1</v>
      </c>
    </row>
    <row r="2130" spans="1:4" x14ac:dyDescent="0.2">
      <c r="A2130" s="35">
        <v>4</v>
      </c>
      <c r="B2130" s="35">
        <v>12798.0005</v>
      </c>
      <c r="C2130" s="35">
        <v>12849.928599999999</v>
      </c>
      <c r="D2130" s="35">
        <v>1</v>
      </c>
    </row>
    <row r="2131" spans="1:4" x14ac:dyDescent="0.2">
      <c r="A2131" s="35">
        <v>3</v>
      </c>
      <c r="B2131" s="35">
        <v>11627.820400000001</v>
      </c>
      <c r="C2131" s="35">
        <v>11701.186900000001</v>
      </c>
      <c r="D2131" s="35">
        <v>1</v>
      </c>
    </row>
    <row r="2132" spans="1:4" x14ac:dyDescent="0.2">
      <c r="A2132" s="35">
        <v>3</v>
      </c>
      <c r="B2132" s="35">
        <v>11627.820400000001</v>
      </c>
      <c r="C2132" s="35">
        <v>11689.060100000001</v>
      </c>
      <c r="D2132" s="35">
        <v>1</v>
      </c>
    </row>
    <row r="2133" spans="1:4" x14ac:dyDescent="0.2">
      <c r="A2133" s="35">
        <v>2</v>
      </c>
      <c r="B2133" s="35">
        <v>12208.4198</v>
      </c>
      <c r="C2133" s="35">
        <v>12319.1867</v>
      </c>
      <c r="D2133" s="35">
        <v>1</v>
      </c>
    </row>
    <row r="2134" spans="1:4" x14ac:dyDescent="0.2">
      <c r="A2134" s="35">
        <v>1</v>
      </c>
      <c r="B2134" s="35">
        <v>12163.662899999999</v>
      </c>
      <c r="C2134" s="35">
        <v>12237.5496</v>
      </c>
      <c r="D2134" s="35">
        <v>1</v>
      </c>
    </row>
    <row r="2135" spans="1:4" x14ac:dyDescent="0.2">
      <c r="A2135" s="35">
        <v>6</v>
      </c>
      <c r="B2135" s="35">
        <v>0</v>
      </c>
      <c r="C2135" s="35">
        <v>0</v>
      </c>
      <c r="D2135" s="35">
        <v>1</v>
      </c>
    </row>
    <row r="2136" spans="1:4" x14ac:dyDescent="0.2">
      <c r="A2136" s="35">
        <v>5</v>
      </c>
      <c r="B2136" s="35">
        <v>0</v>
      </c>
      <c r="C2136" s="35">
        <v>0</v>
      </c>
      <c r="D2136" s="35">
        <v>1</v>
      </c>
    </row>
    <row r="2137" spans="1:4" x14ac:dyDescent="0.2">
      <c r="A2137" s="35">
        <v>5</v>
      </c>
      <c r="B2137" s="35">
        <v>0</v>
      </c>
      <c r="C2137" s="35">
        <v>0</v>
      </c>
      <c r="D2137" s="35">
        <v>1</v>
      </c>
    </row>
    <row r="2138" spans="1:4" x14ac:dyDescent="0.2">
      <c r="A2138" s="35">
        <v>4</v>
      </c>
      <c r="B2138" s="35">
        <v>12798.0005</v>
      </c>
      <c r="C2138" s="35">
        <v>12889.061400000001</v>
      </c>
      <c r="D2138" s="35">
        <v>1</v>
      </c>
    </row>
    <row r="2139" spans="1:4" x14ac:dyDescent="0.2">
      <c r="A2139" s="35">
        <v>4</v>
      </c>
      <c r="B2139" s="35">
        <v>12798.0005</v>
      </c>
      <c r="C2139" s="35">
        <v>12875.6867</v>
      </c>
      <c r="D2139" s="35">
        <v>1</v>
      </c>
    </row>
    <row r="2140" spans="1:4" x14ac:dyDescent="0.2">
      <c r="A2140" s="35">
        <v>3</v>
      </c>
      <c r="B2140" s="35">
        <v>11627.820400000001</v>
      </c>
      <c r="C2140" s="35">
        <v>11725.179700000001</v>
      </c>
      <c r="D2140" s="35">
        <v>1</v>
      </c>
    </row>
    <row r="2141" spans="1:4" x14ac:dyDescent="0.2">
      <c r="A2141" s="35">
        <v>3</v>
      </c>
      <c r="B2141" s="35">
        <v>11627.820400000001</v>
      </c>
      <c r="C2141" s="35">
        <v>11713.305899999999</v>
      </c>
      <c r="D2141" s="35">
        <v>1</v>
      </c>
    </row>
    <row r="2142" spans="1:4" x14ac:dyDescent="0.2">
      <c r="A2142" s="35">
        <v>2</v>
      </c>
      <c r="B2142" s="35">
        <v>12208.4198</v>
      </c>
      <c r="C2142" s="35">
        <v>12330.8189</v>
      </c>
      <c r="D2142" s="35">
        <v>1</v>
      </c>
    </row>
    <row r="2143" spans="1:4" x14ac:dyDescent="0.2">
      <c r="A2143" s="35">
        <v>1</v>
      </c>
      <c r="B2143" s="35">
        <v>12163.662899999999</v>
      </c>
      <c r="C2143" s="35">
        <v>12250.920899999999</v>
      </c>
      <c r="D2143" s="35">
        <v>1</v>
      </c>
    </row>
    <row r="2144" spans="1:4" x14ac:dyDescent="0.2">
      <c r="A2144" s="35">
        <v>6</v>
      </c>
      <c r="B2144" s="35">
        <v>0</v>
      </c>
      <c r="C2144" s="35">
        <v>0</v>
      </c>
      <c r="D2144" s="35">
        <v>1</v>
      </c>
    </row>
    <row r="2145" spans="1:4" x14ac:dyDescent="0.2">
      <c r="A2145" s="35">
        <v>5</v>
      </c>
      <c r="B2145" s="35">
        <v>0</v>
      </c>
      <c r="C2145" s="35">
        <v>0</v>
      </c>
      <c r="D2145" s="35">
        <v>1</v>
      </c>
    </row>
    <row r="2146" spans="1:4" x14ac:dyDescent="0.2">
      <c r="A2146" s="35">
        <v>5</v>
      </c>
      <c r="B2146" s="35">
        <v>0</v>
      </c>
      <c r="C2146" s="35">
        <v>0</v>
      </c>
      <c r="D2146" s="35">
        <v>1</v>
      </c>
    </row>
    <row r="2147" spans="1:4" x14ac:dyDescent="0.2">
      <c r="A2147" s="35">
        <v>4</v>
      </c>
      <c r="B2147" s="35">
        <v>12889.061400000001</v>
      </c>
      <c r="C2147" s="35">
        <v>12915.072899999999</v>
      </c>
      <c r="D2147" s="35">
        <v>1</v>
      </c>
    </row>
    <row r="2148" spans="1:4" x14ac:dyDescent="0.2">
      <c r="A2148" s="35">
        <v>4</v>
      </c>
      <c r="B2148" s="35">
        <v>12889.061400000001</v>
      </c>
      <c r="C2148" s="35">
        <v>12901.5828</v>
      </c>
      <c r="D2148" s="35">
        <v>1</v>
      </c>
    </row>
    <row r="2149" spans="1:4" x14ac:dyDescent="0.2">
      <c r="A2149" s="35">
        <v>3</v>
      </c>
      <c r="B2149" s="35">
        <v>11627.820400000001</v>
      </c>
      <c r="C2149" s="35">
        <v>11748.6782</v>
      </c>
      <c r="D2149" s="35">
        <v>1</v>
      </c>
    </row>
    <row r="2150" spans="1:4" x14ac:dyDescent="0.2">
      <c r="A2150" s="35">
        <v>3</v>
      </c>
      <c r="B2150" s="35">
        <v>11627.820400000001</v>
      </c>
      <c r="C2150" s="35">
        <v>11736.925499999999</v>
      </c>
      <c r="D2150" s="35">
        <v>1</v>
      </c>
    </row>
    <row r="2151" spans="1:4" x14ac:dyDescent="0.2">
      <c r="A2151" s="35">
        <v>2</v>
      </c>
      <c r="B2151" s="35">
        <v>12208.4198</v>
      </c>
      <c r="C2151" s="35">
        <v>12343.1386</v>
      </c>
      <c r="D2151" s="35">
        <v>1</v>
      </c>
    </row>
    <row r="2152" spans="1:4" x14ac:dyDescent="0.2">
      <c r="A2152" s="35">
        <v>1</v>
      </c>
      <c r="B2152" s="35">
        <v>12163.662899999999</v>
      </c>
      <c r="C2152" s="35">
        <v>12264.2894</v>
      </c>
      <c r="D2152" s="35">
        <v>1</v>
      </c>
    </row>
    <row r="2153" spans="1:4" x14ac:dyDescent="0.2">
      <c r="A2153" s="35">
        <v>6</v>
      </c>
      <c r="B2153" s="35">
        <v>0</v>
      </c>
      <c r="C2153" s="35">
        <v>0</v>
      </c>
      <c r="D2153" s="35">
        <v>1</v>
      </c>
    </row>
    <row r="2154" spans="1:4" x14ac:dyDescent="0.2">
      <c r="A2154" s="35">
        <v>6</v>
      </c>
      <c r="B2154" s="35">
        <v>0</v>
      </c>
      <c r="C2154" s="35">
        <v>0</v>
      </c>
      <c r="D2154" s="35">
        <v>1</v>
      </c>
    </row>
    <row r="2155" spans="1:4" x14ac:dyDescent="0.2">
      <c r="A2155" s="35">
        <v>5</v>
      </c>
      <c r="B2155" s="35">
        <v>0</v>
      </c>
      <c r="C2155" s="35">
        <v>0</v>
      </c>
      <c r="D2155" s="35">
        <v>1</v>
      </c>
    </row>
    <row r="2156" spans="1:4" x14ac:dyDescent="0.2">
      <c r="A2156" s="35">
        <v>5</v>
      </c>
      <c r="B2156" s="35">
        <v>0</v>
      </c>
      <c r="C2156" s="35">
        <v>0</v>
      </c>
      <c r="D2156" s="35">
        <v>1</v>
      </c>
    </row>
    <row r="2157" spans="1:4" x14ac:dyDescent="0.2">
      <c r="A2157" s="35">
        <v>4</v>
      </c>
      <c r="B2157" s="35">
        <v>12889.061400000001</v>
      </c>
      <c r="C2157" s="35">
        <v>12941.651900000001</v>
      </c>
      <c r="D2157" s="35">
        <v>1</v>
      </c>
    </row>
    <row r="2158" spans="1:4" x14ac:dyDescent="0.2">
      <c r="A2158" s="35">
        <v>4</v>
      </c>
      <c r="B2158" s="35">
        <v>12889.061400000001</v>
      </c>
      <c r="C2158" s="35">
        <v>12928.166999999999</v>
      </c>
      <c r="D2158" s="35">
        <v>1</v>
      </c>
    </row>
    <row r="2159" spans="1:4" x14ac:dyDescent="0.2">
      <c r="A2159" s="35">
        <v>3</v>
      </c>
      <c r="B2159" s="35">
        <v>11627.820400000001</v>
      </c>
      <c r="C2159" s="35">
        <v>11772.588100000001</v>
      </c>
      <c r="D2159" s="35">
        <v>1</v>
      </c>
    </row>
    <row r="2160" spans="1:4" x14ac:dyDescent="0.2">
      <c r="A2160" s="35">
        <v>3</v>
      </c>
      <c r="B2160" s="35">
        <v>11627.820400000001</v>
      </c>
      <c r="C2160" s="35">
        <v>11760.7214</v>
      </c>
      <c r="D2160" s="35">
        <v>1</v>
      </c>
    </row>
    <row r="2161" spans="1:4" x14ac:dyDescent="0.2">
      <c r="A2161" s="35">
        <v>2</v>
      </c>
      <c r="B2161" s="35">
        <v>12208.4198</v>
      </c>
      <c r="C2161" s="35">
        <v>12354.7498</v>
      </c>
      <c r="D2161" s="35">
        <v>1</v>
      </c>
    </row>
    <row r="2162" spans="1:4" x14ac:dyDescent="0.2">
      <c r="A2162" s="35">
        <v>1</v>
      </c>
      <c r="B2162" s="35">
        <v>12163.662899999999</v>
      </c>
      <c r="C2162" s="35">
        <v>12277.2891</v>
      </c>
      <c r="D2162" s="35">
        <v>1</v>
      </c>
    </row>
    <row r="2163" spans="1:4" x14ac:dyDescent="0.2">
      <c r="A2163" s="35">
        <v>5</v>
      </c>
      <c r="B2163" s="35">
        <v>0</v>
      </c>
      <c r="C2163" s="35">
        <v>0</v>
      </c>
      <c r="D2163" s="35">
        <v>1</v>
      </c>
    </row>
    <row r="2164" spans="1:4" x14ac:dyDescent="0.2">
      <c r="A2164" s="35">
        <v>5</v>
      </c>
      <c r="B2164" s="35">
        <v>0</v>
      </c>
      <c r="C2164" s="35">
        <v>0</v>
      </c>
      <c r="D2164" s="35">
        <v>1</v>
      </c>
    </row>
    <row r="2165" spans="1:4" x14ac:dyDescent="0.2">
      <c r="A2165" s="35">
        <v>4</v>
      </c>
      <c r="B2165" s="35">
        <v>12889.061400000001</v>
      </c>
      <c r="C2165" s="35">
        <v>12967.413200000001</v>
      </c>
      <c r="D2165" s="35">
        <v>1</v>
      </c>
    </row>
    <row r="2166" spans="1:4" x14ac:dyDescent="0.2">
      <c r="A2166" s="35">
        <v>4</v>
      </c>
      <c r="B2166" s="35">
        <v>12889.061400000001</v>
      </c>
      <c r="C2166" s="35">
        <v>12954.237300000001</v>
      </c>
      <c r="D2166" s="35">
        <v>1</v>
      </c>
    </row>
    <row r="2167" spans="1:4" x14ac:dyDescent="0.2">
      <c r="A2167" s="35">
        <v>3</v>
      </c>
      <c r="B2167" s="35">
        <v>12434.5852</v>
      </c>
      <c r="C2167" s="35">
        <v>12485.0924</v>
      </c>
      <c r="D2167" s="35">
        <v>1</v>
      </c>
    </row>
    <row r="2168" spans="1:4" x14ac:dyDescent="0.2">
      <c r="A2168" s="35">
        <v>3</v>
      </c>
      <c r="B2168" s="35">
        <v>11627.820400000001</v>
      </c>
      <c r="C2168" s="35">
        <v>11784.558800000001</v>
      </c>
      <c r="D2168" s="35">
        <v>1</v>
      </c>
    </row>
    <row r="2169" spans="1:4" x14ac:dyDescent="0.2">
      <c r="A2169" s="35">
        <v>2</v>
      </c>
      <c r="B2169" s="35">
        <v>12208.4198</v>
      </c>
      <c r="C2169" s="35">
        <v>12366.3881</v>
      </c>
      <c r="D2169" s="35">
        <v>1</v>
      </c>
    </row>
    <row r="2170" spans="1:4" x14ac:dyDescent="0.2">
      <c r="A2170" s="35">
        <v>1</v>
      </c>
      <c r="B2170" s="35">
        <v>12277.2891</v>
      </c>
      <c r="C2170" s="35">
        <v>12289.7515</v>
      </c>
      <c r="D2170" s="35">
        <v>1</v>
      </c>
    </row>
    <row r="2171" spans="1:4" x14ac:dyDescent="0.2">
      <c r="A2171" s="35">
        <v>6</v>
      </c>
      <c r="B2171" s="35">
        <v>0</v>
      </c>
      <c r="C2171" s="35">
        <v>0</v>
      </c>
      <c r="D2171" s="35">
        <v>1</v>
      </c>
    </row>
    <row r="2172" spans="1:4" x14ac:dyDescent="0.2">
      <c r="A2172" s="35">
        <v>5</v>
      </c>
      <c r="B2172" s="35">
        <v>0</v>
      </c>
      <c r="C2172" s="35">
        <v>0</v>
      </c>
      <c r="D2172" s="35">
        <v>1</v>
      </c>
    </row>
    <row r="2173" spans="1:4" x14ac:dyDescent="0.2">
      <c r="A2173" s="35">
        <v>5</v>
      </c>
      <c r="B2173" s="35">
        <v>0</v>
      </c>
      <c r="C2173" s="35">
        <v>0</v>
      </c>
      <c r="D2173" s="35">
        <v>1</v>
      </c>
    </row>
    <row r="2174" spans="1:4" x14ac:dyDescent="0.2">
      <c r="A2174" s="35">
        <v>4</v>
      </c>
      <c r="B2174" s="35">
        <v>12980.5368</v>
      </c>
      <c r="C2174" s="35">
        <v>12993.102500000001</v>
      </c>
      <c r="D2174" s="35">
        <v>1</v>
      </c>
    </row>
    <row r="2175" spans="1:4" x14ac:dyDescent="0.2">
      <c r="A2175" s="35">
        <v>4</v>
      </c>
      <c r="B2175" s="35">
        <v>12889.061400000001</v>
      </c>
      <c r="C2175" s="35">
        <v>12980.5368</v>
      </c>
      <c r="D2175" s="35">
        <v>1</v>
      </c>
    </row>
    <row r="2176" spans="1:4" x14ac:dyDescent="0.2">
      <c r="A2176" s="35">
        <v>3</v>
      </c>
      <c r="B2176" s="35">
        <v>12434.5852</v>
      </c>
      <c r="C2176" s="35">
        <v>12508.7619</v>
      </c>
      <c r="D2176" s="35">
        <v>1</v>
      </c>
    </row>
    <row r="2177" spans="1:4" x14ac:dyDescent="0.2">
      <c r="A2177" s="35">
        <v>3</v>
      </c>
      <c r="B2177" s="35">
        <v>12434.5852</v>
      </c>
      <c r="C2177" s="35">
        <v>12497.084199999999</v>
      </c>
      <c r="D2177" s="35">
        <v>1</v>
      </c>
    </row>
    <row r="2178" spans="1:4" x14ac:dyDescent="0.2">
      <c r="A2178" s="35">
        <v>2</v>
      </c>
      <c r="B2178" s="35">
        <v>12208.4198</v>
      </c>
      <c r="C2178" s="35">
        <v>12378.8729</v>
      </c>
      <c r="D2178" s="35">
        <v>1</v>
      </c>
    </row>
    <row r="2179" spans="1:4" x14ac:dyDescent="0.2">
      <c r="A2179" s="35">
        <v>1</v>
      </c>
      <c r="B2179" s="35">
        <v>12277.2891</v>
      </c>
      <c r="C2179" s="35">
        <v>12303.1782</v>
      </c>
      <c r="D2179" s="35">
        <v>1</v>
      </c>
    </row>
    <row r="2180" spans="1:4" x14ac:dyDescent="0.2">
      <c r="A2180" s="35">
        <v>6</v>
      </c>
      <c r="B2180" s="35">
        <v>0</v>
      </c>
      <c r="C2180" s="35">
        <v>0</v>
      </c>
      <c r="D2180" s="35">
        <v>1</v>
      </c>
    </row>
    <row r="2181" spans="1:4" x14ac:dyDescent="0.2">
      <c r="A2181" s="35">
        <v>6</v>
      </c>
      <c r="B2181" s="35">
        <v>0</v>
      </c>
      <c r="C2181" s="35">
        <v>0</v>
      </c>
      <c r="D2181" s="35">
        <v>1</v>
      </c>
    </row>
    <row r="2182" spans="1:4" x14ac:dyDescent="0.2">
      <c r="A2182" s="35">
        <v>5</v>
      </c>
      <c r="B2182" s="35">
        <v>0</v>
      </c>
      <c r="C2182" s="35">
        <v>0</v>
      </c>
      <c r="D2182" s="35">
        <v>1</v>
      </c>
    </row>
    <row r="2183" spans="1:4" x14ac:dyDescent="0.2">
      <c r="A2183" s="35">
        <v>5</v>
      </c>
      <c r="B2183" s="35">
        <v>0</v>
      </c>
      <c r="C2183" s="35">
        <v>0</v>
      </c>
      <c r="D2183" s="35">
        <v>1</v>
      </c>
    </row>
    <row r="2184" spans="1:4" x14ac:dyDescent="0.2">
      <c r="A2184" s="35">
        <v>4</v>
      </c>
      <c r="B2184" s="35">
        <v>12980.5368</v>
      </c>
      <c r="C2184" s="35">
        <v>13019.2788</v>
      </c>
      <c r="D2184" s="35">
        <v>1</v>
      </c>
    </row>
    <row r="2185" spans="1:4" x14ac:dyDescent="0.2">
      <c r="A2185" s="35">
        <v>4</v>
      </c>
      <c r="B2185" s="35">
        <v>12980.5368</v>
      </c>
      <c r="C2185" s="35">
        <v>13006.2835</v>
      </c>
      <c r="D2185" s="35">
        <v>1</v>
      </c>
    </row>
    <row r="2186" spans="1:4" x14ac:dyDescent="0.2">
      <c r="A2186" s="35">
        <v>3</v>
      </c>
      <c r="B2186" s="35">
        <v>12434.5852</v>
      </c>
      <c r="C2186" s="35">
        <v>12533.083500000001</v>
      </c>
      <c r="D2186" s="35">
        <v>1</v>
      </c>
    </row>
    <row r="2187" spans="1:4" x14ac:dyDescent="0.2">
      <c r="A2187" s="35">
        <v>3</v>
      </c>
      <c r="B2187" s="35">
        <v>12434.5852</v>
      </c>
      <c r="C2187" s="35">
        <v>12520.8714</v>
      </c>
      <c r="D2187" s="35">
        <v>1</v>
      </c>
    </row>
    <row r="2188" spans="1:4" x14ac:dyDescent="0.2">
      <c r="A2188" s="35">
        <v>2</v>
      </c>
      <c r="B2188" s="35">
        <v>12208.4198</v>
      </c>
      <c r="C2188" s="35">
        <v>12390.596600000001</v>
      </c>
      <c r="D2188" s="35">
        <v>1</v>
      </c>
    </row>
    <row r="2189" spans="1:4" x14ac:dyDescent="0.2">
      <c r="A2189" s="35">
        <v>1</v>
      </c>
      <c r="B2189" s="35">
        <v>12277.2891</v>
      </c>
      <c r="C2189" s="35">
        <v>12316.6741</v>
      </c>
      <c r="D2189" s="35">
        <v>1</v>
      </c>
    </row>
    <row r="2190" spans="1:4" x14ac:dyDescent="0.2">
      <c r="A2190" s="35">
        <v>5</v>
      </c>
      <c r="B2190" s="35">
        <v>0</v>
      </c>
      <c r="C2190" s="35">
        <v>0</v>
      </c>
      <c r="D2190" s="35">
        <v>1</v>
      </c>
    </row>
    <row r="2191" spans="1:4" x14ac:dyDescent="0.2">
      <c r="A2191" s="35">
        <v>5</v>
      </c>
      <c r="B2191" s="35">
        <v>0</v>
      </c>
      <c r="C2191" s="35">
        <v>0</v>
      </c>
      <c r="D2191" s="35">
        <v>1</v>
      </c>
    </row>
    <row r="2192" spans="1:4" x14ac:dyDescent="0.2">
      <c r="A2192" s="35">
        <v>4</v>
      </c>
      <c r="B2192" s="35">
        <v>12980.5368</v>
      </c>
      <c r="C2192" s="35">
        <v>13045.2245</v>
      </c>
      <c r="D2192" s="35">
        <v>1</v>
      </c>
    </row>
    <row r="2193" spans="1:4" x14ac:dyDescent="0.2">
      <c r="A2193" s="35">
        <v>4</v>
      </c>
      <c r="B2193" s="35">
        <v>12980.5368</v>
      </c>
      <c r="C2193" s="35">
        <v>13032.666300000001</v>
      </c>
      <c r="D2193" s="35">
        <v>1</v>
      </c>
    </row>
    <row r="2194" spans="1:4" x14ac:dyDescent="0.2">
      <c r="A2194" s="35">
        <v>3</v>
      </c>
      <c r="B2194" s="35">
        <v>12434.5852</v>
      </c>
      <c r="C2194" s="35">
        <v>12556.2852</v>
      </c>
      <c r="D2194" s="35">
        <v>1</v>
      </c>
    </row>
    <row r="2195" spans="1:4" x14ac:dyDescent="0.2">
      <c r="A2195" s="35">
        <v>3</v>
      </c>
      <c r="B2195" s="35">
        <v>12434.5852</v>
      </c>
      <c r="C2195" s="35">
        <v>12544.733899999999</v>
      </c>
      <c r="D2195" s="35">
        <v>1</v>
      </c>
    </row>
    <row r="2196" spans="1:4" x14ac:dyDescent="0.2">
      <c r="A2196" s="35">
        <v>2</v>
      </c>
      <c r="B2196" s="35">
        <v>12208.4198</v>
      </c>
      <c r="C2196" s="35">
        <v>12403.008099999999</v>
      </c>
      <c r="D2196" s="35">
        <v>1</v>
      </c>
    </row>
    <row r="2197" spans="1:4" x14ac:dyDescent="0.2">
      <c r="A2197" s="35">
        <v>1</v>
      </c>
      <c r="B2197" s="35">
        <v>12277.2891</v>
      </c>
      <c r="C2197" s="35">
        <v>12329.4509</v>
      </c>
      <c r="D2197" s="35">
        <v>1</v>
      </c>
    </row>
    <row r="2198" spans="1:4" x14ac:dyDescent="0.2">
      <c r="A2198" s="35">
        <v>6</v>
      </c>
      <c r="B2198" s="35">
        <v>0</v>
      </c>
      <c r="C2198" s="35">
        <v>0</v>
      </c>
      <c r="D2198" s="35">
        <v>1</v>
      </c>
    </row>
    <row r="2199" spans="1:4" x14ac:dyDescent="0.2">
      <c r="A2199" s="35">
        <v>5</v>
      </c>
      <c r="B2199" s="35">
        <v>0</v>
      </c>
      <c r="C2199" s="35">
        <v>0</v>
      </c>
      <c r="D2199" s="35">
        <v>1</v>
      </c>
    </row>
    <row r="2200" spans="1:4" x14ac:dyDescent="0.2">
      <c r="A2200" s="35">
        <v>5</v>
      </c>
      <c r="B2200" s="35">
        <v>0</v>
      </c>
      <c r="C2200" s="35">
        <v>0</v>
      </c>
      <c r="D2200" s="35">
        <v>1</v>
      </c>
    </row>
    <row r="2201" spans="1:4" x14ac:dyDescent="0.2">
      <c r="A2201" s="35">
        <v>4</v>
      </c>
      <c r="B2201" s="35">
        <v>12980.5368</v>
      </c>
      <c r="C2201" s="35">
        <v>13071.566800000001</v>
      </c>
      <c r="D2201" s="35">
        <v>1</v>
      </c>
    </row>
    <row r="2202" spans="1:4" x14ac:dyDescent="0.2">
      <c r="A2202" s="35">
        <v>4</v>
      </c>
      <c r="B2202" s="35">
        <v>12980.5368</v>
      </c>
      <c r="C2202" s="35">
        <v>13058.3135</v>
      </c>
      <c r="D2202" s="35">
        <v>1</v>
      </c>
    </row>
    <row r="2203" spans="1:4" x14ac:dyDescent="0.2">
      <c r="A2203" s="35">
        <v>3</v>
      </c>
      <c r="B2203" s="35">
        <v>12434.5852</v>
      </c>
      <c r="C2203" s="35">
        <v>12580.0681</v>
      </c>
      <c r="D2203" s="35">
        <v>1</v>
      </c>
    </row>
    <row r="2204" spans="1:4" x14ac:dyDescent="0.2">
      <c r="A2204" s="35">
        <v>3</v>
      </c>
      <c r="B2204" s="35">
        <v>12434.5852</v>
      </c>
      <c r="C2204" s="35">
        <v>12568.518700000001</v>
      </c>
      <c r="D2204" s="35">
        <v>1</v>
      </c>
    </row>
    <row r="2205" spans="1:4" x14ac:dyDescent="0.2">
      <c r="A2205" s="35">
        <v>2</v>
      </c>
      <c r="B2205" s="35">
        <v>12208.4198</v>
      </c>
      <c r="C2205" s="35">
        <v>12414.679599999999</v>
      </c>
      <c r="D2205" s="35">
        <v>1</v>
      </c>
    </row>
    <row r="2206" spans="1:4" x14ac:dyDescent="0.2">
      <c r="A2206" s="35">
        <v>1</v>
      </c>
      <c r="B2206" s="35">
        <v>12277.2891</v>
      </c>
      <c r="C2206" s="35">
        <v>12342.821400000001</v>
      </c>
      <c r="D2206" s="35">
        <v>1</v>
      </c>
    </row>
    <row r="2207" spans="1:4" x14ac:dyDescent="0.2">
      <c r="A2207" s="35">
        <v>6</v>
      </c>
      <c r="B2207" s="35">
        <v>0</v>
      </c>
      <c r="C2207" s="35">
        <v>0</v>
      </c>
      <c r="D2207" s="35">
        <v>1</v>
      </c>
    </row>
    <row r="2208" spans="1:4" x14ac:dyDescent="0.2">
      <c r="A2208" s="35">
        <v>5</v>
      </c>
      <c r="B2208" s="35">
        <v>0</v>
      </c>
      <c r="C2208" s="35">
        <v>0</v>
      </c>
      <c r="D2208" s="35">
        <v>1</v>
      </c>
    </row>
    <row r="2209" spans="1:4" x14ac:dyDescent="0.2">
      <c r="A2209" s="35">
        <v>5</v>
      </c>
      <c r="B2209" s="35">
        <v>0</v>
      </c>
      <c r="C2209" s="35">
        <v>0</v>
      </c>
      <c r="D2209" s="35">
        <v>1</v>
      </c>
    </row>
    <row r="2210" spans="1:4" x14ac:dyDescent="0.2">
      <c r="A2210" s="35">
        <v>4</v>
      </c>
      <c r="B2210" s="35">
        <v>13071.566800000001</v>
      </c>
      <c r="C2210" s="35">
        <v>13097.235699999999</v>
      </c>
      <c r="D2210" s="35">
        <v>1</v>
      </c>
    </row>
    <row r="2211" spans="1:4" x14ac:dyDescent="0.2">
      <c r="A2211" s="35">
        <v>4</v>
      </c>
      <c r="B2211" s="35">
        <v>13071.566800000001</v>
      </c>
      <c r="C2211" s="35">
        <v>13084.2912</v>
      </c>
      <c r="D2211" s="35">
        <v>1</v>
      </c>
    </row>
    <row r="2212" spans="1:4" x14ac:dyDescent="0.2">
      <c r="A2212" s="35">
        <v>3</v>
      </c>
      <c r="B2212" s="35">
        <v>12434.5852</v>
      </c>
      <c r="C2212" s="35">
        <v>12604.377200000001</v>
      </c>
      <c r="D2212" s="35">
        <v>1</v>
      </c>
    </row>
    <row r="2213" spans="1:4" x14ac:dyDescent="0.2">
      <c r="A2213" s="35">
        <v>3</v>
      </c>
      <c r="B2213" s="35">
        <v>12434.5852</v>
      </c>
      <c r="C2213" s="35">
        <v>12592.273300000001</v>
      </c>
      <c r="D2213" s="35">
        <v>1</v>
      </c>
    </row>
    <row r="2214" spans="1:4" x14ac:dyDescent="0.2">
      <c r="A2214" s="35">
        <v>2</v>
      </c>
      <c r="B2214" s="35">
        <v>12208.4198</v>
      </c>
      <c r="C2214" s="35">
        <v>12426.5098</v>
      </c>
      <c r="D2214" s="35">
        <v>1</v>
      </c>
    </row>
    <row r="2215" spans="1:4" x14ac:dyDescent="0.2">
      <c r="A2215" s="35">
        <v>1</v>
      </c>
      <c r="B2215" s="35">
        <v>12277.2891</v>
      </c>
      <c r="C2215" s="35">
        <v>12356.037</v>
      </c>
      <c r="D2215" s="35">
        <v>1</v>
      </c>
    </row>
    <row r="2216" spans="1:4" x14ac:dyDescent="0.2">
      <c r="A2216" s="35">
        <v>6</v>
      </c>
      <c r="B2216" s="35">
        <v>0</v>
      </c>
      <c r="C2216" s="35">
        <v>0</v>
      </c>
      <c r="D2216" s="35">
        <v>1</v>
      </c>
    </row>
    <row r="2217" spans="1:4" x14ac:dyDescent="0.2">
      <c r="A2217" s="35">
        <v>5</v>
      </c>
      <c r="B2217" s="35">
        <v>0</v>
      </c>
      <c r="C2217" s="35">
        <v>0</v>
      </c>
      <c r="D2217" s="35">
        <v>1</v>
      </c>
    </row>
    <row r="2218" spans="1:4" x14ac:dyDescent="0.2">
      <c r="A2218" s="35">
        <v>5</v>
      </c>
      <c r="B2218" s="35">
        <v>0</v>
      </c>
      <c r="C2218" s="35">
        <v>0</v>
      </c>
      <c r="D2218" s="35">
        <v>1</v>
      </c>
    </row>
    <row r="2219" spans="1:4" x14ac:dyDescent="0.2">
      <c r="A2219" s="35">
        <v>4</v>
      </c>
      <c r="B2219" s="35">
        <v>13071.566800000001</v>
      </c>
      <c r="C2219" s="35">
        <v>13122.418299999999</v>
      </c>
      <c r="D2219" s="35">
        <v>1</v>
      </c>
    </row>
    <row r="2220" spans="1:4" x14ac:dyDescent="0.2">
      <c r="A2220" s="35">
        <v>4</v>
      </c>
      <c r="B2220" s="35">
        <v>13071.566800000001</v>
      </c>
      <c r="C2220" s="35">
        <v>13109.664699999999</v>
      </c>
      <c r="D2220" s="35">
        <v>1</v>
      </c>
    </row>
    <row r="2221" spans="1:4" x14ac:dyDescent="0.2">
      <c r="A2221" s="35">
        <v>3</v>
      </c>
      <c r="B2221" s="35">
        <v>12434.5852</v>
      </c>
      <c r="C2221" s="35">
        <v>12628.972</v>
      </c>
      <c r="D2221" s="35">
        <v>1</v>
      </c>
    </row>
    <row r="2222" spans="1:4" x14ac:dyDescent="0.2">
      <c r="A2222" s="35">
        <v>3</v>
      </c>
      <c r="B2222" s="35">
        <v>12434.5852</v>
      </c>
      <c r="C2222" s="35">
        <v>12616.675499999999</v>
      </c>
      <c r="D2222" s="35">
        <v>1</v>
      </c>
    </row>
    <row r="2223" spans="1:4" x14ac:dyDescent="0.2">
      <c r="A2223" s="35">
        <v>2</v>
      </c>
      <c r="B2223" s="35">
        <v>12208.4198</v>
      </c>
      <c r="C2223" s="35">
        <v>12438.2083</v>
      </c>
      <c r="D2223" s="35">
        <v>1</v>
      </c>
    </row>
    <row r="2224" spans="1:4" x14ac:dyDescent="0.2">
      <c r="A2224" s="35">
        <v>1</v>
      </c>
      <c r="B2224" s="35">
        <v>12356.037</v>
      </c>
      <c r="C2224" s="35">
        <v>12369.0825</v>
      </c>
      <c r="D2224" s="35">
        <v>1</v>
      </c>
    </row>
    <row r="2225" spans="1:4" x14ac:dyDescent="0.2">
      <c r="A2225" s="35">
        <v>6</v>
      </c>
      <c r="B2225" s="35">
        <v>0</v>
      </c>
      <c r="C2225" s="35">
        <v>0</v>
      </c>
      <c r="D2225" s="35">
        <v>1</v>
      </c>
    </row>
    <row r="2226" spans="1:4" x14ac:dyDescent="0.2">
      <c r="A2226" s="35">
        <v>5</v>
      </c>
      <c r="B2226" s="35">
        <v>0</v>
      </c>
      <c r="C2226" s="35">
        <v>0</v>
      </c>
      <c r="D2226" s="35">
        <v>1</v>
      </c>
    </row>
    <row r="2227" spans="1:4" x14ac:dyDescent="0.2">
      <c r="A2227" s="35">
        <v>5</v>
      </c>
      <c r="B2227" s="35">
        <v>0</v>
      </c>
      <c r="C2227" s="35">
        <v>0</v>
      </c>
      <c r="D2227" s="35">
        <v>1</v>
      </c>
    </row>
    <row r="2228" spans="1:4" x14ac:dyDescent="0.2">
      <c r="A2228" s="35">
        <v>4</v>
      </c>
      <c r="B2228" s="35">
        <v>13071.566800000001</v>
      </c>
      <c r="C2228" s="35">
        <v>13148.458500000001</v>
      </c>
      <c r="D2228" s="35">
        <v>1</v>
      </c>
    </row>
    <row r="2229" spans="1:4" x14ac:dyDescent="0.2">
      <c r="A2229" s="35">
        <v>4</v>
      </c>
      <c r="B2229" s="35">
        <v>13071.566800000001</v>
      </c>
      <c r="C2229" s="35">
        <v>13136.006799999999</v>
      </c>
      <c r="D2229" s="35">
        <v>1</v>
      </c>
    </row>
    <row r="2230" spans="1:4" x14ac:dyDescent="0.2">
      <c r="A2230" s="35">
        <v>3</v>
      </c>
      <c r="B2230" s="35">
        <v>12474.558499999999</v>
      </c>
      <c r="C2230" s="35">
        <v>12536.253500000001</v>
      </c>
      <c r="D2230" s="35">
        <v>1</v>
      </c>
    </row>
    <row r="2231" spans="1:4" x14ac:dyDescent="0.2">
      <c r="A2231" s="35">
        <v>3</v>
      </c>
      <c r="B2231" s="35">
        <v>12474.558499999999</v>
      </c>
      <c r="C2231" s="35">
        <v>12524.6893</v>
      </c>
      <c r="D2231" s="35">
        <v>1</v>
      </c>
    </row>
    <row r="2232" spans="1:4" x14ac:dyDescent="0.2">
      <c r="A2232" s="35">
        <v>2</v>
      </c>
      <c r="B2232" s="35">
        <v>12208.4198</v>
      </c>
      <c r="C2232" s="35">
        <v>12449.931399999999</v>
      </c>
      <c r="D2232" s="35">
        <v>1</v>
      </c>
    </row>
    <row r="2233" spans="1:4" x14ac:dyDescent="0.2">
      <c r="A2233" s="35">
        <v>1</v>
      </c>
      <c r="B2233" s="35">
        <v>12356.037</v>
      </c>
      <c r="C2233" s="35">
        <v>12382.5093</v>
      </c>
      <c r="D2233" s="35">
        <v>1</v>
      </c>
    </row>
    <row r="2234" spans="1:4" x14ac:dyDescent="0.2">
      <c r="A2234" s="35">
        <v>6</v>
      </c>
      <c r="B2234" s="35">
        <v>0</v>
      </c>
      <c r="C2234" s="35">
        <v>0</v>
      </c>
      <c r="D2234" s="35">
        <v>1</v>
      </c>
    </row>
    <row r="2235" spans="1:4" x14ac:dyDescent="0.2">
      <c r="A2235" s="35">
        <v>5</v>
      </c>
      <c r="B2235" s="35">
        <v>0</v>
      </c>
      <c r="C2235" s="35">
        <v>0</v>
      </c>
      <c r="D2235" s="35">
        <v>1</v>
      </c>
    </row>
    <row r="2236" spans="1:4" x14ac:dyDescent="0.2">
      <c r="A2236" s="35">
        <v>5</v>
      </c>
      <c r="B2236" s="35">
        <v>0</v>
      </c>
      <c r="C2236" s="35">
        <v>0</v>
      </c>
      <c r="D2236" s="35">
        <v>1</v>
      </c>
    </row>
    <row r="2237" spans="1:4" x14ac:dyDescent="0.2">
      <c r="A2237" s="35">
        <v>4</v>
      </c>
      <c r="B2237" s="35">
        <v>13162.0052</v>
      </c>
      <c r="C2237" s="35">
        <v>13175.481400000001</v>
      </c>
      <c r="D2237" s="35">
        <v>1</v>
      </c>
    </row>
    <row r="2238" spans="1:4" x14ac:dyDescent="0.2">
      <c r="A2238" s="35">
        <v>4</v>
      </c>
      <c r="B2238" s="35">
        <v>13071.566800000001</v>
      </c>
      <c r="C2238" s="35">
        <v>13162.0052</v>
      </c>
      <c r="D2238" s="35">
        <v>1</v>
      </c>
    </row>
    <row r="2239" spans="1:4" x14ac:dyDescent="0.2">
      <c r="A2239" s="35">
        <v>3</v>
      </c>
      <c r="B2239" s="35">
        <v>12474.558499999999</v>
      </c>
      <c r="C2239" s="35">
        <v>12559.408299999999</v>
      </c>
      <c r="D2239" s="35">
        <v>1</v>
      </c>
    </row>
    <row r="2240" spans="1:4" x14ac:dyDescent="0.2">
      <c r="A2240" s="35">
        <v>3</v>
      </c>
      <c r="B2240" s="35">
        <v>12474.558499999999</v>
      </c>
      <c r="C2240" s="35">
        <v>12547.8451</v>
      </c>
      <c r="D2240" s="35">
        <v>1</v>
      </c>
    </row>
    <row r="2241" spans="1:4" x14ac:dyDescent="0.2">
      <c r="A2241" s="35">
        <v>2</v>
      </c>
      <c r="B2241" s="35">
        <v>12208.4198</v>
      </c>
      <c r="C2241" s="35">
        <v>12462.1684</v>
      </c>
      <c r="D2241" s="35">
        <v>1</v>
      </c>
    </row>
    <row r="2242" spans="1:4" x14ac:dyDescent="0.2">
      <c r="A2242" s="35">
        <v>1</v>
      </c>
      <c r="B2242" s="35">
        <v>12356.037</v>
      </c>
      <c r="C2242" s="35">
        <v>12395.174999999999</v>
      </c>
      <c r="D2242" s="35">
        <v>1</v>
      </c>
    </row>
    <row r="2243" spans="1:4" x14ac:dyDescent="0.2">
      <c r="A2243" s="35">
        <v>6</v>
      </c>
      <c r="B2243" s="35">
        <v>0</v>
      </c>
      <c r="C2243" s="35">
        <v>0</v>
      </c>
      <c r="D2243" s="35">
        <v>1</v>
      </c>
    </row>
    <row r="2244" spans="1:4" x14ac:dyDescent="0.2">
      <c r="A2244" s="35">
        <v>6</v>
      </c>
      <c r="B2244" s="35">
        <v>0</v>
      </c>
      <c r="C2244" s="35">
        <v>0</v>
      </c>
      <c r="D2244" s="35">
        <v>1</v>
      </c>
    </row>
    <row r="2245" spans="1:4" x14ac:dyDescent="0.2">
      <c r="A2245" s="35">
        <v>5</v>
      </c>
      <c r="B2245" s="35">
        <v>0</v>
      </c>
      <c r="C2245" s="35">
        <v>0</v>
      </c>
      <c r="D2245" s="35">
        <v>1</v>
      </c>
    </row>
    <row r="2246" spans="1:4" x14ac:dyDescent="0.2">
      <c r="A2246" s="35">
        <v>5</v>
      </c>
      <c r="B2246" s="35">
        <v>0</v>
      </c>
      <c r="C2246" s="35">
        <v>0</v>
      </c>
      <c r="D2246" s="35">
        <v>1</v>
      </c>
    </row>
    <row r="2247" spans="1:4" x14ac:dyDescent="0.2">
      <c r="A2247" s="35">
        <v>4</v>
      </c>
      <c r="B2247" s="35">
        <v>13162.0052</v>
      </c>
      <c r="C2247" s="35">
        <v>13202.4092</v>
      </c>
      <c r="D2247" s="35">
        <v>1</v>
      </c>
    </row>
    <row r="2248" spans="1:4" x14ac:dyDescent="0.2">
      <c r="A2248" s="35">
        <v>4</v>
      </c>
      <c r="B2248" s="35">
        <v>13162.0052</v>
      </c>
      <c r="C2248" s="35">
        <v>13188.966899999999</v>
      </c>
      <c r="D2248" s="35">
        <v>1</v>
      </c>
    </row>
    <row r="2249" spans="1:4" x14ac:dyDescent="0.2">
      <c r="A2249" s="35">
        <v>3</v>
      </c>
      <c r="B2249" s="35">
        <v>12474.558499999999</v>
      </c>
      <c r="C2249" s="35">
        <v>12584.004199999999</v>
      </c>
      <c r="D2249" s="35">
        <v>1</v>
      </c>
    </row>
    <row r="2250" spans="1:4" x14ac:dyDescent="0.2">
      <c r="A2250" s="35">
        <v>3</v>
      </c>
      <c r="B2250" s="35">
        <v>12474.558499999999</v>
      </c>
      <c r="C2250" s="35">
        <v>12571.6739</v>
      </c>
      <c r="D2250" s="35">
        <v>1</v>
      </c>
    </row>
    <row r="2251" spans="1:4" x14ac:dyDescent="0.2">
      <c r="A2251" s="35">
        <v>2</v>
      </c>
      <c r="B2251" s="35">
        <v>12208.4198</v>
      </c>
      <c r="C2251" s="35">
        <v>12474.558499999999</v>
      </c>
      <c r="D2251" s="35">
        <v>1</v>
      </c>
    </row>
    <row r="2252" spans="1:4" x14ac:dyDescent="0.2">
      <c r="A2252" s="35">
        <v>1</v>
      </c>
      <c r="B2252" s="35">
        <v>12356.037</v>
      </c>
      <c r="C2252" s="35">
        <v>12408.084999999999</v>
      </c>
      <c r="D2252" s="35">
        <v>1</v>
      </c>
    </row>
    <row r="2253" spans="1:4" x14ac:dyDescent="0.2">
      <c r="A2253" s="35">
        <v>5</v>
      </c>
      <c r="B2253" s="35">
        <v>0</v>
      </c>
      <c r="C2253" s="35">
        <v>0</v>
      </c>
      <c r="D2253" s="35">
        <v>1</v>
      </c>
    </row>
    <row r="2254" spans="1:4" x14ac:dyDescent="0.2">
      <c r="A2254" s="35">
        <v>5</v>
      </c>
      <c r="B2254" s="35">
        <v>0</v>
      </c>
      <c r="C2254" s="35">
        <v>0</v>
      </c>
      <c r="D2254" s="35">
        <v>1</v>
      </c>
    </row>
    <row r="2255" spans="1:4" x14ac:dyDescent="0.2">
      <c r="A2255" s="35">
        <v>4</v>
      </c>
      <c r="B2255" s="35">
        <v>13162.0052</v>
      </c>
      <c r="C2255" s="35">
        <v>13227.8</v>
      </c>
      <c r="D2255" s="35">
        <v>1</v>
      </c>
    </row>
    <row r="2256" spans="1:4" x14ac:dyDescent="0.2">
      <c r="A2256" s="35">
        <v>4</v>
      </c>
      <c r="B2256" s="35">
        <v>13162.0052</v>
      </c>
      <c r="C2256" s="35">
        <v>13215.338100000001</v>
      </c>
      <c r="D2256" s="35">
        <v>1</v>
      </c>
    </row>
    <row r="2257" spans="1:4" x14ac:dyDescent="0.2">
      <c r="A2257" s="35">
        <v>3</v>
      </c>
      <c r="B2257" s="35">
        <v>12474.558499999999</v>
      </c>
      <c r="C2257" s="35">
        <v>12607.920400000001</v>
      </c>
      <c r="D2257" s="35">
        <v>1</v>
      </c>
    </row>
    <row r="2258" spans="1:4" x14ac:dyDescent="0.2">
      <c r="A2258" s="35">
        <v>3</v>
      </c>
      <c r="B2258" s="35">
        <v>12474.558499999999</v>
      </c>
      <c r="C2258" s="35">
        <v>12595.5062</v>
      </c>
      <c r="D2258" s="35">
        <v>1</v>
      </c>
    </row>
    <row r="2259" spans="1:4" x14ac:dyDescent="0.2">
      <c r="A2259" s="35">
        <v>2</v>
      </c>
      <c r="B2259" s="35">
        <v>13254.258400000001</v>
      </c>
      <c r="C2259" s="35">
        <v>13305.1594</v>
      </c>
      <c r="D2259" s="35">
        <v>1</v>
      </c>
    </row>
    <row r="2260" spans="1:4" x14ac:dyDescent="0.2">
      <c r="A2260" s="35">
        <v>1</v>
      </c>
      <c r="B2260" s="35">
        <v>12356.037</v>
      </c>
      <c r="C2260" s="35">
        <v>12421.0628</v>
      </c>
      <c r="D2260" s="35">
        <v>1</v>
      </c>
    </row>
    <row r="2261" spans="1:4" x14ac:dyDescent="0.2">
      <c r="A2261" s="35">
        <v>6</v>
      </c>
      <c r="B2261" s="35">
        <v>0</v>
      </c>
      <c r="C2261" s="35">
        <v>0</v>
      </c>
      <c r="D2261" s="35">
        <v>1</v>
      </c>
    </row>
    <row r="2262" spans="1:4" x14ac:dyDescent="0.2">
      <c r="A2262" s="35">
        <v>5</v>
      </c>
      <c r="B2262" s="35">
        <v>0</v>
      </c>
      <c r="C2262" s="35">
        <v>0</v>
      </c>
      <c r="D2262" s="35">
        <v>1</v>
      </c>
    </row>
    <row r="2263" spans="1:4" x14ac:dyDescent="0.2">
      <c r="A2263" s="35">
        <v>5</v>
      </c>
      <c r="B2263" s="35">
        <v>0</v>
      </c>
      <c r="C2263" s="35">
        <v>0</v>
      </c>
      <c r="D2263" s="35">
        <v>1</v>
      </c>
    </row>
    <row r="2264" spans="1:4" x14ac:dyDescent="0.2">
      <c r="A2264" s="35">
        <v>4</v>
      </c>
      <c r="B2264" s="35">
        <v>13162.0052</v>
      </c>
      <c r="C2264" s="35">
        <v>13254.258400000001</v>
      </c>
      <c r="D2264" s="35">
        <v>1</v>
      </c>
    </row>
    <row r="2265" spans="1:4" x14ac:dyDescent="0.2">
      <c r="A2265" s="35">
        <v>4</v>
      </c>
      <c r="B2265" s="35">
        <v>13162.0052</v>
      </c>
      <c r="C2265" s="35">
        <v>13240.788</v>
      </c>
      <c r="D2265" s="35">
        <v>1</v>
      </c>
    </row>
    <row r="2266" spans="1:4" x14ac:dyDescent="0.2">
      <c r="A2266" s="35">
        <v>3</v>
      </c>
      <c r="B2266" s="35">
        <v>12474.558499999999</v>
      </c>
      <c r="C2266" s="35">
        <v>12632.707399999999</v>
      </c>
      <c r="D2266" s="35">
        <v>1</v>
      </c>
    </row>
    <row r="2267" spans="1:4" x14ac:dyDescent="0.2">
      <c r="A2267" s="35">
        <v>3</v>
      </c>
      <c r="B2267" s="35">
        <v>12474.558499999999</v>
      </c>
      <c r="C2267" s="35">
        <v>12620.292600000001</v>
      </c>
      <c r="D2267" s="35">
        <v>1</v>
      </c>
    </row>
    <row r="2268" spans="1:4" x14ac:dyDescent="0.2">
      <c r="A2268" s="35">
        <v>2</v>
      </c>
      <c r="B2268" s="35">
        <v>13254.258400000001</v>
      </c>
      <c r="C2268" s="35">
        <v>13317.4169</v>
      </c>
      <c r="D2268" s="35">
        <v>1</v>
      </c>
    </row>
    <row r="2269" spans="1:4" x14ac:dyDescent="0.2">
      <c r="A2269" s="35">
        <v>1</v>
      </c>
      <c r="B2269" s="35">
        <v>12356.037</v>
      </c>
      <c r="C2269" s="35">
        <v>12434.5852</v>
      </c>
      <c r="D2269" s="35">
        <v>1</v>
      </c>
    </row>
    <row r="2270" spans="1:4" x14ac:dyDescent="0.2">
      <c r="A2270" s="35">
        <v>6</v>
      </c>
      <c r="B2270" s="35">
        <v>0</v>
      </c>
      <c r="C2270" s="35">
        <v>0</v>
      </c>
      <c r="D2270" s="35">
        <v>1</v>
      </c>
    </row>
    <row r="2271" spans="1:4" x14ac:dyDescent="0.2">
      <c r="A2271" s="35">
        <v>6</v>
      </c>
      <c r="B2271" s="35">
        <v>0</v>
      </c>
      <c r="C2271" s="35">
        <v>0</v>
      </c>
      <c r="D2271" s="35">
        <v>1</v>
      </c>
    </row>
    <row r="2272" spans="1:4" x14ac:dyDescent="0.2">
      <c r="A2272" s="35">
        <v>5</v>
      </c>
      <c r="B2272" s="35">
        <v>0</v>
      </c>
      <c r="C2272" s="35">
        <v>0</v>
      </c>
      <c r="D2272" s="35">
        <v>1</v>
      </c>
    </row>
    <row r="2273" spans="1:4" x14ac:dyDescent="0.2">
      <c r="A2273" s="35">
        <v>5</v>
      </c>
      <c r="B2273" s="35">
        <v>0</v>
      </c>
      <c r="C2273" s="35">
        <v>0</v>
      </c>
      <c r="D2273" s="35">
        <v>1</v>
      </c>
    </row>
    <row r="2274" spans="1:4" x14ac:dyDescent="0.2">
      <c r="A2274" s="35">
        <v>4</v>
      </c>
      <c r="B2274" s="35">
        <v>13715.046700000001</v>
      </c>
      <c r="C2274" s="35">
        <v>13778.1798</v>
      </c>
      <c r="D2274" s="35">
        <v>1</v>
      </c>
    </row>
    <row r="2275" spans="1:4" x14ac:dyDescent="0.2">
      <c r="A2275" s="35">
        <v>4</v>
      </c>
      <c r="B2275" s="35">
        <v>13715.046700000001</v>
      </c>
      <c r="C2275" s="35">
        <v>13765.499599999999</v>
      </c>
      <c r="D2275" s="35">
        <v>1</v>
      </c>
    </row>
    <row r="2276" spans="1:4" x14ac:dyDescent="0.2">
      <c r="A2276" s="35">
        <v>3</v>
      </c>
      <c r="B2276" s="35">
        <v>12474.558499999999</v>
      </c>
      <c r="C2276" s="35">
        <v>12657.075000000001</v>
      </c>
      <c r="D2276" s="35">
        <v>1</v>
      </c>
    </row>
    <row r="2277" spans="1:4" x14ac:dyDescent="0.2">
      <c r="A2277" s="35">
        <v>3</v>
      </c>
      <c r="B2277" s="35">
        <v>12474.558499999999</v>
      </c>
      <c r="C2277" s="35">
        <v>12644.7309</v>
      </c>
      <c r="D2277" s="35">
        <v>1</v>
      </c>
    </row>
    <row r="2278" spans="1:4" x14ac:dyDescent="0.2">
      <c r="A2278" s="35">
        <v>2</v>
      </c>
      <c r="B2278" s="35">
        <v>13254.258400000001</v>
      </c>
      <c r="C2278" s="35">
        <v>13329.874900000001</v>
      </c>
      <c r="D2278" s="35">
        <v>1</v>
      </c>
    </row>
    <row r="2279" spans="1:4" x14ac:dyDescent="0.2">
      <c r="A2279" s="35">
        <v>1</v>
      </c>
      <c r="B2279" s="35">
        <v>13185.0443</v>
      </c>
      <c r="C2279" s="35">
        <v>13229.9169</v>
      </c>
      <c r="D2279" s="35">
        <v>1</v>
      </c>
    </row>
    <row r="2280" spans="1:4" x14ac:dyDescent="0.2">
      <c r="A2280" s="35">
        <v>5</v>
      </c>
      <c r="B2280" s="35">
        <v>0</v>
      </c>
      <c r="C2280" s="35">
        <v>0</v>
      </c>
      <c r="D2280" s="35">
        <v>1</v>
      </c>
    </row>
    <row r="2281" spans="1:4" x14ac:dyDescent="0.2">
      <c r="A2281" s="35">
        <v>5</v>
      </c>
      <c r="B2281" s="35">
        <v>0</v>
      </c>
      <c r="C2281" s="35">
        <v>0</v>
      </c>
      <c r="D2281" s="35">
        <v>1</v>
      </c>
    </row>
    <row r="2282" spans="1:4" x14ac:dyDescent="0.2">
      <c r="A2282" s="35">
        <v>4</v>
      </c>
      <c r="B2282" s="35">
        <v>13715.046700000001</v>
      </c>
      <c r="C2282" s="35">
        <v>13803.736699999999</v>
      </c>
      <c r="D2282" s="35">
        <v>1</v>
      </c>
    </row>
    <row r="2283" spans="1:4" x14ac:dyDescent="0.2">
      <c r="A2283" s="35">
        <v>4</v>
      </c>
      <c r="B2283" s="35">
        <v>13715.046700000001</v>
      </c>
      <c r="C2283" s="35">
        <v>13790.6219</v>
      </c>
      <c r="D2283" s="35">
        <v>1</v>
      </c>
    </row>
    <row r="2284" spans="1:4" x14ac:dyDescent="0.2">
      <c r="A2284" s="35">
        <v>3</v>
      </c>
      <c r="B2284" s="35">
        <v>12628.972</v>
      </c>
      <c r="C2284" s="35">
        <v>12640.9846</v>
      </c>
      <c r="D2284" s="35">
        <v>1</v>
      </c>
    </row>
    <row r="2285" spans="1:4" x14ac:dyDescent="0.2">
      <c r="A2285" s="35">
        <v>3</v>
      </c>
      <c r="B2285" s="35">
        <v>12474.558499999999</v>
      </c>
      <c r="C2285" s="35">
        <v>12668.858899999999</v>
      </c>
      <c r="D2285" s="35">
        <v>1</v>
      </c>
    </row>
    <row r="2286" spans="1:4" x14ac:dyDescent="0.2">
      <c r="A2286" s="35">
        <v>2</v>
      </c>
      <c r="B2286" s="35">
        <v>13254.258400000001</v>
      </c>
      <c r="C2286" s="35">
        <v>13342.311400000001</v>
      </c>
      <c r="D2286" s="35">
        <v>1</v>
      </c>
    </row>
    <row r="2287" spans="1:4" x14ac:dyDescent="0.2">
      <c r="A2287" s="35">
        <v>1</v>
      </c>
      <c r="B2287" s="35">
        <v>13185.0443</v>
      </c>
      <c r="C2287" s="35">
        <v>13246.4889</v>
      </c>
      <c r="D2287" s="35">
        <v>1</v>
      </c>
    </row>
    <row r="2288" spans="1:4" x14ac:dyDescent="0.2">
      <c r="A2288" s="35">
        <v>6</v>
      </c>
      <c r="B2288" s="35">
        <v>0</v>
      </c>
      <c r="C2288" s="35">
        <v>0</v>
      </c>
      <c r="D2288" s="35">
        <v>1</v>
      </c>
    </row>
    <row r="2289" spans="1:4" x14ac:dyDescent="0.2">
      <c r="A2289" s="35">
        <v>5</v>
      </c>
      <c r="B2289" s="35">
        <v>0</v>
      </c>
      <c r="C2289" s="35">
        <v>0</v>
      </c>
      <c r="D2289" s="35">
        <v>1</v>
      </c>
    </row>
    <row r="2290" spans="1:4" x14ac:dyDescent="0.2">
      <c r="A2290" s="35">
        <v>5</v>
      </c>
      <c r="B2290" s="35">
        <v>0</v>
      </c>
      <c r="C2290" s="35">
        <v>0</v>
      </c>
      <c r="D2290" s="35">
        <v>1</v>
      </c>
    </row>
    <row r="2291" spans="1:4" x14ac:dyDescent="0.2">
      <c r="A2291" s="35">
        <v>4</v>
      </c>
      <c r="B2291" s="35">
        <v>13715.046700000001</v>
      </c>
      <c r="C2291" s="35">
        <v>13829.8999</v>
      </c>
      <c r="D2291" s="35">
        <v>1</v>
      </c>
    </row>
    <row r="2292" spans="1:4" x14ac:dyDescent="0.2">
      <c r="A2292" s="35">
        <v>4</v>
      </c>
      <c r="B2292" s="35">
        <v>13715.046700000001</v>
      </c>
      <c r="C2292" s="35">
        <v>13816.767</v>
      </c>
      <c r="D2292" s="35">
        <v>1</v>
      </c>
    </row>
    <row r="2293" spans="1:4" x14ac:dyDescent="0.2">
      <c r="A2293" s="35">
        <v>3</v>
      </c>
      <c r="B2293" s="35">
        <v>12628.972</v>
      </c>
      <c r="C2293" s="35">
        <v>12664.981100000001</v>
      </c>
      <c r="D2293" s="35">
        <v>1</v>
      </c>
    </row>
    <row r="2294" spans="1:4" x14ac:dyDescent="0.2">
      <c r="A2294" s="35">
        <v>3</v>
      </c>
      <c r="B2294" s="35">
        <v>12628.972</v>
      </c>
      <c r="C2294" s="35">
        <v>12653.2417</v>
      </c>
      <c r="D2294" s="35">
        <v>1</v>
      </c>
    </row>
    <row r="2295" spans="1:4" x14ac:dyDescent="0.2">
      <c r="A2295" s="35">
        <v>2</v>
      </c>
      <c r="B2295" s="35">
        <v>13254.258400000001</v>
      </c>
      <c r="C2295" s="35">
        <v>13354.314899999999</v>
      </c>
      <c r="D2295" s="35">
        <v>1</v>
      </c>
    </row>
    <row r="2296" spans="1:4" x14ac:dyDescent="0.2">
      <c r="A2296" s="35">
        <v>1</v>
      </c>
      <c r="B2296" s="35">
        <v>13185.0443</v>
      </c>
      <c r="C2296" s="35">
        <v>13259.679400000001</v>
      </c>
      <c r="D2296" s="35">
        <v>1</v>
      </c>
    </row>
    <row r="2297" spans="1:4" x14ac:dyDescent="0.2">
      <c r="A2297" s="35">
        <v>6</v>
      </c>
      <c r="B2297" s="35">
        <v>0</v>
      </c>
      <c r="C2297" s="35">
        <v>0</v>
      </c>
      <c r="D2297" s="35">
        <v>1</v>
      </c>
    </row>
    <row r="2298" spans="1:4" x14ac:dyDescent="0.2">
      <c r="A2298" s="35">
        <v>6</v>
      </c>
      <c r="B2298" s="35">
        <v>0</v>
      </c>
      <c r="C2298" s="35">
        <v>0</v>
      </c>
      <c r="D2298" s="35">
        <v>1</v>
      </c>
    </row>
    <row r="2299" spans="1:4" x14ac:dyDescent="0.2">
      <c r="A2299" s="35">
        <v>5</v>
      </c>
      <c r="B2299" s="35">
        <v>0</v>
      </c>
      <c r="C2299" s="35">
        <v>0</v>
      </c>
      <c r="D2299" s="35">
        <v>1</v>
      </c>
    </row>
    <row r="2300" spans="1:4" x14ac:dyDescent="0.2">
      <c r="A2300" s="35">
        <v>5</v>
      </c>
      <c r="B2300" s="35">
        <v>0</v>
      </c>
      <c r="C2300" s="35">
        <v>0</v>
      </c>
      <c r="D2300" s="35">
        <v>1</v>
      </c>
    </row>
    <row r="2301" spans="1:4" x14ac:dyDescent="0.2">
      <c r="A2301" s="35">
        <v>4</v>
      </c>
      <c r="B2301" s="35">
        <v>13842.9408</v>
      </c>
      <c r="C2301" s="35">
        <v>13856.2027</v>
      </c>
      <c r="D2301" s="35">
        <v>1</v>
      </c>
    </row>
    <row r="2302" spans="1:4" x14ac:dyDescent="0.2">
      <c r="A2302" s="35">
        <v>4</v>
      </c>
      <c r="B2302" s="35">
        <v>13715.046700000001</v>
      </c>
      <c r="C2302" s="35">
        <v>13842.9408</v>
      </c>
      <c r="D2302" s="35">
        <v>1</v>
      </c>
    </row>
    <row r="2303" spans="1:4" x14ac:dyDescent="0.2">
      <c r="A2303" s="35">
        <v>3</v>
      </c>
      <c r="B2303" s="35">
        <v>12628.972</v>
      </c>
      <c r="C2303" s="35">
        <v>12689.6783</v>
      </c>
      <c r="D2303" s="35">
        <v>1</v>
      </c>
    </row>
    <row r="2304" spans="1:4" x14ac:dyDescent="0.2">
      <c r="A2304" s="35">
        <v>3</v>
      </c>
      <c r="B2304" s="35">
        <v>12628.972</v>
      </c>
      <c r="C2304" s="35">
        <v>12677.417299999999</v>
      </c>
      <c r="D2304" s="35">
        <v>1</v>
      </c>
    </row>
    <row r="2305" spans="1:4" x14ac:dyDescent="0.2">
      <c r="A2305" s="35">
        <v>2</v>
      </c>
      <c r="B2305" s="35">
        <v>13254.258400000001</v>
      </c>
      <c r="C2305" s="35">
        <v>13365.818799999999</v>
      </c>
      <c r="D2305" s="35">
        <v>1</v>
      </c>
    </row>
    <row r="2306" spans="1:4" x14ac:dyDescent="0.2">
      <c r="A2306" s="35">
        <v>1</v>
      </c>
      <c r="B2306" s="35">
        <v>13185.0443</v>
      </c>
      <c r="C2306" s="35">
        <v>13273.0944</v>
      </c>
      <c r="D2306" s="35">
        <v>1</v>
      </c>
    </row>
    <row r="2307" spans="1:4" x14ac:dyDescent="0.2">
      <c r="A2307" s="35">
        <v>5</v>
      </c>
      <c r="B2307" s="35">
        <v>0</v>
      </c>
      <c r="C2307" s="35">
        <v>0</v>
      </c>
      <c r="D2307" s="35">
        <v>1</v>
      </c>
    </row>
    <row r="2308" spans="1:4" x14ac:dyDescent="0.2">
      <c r="A2308" s="35">
        <v>5</v>
      </c>
      <c r="B2308" s="35">
        <v>0</v>
      </c>
      <c r="C2308" s="35">
        <v>0</v>
      </c>
      <c r="D2308" s="35">
        <v>1</v>
      </c>
    </row>
    <row r="2309" spans="1:4" x14ac:dyDescent="0.2">
      <c r="A2309" s="35">
        <v>4</v>
      </c>
      <c r="B2309" s="35">
        <v>13842.9408</v>
      </c>
      <c r="C2309" s="35">
        <v>13882.007100000001</v>
      </c>
      <c r="D2309" s="35">
        <v>1</v>
      </c>
    </row>
    <row r="2310" spans="1:4" x14ac:dyDescent="0.2">
      <c r="A2310" s="35">
        <v>4</v>
      </c>
      <c r="B2310" s="35">
        <v>13842.9408</v>
      </c>
      <c r="C2310" s="35">
        <v>13868.870800000001</v>
      </c>
      <c r="D2310" s="35">
        <v>1</v>
      </c>
    </row>
    <row r="2311" spans="1:4" x14ac:dyDescent="0.2">
      <c r="A2311" s="35">
        <v>3</v>
      </c>
      <c r="B2311" s="35">
        <v>12628.972</v>
      </c>
      <c r="C2311" s="35">
        <v>12713.2104</v>
      </c>
      <c r="D2311" s="35">
        <v>1</v>
      </c>
    </row>
    <row r="2312" spans="1:4" x14ac:dyDescent="0.2">
      <c r="A2312" s="35">
        <v>3</v>
      </c>
      <c r="B2312" s="35">
        <v>12628.972</v>
      </c>
      <c r="C2312" s="35">
        <v>12701.414199999999</v>
      </c>
      <c r="D2312" s="35">
        <v>1</v>
      </c>
    </row>
    <row r="2313" spans="1:4" x14ac:dyDescent="0.2">
      <c r="A2313" s="35">
        <v>2</v>
      </c>
      <c r="B2313" s="35">
        <v>13254.258400000001</v>
      </c>
      <c r="C2313" s="35">
        <v>13377.8333</v>
      </c>
      <c r="D2313" s="35">
        <v>1</v>
      </c>
    </row>
    <row r="2314" spans="1:4" x14ac:dyDescent="0.2">
      <c r="A2314" s="35">
        <v>1</v>
      </c>
      <c r="B2314" s="35">
        <v>13185.0443</v>
      </c>
      <c r="C2314" s="35">
        <v>13286.027700000001</v>
      </c>
      <c r="D2314" s="35">
        <v>1</v>
      </c>
    </row>
    <row r="2315" spans="1:4" x14ac:dyDescent="0.2">
      <c r="A2315" s="35">
        <v>6</v>
      </c>
      <c r="B2315" s="35">
        <v>0</v>
      </c>
      <c r="C2315" s="35">
        <v>0</v>
      </c>
      <c r="D2315" s="35">
        <v>1</v>
      </c>
    </row>
    <row r="2316" spans="1:4" x14ac:dyDescent="0.2">
      <c r="A2316" s="35">
        <v>5</v>
      </c>
      <c r="B2316" s="35">
        <v>0</v>
      </c>
      <c r="C2316" s="35">
        <v>0</v>
      </c>
      <c r="D2316" s="35">
        <v>1</v>
      </c>
    </row>
    <row r="2317" spans="1:4" x14ac:dyDescent="0.2">
      <c r="A2317" s="35">
        <v>5</v>
      </c>
      <c r="B2317" s="35">
        <v>0</v>
      </c>
      <c r="C2317" s="35">
        <v>0</v>
      </c>
      <c r="D2317" s="35">
        <v>1</v>
      </c>
    </row>
    <row r="2318" spans="1:4" x14ac:dyDescent="0.2">
      <c r="A2318" s="35">
        <v>4</v>
      </c>
      <c r="B2318" s="35">
        <v>13842.9408</v>
      </c>
      <c r="C2318" s="35">
        <v>13908.2665</v>
      </c>
      <c r="D2318" s="35">
        <v>1</v>
      </c>
    </row>
    <row r="2319" spans="1:4" x14ac:dyDescent="0.2">
      <c r="A2319" s="35">
        <v>4</v>
      </c>
      <c r="B2319" s="35">
        <v>13842.9408</v>
      </c>
      <c r="C2319" s="35">
        <v>13894.7533</v>
      </c>
      <c r="D2319" s="35">
        <v>1</v>
      </c>
    </row>
    <row r="2320" spans="1:4" x14ac:dyDescent="0.2">
      <c r="A2320" s="35">
        <v>3</v>
      </c>
      <c r="B2320" s="35">
        <v>12628.972</v>
      </c>
      <c r="C2320" s="35">
        <v>12737.67</v>
      </c>
      <c r="D2320" s="35">
        <v>1</v>
      </c>
    </row>
    <row r="2321" spans="1:4" x14ac:dyDescent="0.2">
      <c r="A2321" s="35">
        <v>3</v>
      </c>
      <c r="B2321" s="35">
        <v>12628.972</v>
      </c>
      <c r="C2321" s="35">
        <v>12725.3655</v>
      </c>
      <c r="D2321" s="35">
        <v>1</v>
      </c>
    </row>
    <row r="2322" spans="1:4" x14ac:dyDescent="0.2">
      <c r="A2322" s="35">
        <v>2</v>
      </c>
      <c r="B2322" s="35">
        <v>13254.258400000001</v>
      </c>
      <c r="C2322" s="35">
        <v>13389.6757</v>
      </c>
      <c r="D2322" s="35">
        <v>1</v>
      </c>
    </row>
    <row r="2323" spans="1:4" x14ac:dyDescent="0.2">
      <c r="A2323" s="35">
        <v>1</v>
      </c>
      <c r="B2323" s="35">
        <v>13185.0443</v>
      </c>
      <c r="C2323" s="35">
        <v>13298.6603</v>
      </c>
      <c r="D2323" s="35">
        <v>1</v>
      </c>
    </row>
    <row r="2324" spans="1:4" x14ac:dyDescent="0.2">
      <c r="A2324" s="35">
        <v>6</v>
      </c>
      <c r="B2324" s="35">
        <v>0</v>
      </c>
      <c r="C2324" s="35">
        <v>0</v>
      </c>
      <c r="D2324" s="35">
        <v>1</v>
      </c>
    </row>
    <row r="2325" spans="1:4" x14ac:dyDescent="0.2">
      <c r="A2325" s="35">
        <v>5</v>
      </c>
      <c r="B2325" s="35">
        <v>0</v>
      </c>
      <c r="C2325" s="35">
        <v>0</v>
      </c>
      <c r="D2325" s="35">
        <v>1</v>
      </c>
    </row>
    <row r="2326" spans="1:4" x14ac:dyDescent="0.2">
      <c r="A2326" s="35">
        <v>5</v>
      </c>
      <c r="B2326" s="35">
        <v>0</v>
      </c>
      <c r="C2326" s="35">
        <v>0</v>
      </c>
      <c r="D2326" s="35">
        <v>1</v>
      </c>
    </row>
    <row r="2327" spans="1:4" x14ac:dyDescent="0.2">
      <c r="A2327" s="35">
        <v>4</v>
      </c>
      <c r="B2327" s="35">
        <v>13842.9408</v>
      </c>
      <c r="C2327" s="35">
        <v>13933.872300000001</v>
      </c>
      <c r="D2327" s="35">
        <v>1</v>
      </c>
    </row>
    <row r="2328" spans="1:4" x14ac:dyDescent="0.2">
      <c r="A2328" s="35">
        <v>4</v>
      </c>
      <c r="B2328" s="35">
        <v>13842.9408</v>
      </c>
      <c r="C2328" s="35">
        <v>13921.140799999999</v>
      </c>
      <c r="D2328" s="35">
        <v>1</v>
      </c>
    </row>
    <row r="2329" spans="1:4" x14ac:dyDescent="0.2">
      <c r="A2329" s="35">
        <v>3</v>
      </c>
      <c r="B2329" s="35">
        <v>12628.972</v>
      </c>
      <c r="C2329" s="35">
        <v>12762.2084</v>
      </c>
      <c r="D2329" s="35">
        <v>1</v>
      </c>
    </row>
    <row r="2330" spans="1:4" x14ac:dyDescent="0.2">
      <c r="A2330" s="35">
        <v>3</v>
      </c>
      <c r="B2330" s="35">
        <v>12628.972</v>
      </c>
      <c r="C2330" s="35">
        <v>12749.874599999999</v>
      </c>
      <c r="D2330" s="35">
        <v>1</v>
      </c>
    </row>
    <row r="2331" spans="1:4" x14ac:dyDescent="0.2">
      <c r="A2331" s="35">
        <v>2</v>
      </c>
      <c r="B2331" s="35">
        <v>13254.258400000001</v>
      </c>
      <c r="C2331" s="35">
        <v>13401.976500000001</v>
      </c>
      <c r="D2331" s="35">
        <v>1</v>
      </c>
    </row>
    <row r="2332" spans="1:4" x14ac:dyDescent="0.2">
      <c r="A2332" s="35">
        <v>1</v>
      </c>
      <c r="B2332" s="35">
        <v>13298.6603</v>
      </c>
      <c r="C2332" s="35">
        <v>13311.394700000001</v>
      </c>
      <c r="D2332" s="35">
        <v>1</v>
      </c>
    </row>
    <row r="2333" spans="1:4" x14ac:dyDescent="0.2">
      <c r="A2333" s="35">
        <v>6</v>
      </c>
      <c r="B2333" s="35">
        <v>0</v>
      </c>
      <c r="C2333" s="35">
        <v>0</v>
      </c>
      <c r="D2333" s="35">
        <v>1</v>
      </c>
    </row>
    <row r="2334" spans="1:4" x14ac:dyDescent="0.2">
      <c r="A2334" s="35">
        <v>6</v>
      </c>
      <c r="B2334" s="35">
        <v>0</v>
      </c>
      <c r="C2334" s="35">
        <v>0</v>
      </c>
      <c r="D2334" s="35">
        <v>1</v>
      </c>
    </row>
    <row r="2335" spans="1:4" x14ac:dyDescent="0.2">
      <c r="A2335" s="35">
        <v>5</v>
      </c>
      <c r="B2335" s="35">
        <v>0</v>
      </c>
      <c r="C2335" s="35">
        <v>0</v>
      </c>
      <c r="D2335" s="35">
        <v>1</v>
      </c>
    </row>
    <row r="2336" spans="1:4" x14ac:dyDescent="0.2">
      <c r="A2336" s="35">
        <v>5</v>
      </c>
      <c r="B2336" s="35">
        <v>0</v>
      </c>
      <c r="C2336" s="35">
        <v>0</v>
      </c>
      <c r="D2336" s="35">
        <v>1</v>
      </c>
    </row>
    <row r="2337" spans="1:4" x14ac:dyDescent="0.2">
      <c r="A2337" s="35">
        <v>4</v>
      </c>
      <c r="B2337" s="35">
        <v>13933.872300000001</v>
      </c>
      <c r="C2337" s="35">
        <v>13960.4139</v>
      </c>
      <c r="D2337" s="35">
        <v>1</v>
      </c>
    </row>
    <row r="2338" spans="1:4" x14ac:dyDescent="0.2">
      <c r="A2338" s="35">
        <v>4</v>
      </c>
      <c r="B2338" s="35">
        <v>13933.872300000001</v>
      </c>
      <c r="C2338" s="35">
        <v>13947.039500000001</v>
      </c>
      <c r="D2338" s="35">
        <v>1</v>
      </c>
    </row>
    <row r="2339" spans="1:4" x14ac:dyDescent="0.2">
      <c r="A2339" s="35">
        <v>3</v>
      </c>
      <c r="B2339" s="35">
        <v>12628.972</v>
      </c>
      <c r="C2339" s="35">
        <v>12785.8945</v>
      </c>
      <c r="D2339" s="35">
        <v>1</v>
      </c>
    </row>
    <row r="2340" spans="1:4" x14ac:dyDescent="0.2">
      <c r="A2340" s="35">
        <v>3</v>
      </c>
      <c r="B2340" s="35">
        <v>12628.972</v>
      </c>
      <c r="C2340" s="35">
        <v>12773.7693</v>
      </c>
      <c r="D2340" s="35">
        <v>1</v>
      </c>
    </row>
    <row r="2341" spans="1:4" x14ac:dyDescent="0.2">
      <c r="A2341" s="35">
        <v>2</v>
      </c>
      <c r="B2341" s="35">
        <v>13254.258400000001</v>
      </c>
      <c r="C2341" s="35">
        <v>13414.2592</v>
      </c>
      <c r="D2341" s="35">
        <v>1</v>
      </c>
    </row>
    <row r="2342" spans="1:4" x14ac:dyDescent="0.2">
      <c r="A2342" s="35">
        <v>1</v>
      </c>
      <c r="B2342" s="35">
        <v>13298.6603</v>
      </c>
      <c r="C2342" s="35">
        <v>13324.9121</v>
      </c>
      <c r="D2342" s="35">
        <v>1</v>
      </c>
    </row>
    <row r="2343" spans="1:4" x14ac:dyDescent="0.2">
      <c r="A2343" s="35">
        <v>5</v>
      </c>
      <c r="B2343" s="35">
        <v>0</v>
      </c>
      <c r="C2343" s="35">
        <v>0</v>
      </c>
      <c r="D2343" s="35">
        <v>1</v>
      </c>
    </row>
    <row r="2344" spans="1:4" x14ac:dyDescent="0.2">
      <c r="A2344" s="35">
        <v>5</v>
      </c>
      <c r="B2344" s="35">
        <v>0</v>
      </c>
      <c r="C2344" s="35">
        <v>0</v>
      </c>
      <c r="D2344" s="35">
        <v>1</v>
      </c>
    </row>
    <row r="2345" spans="1:4" x14ac:dyDescent="0.2">
      <c r="A2345" s="35">
        <v>4</v>
      </c>
      <c r="B2345" s="35">
        <v>13933.872300000001</v>
      </c>
      <c r="C2345" s="35">
        <v>13987.4426</v>
      </c>
      <c r="D2345" s="35">
        <v>1</v>
      </c>
    </row>
    <row r="2346" spans="1:4" x14ac:dyDescent="0.2">
      <c r="A2346" s="35">
        <v>4</v>
      </c>
      <c r="B2346" s="35">
        <v>13933.872300000001</v>
      </c>
      <c r="C2346" s="35">
        <v>13973.9365</v>
      </c>
      <c r="D2346" s="35">
        <v>1</v>
      </c>
    </row>
    <row r="2347" spans="1:4" x14ac:dyDescent="0.2">
      <c r="A2347" s="35">
        <v>3</v>
      </c>
      <c r="B2347" s="35">
        <v>13453.849899999999</v>
      </c>
      <c r="C2347" s="35">
        <v>13516.544900000001</v>
      </c>
      <c r="D2347" s="35">
        <v>1</v>
      </c>
    </row>
    <row r="2348" spans="1:4" x14ac:dyDescent="0.2">
      <c r="A2348" s="35">
        <v>3</v>
      </c>
      <c r="B2348" s="35">
        <v>13453.849899999999</v>
      </c>
      <c r="C2348" s="35">
        <v>13504.6646</v>
      </c>
      <c r="D2348" s="35">
        <v>1</v>
      </c>
    </row>
    <row r="2349" spans="1:4" x14ac:dyDescent="0.2">
      <c r="A2349" s="35">
        <v>2</v>
      </c>
      <c r="B2349" s="35">
        <v>13254.258400000001</v>
      </c>
      <c r="C2349" s="35">
        <v>13426.537700000001</v>
      </c>
      <c r="D2349" s="35">
        <v>1</v>
      </c>
    </row>
    <row r="2350" spans="1:4" x14ac:dyDescent="0.2">
      <c r="A2350" s="35">
        <v>1</v>
      </c>
      <c r="B2350" s="35">
        <v>13298.6603</v>
      </c>
      <c r="C2350" s="35">
        <v>13338.034600000001</v>
      </c>
      <c r="D2350" s="35">
        <v>1</v>
      </c>
    </row>
    <row r="2351" spans="1:4" x14ac:dyDescent="0.2">
      <c r="A2351" s="35">
        <v>6</v>
      </c>
      <c r="B2351" s="35">
        <v>0</v>
      </c>
      <c r="C2351" s="35">
        <v>0</v>
      </c>
      <c r="D2351" s="35">
        <v>1</v>
      </c>
    </row>
    <row r="2352" spans="1:4" x14ac:dyDescent="0.2">
      <c r="A2352" s="35">
        <v>5</v>
      </c>
      <c r="B2352" s="35">
        <v>0</v>
      </c>
      <c r="C2352" s="35">
        <v>0</v>
      </c>
      <c r="D2352" s="35">
        <v>1</v>
      </c>
    </row>
    <row r="2353" spans="1:4" x14ac:dyDescent="0.2">
      <c r="A2353" s="35">
        <v>5</v>
      </c>
      <c r="B2353" s="35">
        <v>0</v>
      </c>
      <c r="C2353" s="35">
        <v>0</v>
      </c>
      <c r="D2353" s="35">
        <v>1</v>
      </c>
    </row>
    <row r="2354" spans="1:4" x14ac:dyDescent="0.2">
      <c r="A2354" s="35">
        <v>4</v>
      </c>
      <c r="B2354" s="35">
        <v>13933.872300000001</v>
      </c>
      <c r="C2354" s="35">
        <v>14012.9712</v>
      </c>
      <c r="D2354" s="35">
        <v>1</v>
      </c>
    </row>
    <row r="2355" spans="1:4" x14ac:dyDescent="0.2">
      <c r="A2355" s="35">
        <v>4</v>
      </c>
      <c r="B2355" s="35">
        <v>13933.872300000001</v>
      </c>
      <c r="C2355" s="35">
        <v>14000.217699999999</v>
      </c>
      <c r="D2355" s="35">
        <v>1</v>
      </c>
    </row>
    <row r="2356" spans="1:4" x14ac:dyDescent="0.2">
      <c r="A2356" s="35">
        <v>3</v>
      </c>
      <c r="B2356" s="35">
        <v>13453.849899999999</v>
      </c>
      <c r="C2356" s="35">
        <v>13540.0561</v>
      </c>
      <c r="D2356" s="35">
        <v>1</v>
      </c>
    </row>
    <row r="2357" spans="1:4" x14ac:dyDescent="0.2">
      <c r="A2357" s="35">
        <v>3</v>
      </c>
      <c r="B2357" s="35">
        <v>13453.849899999999</v>
      </c>
      <c r="C2357" s="35">
        <v>13528.447899999999</v>
      </c>
      <c r="D2357" s="35">
        <v>1</v>
      </c>
    </row>
    <row r="2358" spans="1:4" x14ac:dyDescent="0.2">
      <c r="A2358" s="35">
        <v>2</v>
      </c>
      <c r="B2358" s="35">
        <v>13254.258400000001</v>
      </c>
      <c r="C2358" s="35">
        <v>13438.051799999999</v>
      </c>
      <c r="D2358" s="35">
        <v>1</v>
      </c>
    </row>
    <row r="2359" spans="1:4" x14ac:dyDescent="0.2">
      <c r="A2359" s="35">
        <v>1</v>
      </c>
      <c r="B2359" s="35">
        <v>13298.6603</v>
      </c>
      <c r="C2359" s="35">
        <v>13351.0525</v>
      </c>
      <c r="D2359" s="35">
        <v>1</v>
      </c>
    </row>
    <row r="2360" spans="1:4" x14ac:dyDescent="0.2">
      <c r="A2360" s="35">
        <v>6</v>
      </c>
      <c r="B2360" s="35">
        <v>0</v>
      </c>
      <c r="C2360" s="35">
        <v>0</v>
      </c>
      <c r="D2360" s="35">
        <v>1</v>
      </c>
    </row>
    <row r="2361" spans="1:4" x14ac:dyDescent="0.2">
      <c r="A2361" s="35">
        <v>5</v>
      </c>
      <c r="B2361" s="35">
        <v>0</v>
      </c>
      <c r="C2361" s="35">
        <v>0</v>
      </c>
      <c r="D2361" s="35">
        <v>1</v>
      </c>
    </row>
    <row r="2362" spans="1:4" x14ac:dyDescent="0.2">
      <c r="A2362" s="35">
        <v>5</v>
      </c>
      <c r="B2362" s="35">
        <v>0</v>
      </c>
      <c r="C2362" s="35">
        <v>0</v>
      </c>
      <c r="D2362" s="35">
        <v>1</v>
      </c>
    </row>
    <row r="2363" spans="1:4" x14ac:dyDescent="0.2">
      <c r="A2363" s="35">
        <v>4</v>
      </c>
      <c r="B2363" s="35">
        <v>14026.218999999999</v>
      </c>
      <c r="C2363" s="35">
        <v>14039.3547</v>
      </c>
      <c r="D2363" s="35">
        <v>1</v>
      </c>
    </row>
    <row r="2364" spans="1:4" x14ac:dyDescent="0.2">
      <c r="A2364" s="35">
        <v>4</v>
      </c>
      <c r="B2364" s="35">
        <v>13933.872300000001</v>
      </c>
      <c r="C2364" s="35">
        <v>14026.218999999999</v>
      </c>
      <c r="D2364" s="35">
        <v>1</v>
      </c>
    </row>
    <row r="2365" spans="1:4" x14ac:dyDescent="0.2">
      <c r="A2365" s="35">
        <v>3</v>
      </c>
      <c r="B2365" s="35">
        <v>13453.849899999999</v>
      </c>
      <c r="C2365" s="35">
        <v>13564.2583</v>
      </c>
      <c r="D2365" s="35">
        <v>1</v>
      </c>
    </row>
    <row r="2366" spans="1:4" x14ac:dyDescent="0.2">
      <c r="A2366" s="35">
        <v>3</v>
      </c>
      <c r="B2366" s="35">
        <v>13453.849899999999</v>
      </c>
      <c r="C2366" s="35">
        <v>13551.8292</v>
      </c>
      <c r="D2366" s="35">
        <v>1</v>
      </c>
    </row>
    <row r="2367" spans="1:4" x14ac:dyDescent="0.2">
      <c r="A2367" s="35">
        <v>2</v>
      </c>
      <c r="B2367" s="35">
        <v>13254.258400000001</v>
      </c>
      <c r="C2367" s="35">
        <v>13450.0507</v>
      </c>
      <c r="D2367" s="35">
        <v>1</v>
      </c>
    </row>
    <row r="2368" spans="1:4" x14ac:dyDescent="0.2">
      <c r="A2368" s="35">
        <v>1</v>
      </c>
      <c r="B2368" s="35">
        <v>13298.6603</v>
      </c>
      <c r="C2368" s="35">
        <v>13363.519700000001</v>
      </c>
      <c r="D2368" s="35">
        <v>1</v>
      </c>
    </row>
    <row r="2369" spans="1:4" x14ac:dyDescent="0.2">
      <c r="A2369" s="35">
        <v>6</v>
      </c>
      <c r="B2369" s="35">
        <v>0</v>
      </c>
      <c r="C2369" s="35">
        <v>0</v>
      </c>
      <c r="D2369" s="35">
        <v>1</v>
      </c>
    </row>
    <row r="2370" spans="1:4" x14ac:dyDescent="0.2">
      <c r="A2370" s="35">
        <v>5</v>
      </c>
      <c r="B2370" s="35">
        <v>0</v>
      </c>
      <c r="C2370" s="35">
        <v>0</v>
      </c>
      <c r="D2370" s="35">
        <v>1</v>
      </c>
    </row>
    <row r="2371" spans="1:4" x14ac:dyDescent="0.2">
      <c r="A2371" s="35">
        <v>5</v>
      </c>
      <c r="B2371" s="35">
        <v>0</v>
      </c>
      <c r="C2371" s="35">
        <v>0</v>
      </c>
      <c r="D2371" s="35">
        <v>1</v>
      </c>
    </row>
    <row r="2372" spans="1:4" x14ac:dyDescent="0.2">
      <c r="A2372" s="35">
        <v>4</v>
      </c>
      <c r="B2372" s="35">
        <v>14026.218999999999</v>
      </c>
      <c r="C2372" s="35">
        <v>14065.428</v>
      </c>
      <c r="D2372" s="35">
        <v>1</v>
      </c>
    </row>
    <row r="2373" spans="1:4" x14ac:dyDescent="0.2">
      <c r="A2373" s="35">
        <v>4</v>
      </c>
      <c r="B2373" s="35">
        <v>14026.218999999999</v>
      </c>
      <c r="C2373" s="35">
        <v>14052.2194</v>
      </c>
      <c r="D2373" s="35">
        <v>1</v>
      </c>
    </row>
    <row r="2374" spans="1:4" x14ac:dyDescent="0.2">
      <c r="A2374" s="35">
        <v>3</v>
      </c>
      <c r="B2374" s="35">
        <v>13453.849899999999</v>
      </c>
      <c r="C2374" s="35">
        <v>13588.319299999999</v>
      </c>
      <c r="D2374" s="35">
        <v>1</v>
      </c>
    </row>
    <row r="2375" spans="1:4" x14ac:dyDescent="0.2">
      <c r="A2375" s="35">
        <v>3</v>
      </c>
      <c r="B2375" s="35">
        <v>13453.849899999999</v>
      </c>
      <c r="C2375" s="35">
        <v>13575.9112</v>
      </c>
      <c r="D2375" s="35">
        <v>1</v>
      </c>
    </row>
    <row r="2376" spans="1:4" x14ac:dyDescent="0.2">
      <c r="A2376" s="35">
        <v>2</v>
      </c>
      <c r="B2376" s="35">
        <v>13254.258400000001</v>
      </c>
      <c r="C2376" s="35">
        <v>13462.1106</v>
      </c>
      <c r="D2376" s="35">
        <v>1</v>
      </c>
    </row>
    <row r="2377" spans="1:4" x14ac:dyDescent="0.2">
      <c r="A2377" s="35">
        <v>1</v>
      </c>
      <c r="B2377" s="35">
        <v>13298.6603</v>
      </c>
      <c r="C2377" s="35">
        <v>13376.985199999999</v>
      </c>
      <c r="D2377" s="35">
        <v>1</v>
      </c>
    </row>
    <row r="2378" spans="1:4" x14ac:dyDescent="0.2">
      <c r="A2378" s="35">
        <v>6</v>
      </c>
      <c r="B2378" s="35">
        <v>0</v>
      </c>
      <c r="C2378" s="35">
        <v>0</v>
      </c>
      <c r="D2378" s="35">
        <v>1</v>
      </c>
    </row>
    <row r="2379" spans="1:4" x14ac:dyDescent="0.2">
      <c r="A2379" s="35">
        <v>5</v>
      </c>
      <c r="B2379" s="35">
        <v>0</v>
      </c>
      <c r="C2379" s="35">
        <v>0</v>
      </c>
      <c r="D2379" s="35">
        <v>1</v>
      </c>
    </row>
    <row r="2380" spans="1:4" x14ac:dyDescent="0.2">
      <c r="A2380" s="35">
        <v>5</v>
      </c>
      <c r="B2380" s="35">
        <v>0</v>
      </c>
      <c r="C2380" s="35">
        <v>0</v>
      </c>
      <c r="D2380" s="35">
        <v>1</v>
      </c>
    </row>
    <row r="2381" spans="1:4" x14ac:dyDescent="0.2">
      <c r="A2381" s="35">
        <v>4</v>
      </c>
      <c r="B2381" s="35">
        <v>14026.218999999999</v>
      </c>
      <c r="C2381" s="35">
        <v>14090.9203</v>
      </c>
      <c r="D2381" s="35">
        <v>1</v>
      </c>
    </row>
    <row r="2382" spans="1:4" x14ac:dyDescent="0.2">
      <c r="A2382" s="35">
        <v>4</v>
      </c>
      <c r="B2382" s="35">
        <v>14026.218999999999</v>
      </c>
      <c r="C2382" s="35">
        <v>14077.933999999999</v>
      </c>
      <c r="D2382" s="35">
        <v>1</v>
      </c>
    </row>
    <row r="2383" spans="1:4" x14ac:dyDescent="0.2">
      <c r="A2383" s="35">
        <v>3</v>
      </c>
      <c r="B2383" s="35">
        <v>13453.849899999999</v>
      </c>
      <c r="C2383" s="35">
        <v>13611.929099999999</v>
      </c>
      <c r="D2383" s="35">
        <v>1</v>
      </c>
    </row>
    <row r="2384" spans="1:4" x14ac:dyDescent="0.2">
      <c r="A2384" s="35">
        <v>3</v>
      </c>
      <c r="B2384" s="35">
        <v>13453.849899999999</v>
      </c>
      <c r="C2384" s="35">
        <v>13600.1122</v>
      </c>
      <c r="D2384" s="35">
        <v>1</v>
      </c>
    </row>
    <row r="2385" spans="1:4" x14ac:dyDescent="0.2">
      <c r="A2385" s="35">
        <v>2</v>
      </c>
      <c r="B2385" s="35">
        <v>13254.258400000001</v>
      </c>
      <c r="C2385" s="35">
        <v>13474.4036</v>
      </c>
      <c r="D2385" s="35">
        <v>1</v>
      </c>
    </row>
    <row r="2386" spans="1:4" x14ac:dyDescent="0.2">
      <c r="A2386" s="35">
        <v>1</v>
      </c>
      <c r="B2386" s="35">
        <v>13376.985199999999</v>
      </c>
      <c r="C2386" s="35">
        <v>13390.1096</v>
      </c>
      <c r="D2386" s="35">
        <v>1</v>
      </c>
    </row>
    <row r="2387" spans="1:4" x14ac:dyDescent="0.2">
      <c r="A2387" s="35">
        <v>6</v>
      </c>
      <c r="B2387" s="35">
        <v>0</v>
      </c>
      <c r="C2387" s="35">
        <v>0</v>
      </c>
      <c r="D2387" s="35">
        <v>1</v>
      </c>
    </row>
    <row r="2388" spans="1:4" x14ac:dyDescent="0.2">
      <c r="A2388" s="35">
        <v>5</v>
      </c>
      <c r="B2388" s="35">
        <v>0</v>
      </c>
      <c r="C2388" s="35">
        <v>0</v>
      </c>
      <c r="D2388" s="35">
        <v>1</v>
      </c>
    </row>
    <row r="2389" spans="1:4" x14ac:dyDescent="0.2">
      <c r="A2389" s="35">
        <v>5</v>
      </c>
      <c r="B2389" s="35">
        <v>0</v>
      </c>
      <c r="C2389" s="35">
        <v>0</v>
      </c>
      <c r="D2389" s="35">
        <v>1</v>
      </c>
    </row>
    <row r="2390" spans="1:4" x14ac:dyDescent="0.2">
      <c r="A2390" s="35">
        <v>4</v>
      </c>
      <c r="B2390" s="35">
        <v>14026.218999999999</v>
      </c>
      <c r="C2390" s="35">
        <v>14116.572899999999</v>
      </c>
      <c r="D2390" s="35">
        <v>1</v>
      </c>
    </row>
    <row r="2391" spans="1:4" x14ac:dyDescent="0.2">
      <c r="A2391" s="35">
        <v>4</v>
      </c>
      <c r="B2391" s="35">
        <v>14026.218999999999</v>
      </c>
      <c r="C2391" s="35">
        <v>14103.438</v>
      </c>
      <c r="D2391" s="35">
        <v>1</v>
      </c>
    </row>
    <row r="2392" spans="1:4" x14ac:dyDescent="0.2">
      <c r="A2392" s="35">
        <v>3</v>
      </c>
      <c r="B2392" s="35">
        <v>13453.849899999999</v>
      </c>
      <c r="C2392" s="35">
        <v>13636.255300000001</v>
      </c>
      <c r="D2392" s="35">
        <v>1</v>
      </c>
    </row>
    <row r="2393" spans="1:4" x14ac:dyDescent="0.2">
      <c r="A2393" s="35">
        <v>3</v>
      </c>
      <c r="B2393" s="35">
        <v>13453.849899999999</v>
      </c>
      <c r="C2393" s="35">
        <v>13624.3115</v>
      </c>
      <c r="D2393" s="35">
        <v>1</v>
      </c>
    </row>
    <row r="2394" spans="1:4" x14ac:dyDescent="0.2">
      <c r="A2394" s="35">
        <v>2</v>
      </c>
      <c r="B2394" s="35">
        <v>13254.258400000001</v>
      </c>
      <c r="C2394" s="35">
        <v>13486.142599999999</v>
      </c>
      <c r="D2394" s="35">
        <v>1</v>
      </c>
    </row>
    <row r="2395" spans="1:4" x14ac:dyDescent="0.2">
      <c r="A2395" s="35">
        <v>1</v>
      </c>
      <c r="B2395" s="35">
        <v>13376.985199999999</v>
      </c>
      <c r="C2395" s="35">
        <v>13402.5517</v>
      </c>
      <c r="D2395" s="35">
        <v>1</v>
      </c>
    </row>
    <row r="2396" spans="1:4" x14ac:dyDescent="0.2">
      <c r="A2396" s="35">
        <v>6</v>
      </c>
      <c r="B2396" s="35">
        <v>0</v>
      </c>
      <c r="C2396" s="35">
        <v>0</v>
      </c>
      <c r="D2396" s="35">
        <v>1</v>
      </c>
    </row>
    <row r="2397" spans="1:4" x14ac:dyDescent="0.2">
      <c r="A2397" s="35">
        <v>6</v>
      </c>
      <c r="B2397" s="35">
        <v>0</v>
      </c>
      <c r="C2397" s="35">
        <v>0</v>
      </c>
      <c r="D2397" s="35">
        <v>1</v>
      </c>
    </row>
    <row r="2398" spans="1:4" x14ac:dyDescent="0.2">
      <c r="A2398" s="35">
        <v>5</v>
      </c>
      <c r="B2398" s="35">
        <v>0</v>
      </c>
      <c r="C2398" s="35">
        <v>0</v>
      </c>
      <c r="D2398" s="35">
        <v>1</v>
      </c>
    </row>
    <row r="2399" spans="1:4" x14ac:dyDescent="0.2">
      <c r="A2399" s="35">
        <v>5</v>
      </c>
      <c r="B2399" s="35">
        <v>0</v>
      </c>
      <c r="C2399" s="35">
        <v>0</v>
      </c>
      <c r="D2399" s="35">
        <v>1</v>
      </c>
    </row>
    <row r="2400" spans="1:4" x14ac:dyDescent="0.2">
      <c r="A2400" s="35">
        <v>4</v>
      </c>
      <c r="B2400" s="35">
        <v>14116.572899999999</v>
      </c>
      <c r="C2400" s="35">
        <v>14141.811600000001</v>
      </c>
      <c r="D2400" s="35">
        <v>1</v>
      </c>
    </row>
    <row r="2401" spans="1:4" x14ac:dyDescent="0.2">
      <c r="A2401" s="35">
        <v>4</v>
      </c>
      <c r="B2401" s="35">
        <v>14116.572899999999</v>
      </c>
      <c r="C2401" s="35">
        <v>14129.1294</v>
      </c>
      <c r="D2401" s="35">
        <v>1</v>
      </c>
    </row>
    <row r="2402" spans="1:4" x14ac:dyDescent="0.2">
      <c r="A2402" s="35">
        <v>3</v>
      </c>
      <c r="B2402" s="35">
        <v>13521.6999</v>
      </c>
      <c r="C2402" s="35">
        <v>13571.4375</v>
      </c>
      <c r="D2402" s="35">
        <v>1</v>
      </c>
    </row>
    <row r="2403" spans="1:4" x14ac:dyDescent="0.2">
      <c r="A2403" s="35">
        <v>3</v>
      </c>
      <c r="B2403" s="35">
        <v>13453.849899999999</v>
      </c>
      <c r="C2403" s="35">
        <v>13647.7652</v>
      </c>
      <c r="D2403" s="35">
        <v>1</v>
      </c>
    </row>
    <row r="2404" spans="1:4" x14ac:dyDescent="0.2">
      <c r="A2404" s="35">
        <v>2</v>
      </c>
      <c r="B2404" s="35">
        <v>13254.258400000001</v>
      </c>
      <c r="C2404" s="35">
        <v>13497.872799999999</v>
      </c>
      <c r="D2404" s="35">
        <v>1</v>
      </c>
    </row>
    <row r="2405" spans="1:4" x14ac:dyDescent="0.2">
      <c r="A2405" s="35">
        <v>1</v>
      </c>
      <c r="B2405" s="35">
        <v>13376.985199999999</v>
      </c>
      <c r="C2405" s="35">
        <v>13415.069</v>
      </c>
      <c r="D2405" s="35">
        <v>1</v>
      </c>
    </row>
    <row r="2406" spans="1:4" x14ac:dyDescent="0.2">
      <c r="A2406" s="35">
        <v>5</v>
      </c>
      <c r="B2406" s="35">
        <v>0</v>
      </c>
      <c r="C2406" s="35">
        <v>0</v>
      </c>
      <c r="D2406" s="35">
        <v>1</v>
      </c>
    </row>
    <row r="2407" spans="1:4" x14ac:dyDescent="0.2">
      <c r="A2407" s="35">
        <v>5</v>
      </c>
      <c r="B2407" s="35">
        <v>0</v>
      </c>
      <c r="C2407" s="35">
        <v>0</v>
      </c>
      <c r="D2407" s="35">
        <v>1</v>
      </c>
    </row>
    <row r="2408" spans="1:4" x14ac:dyDescent="0.2">
      <c r="A2408" s="35">
        <v>4</v>
      </c>
      <c r="B2408" s="35">
        <v>14116.572899999999</v>
      </c>
      <c r="C2408" s="35">
        <v>14167.9267</v>
      </c>
      <c r="D2408" s="35">
        <v>1</v>
      </c>
    </row>
    <row r="2409" spans="1:4" x14ac:dyDescent="0.2">
      <c r="A2409" s="35">
        <v>4</v>
      </c>
      <c r="B2409" s="35">
        <v>14116.572899999999</v>
      </c>
      <c r="C2409" s="35">
        <v>14155.3997</v>
      </c>
      <c r="D2409" s="35">
        <v>1</v>
      </c>
    </row>
    <row r="2410" spans="1:4" x14ac:dyDescent="0.2">
      <c r="A2410" s="35">
        <v>3</v>
      </c>
      <c r="B2410" s="35">
        <v>13521.6999</v>
      </c>
      <c r="C2410" s="35">
        <v>13595.082</v>
      </c>
      <c r="D2410" s="35">
        <v>1</v>
      </c>
    </row>
    <row r="2411" spans="1:4" x14ac:dyDescent="0.2">
      <c r="A2411" s="35">
        <v>3</v>
      </c>
      <c r="B2411" s="35">
        <v>13521.6999</v>
      </c>
      <c r="C2411" s="35">
        <v>13583.3544</v>
      </c>
      <c r="D2411" s="35">
        <v>1</v>
      </c>
    </row>
    <row r="2412" spans="1:4" x14ac:dyDescent="0.2">
      <c r="A2412" s="35">
        <v>2</v>
      </c>
      <c r="B2412" s="35">
        <v>13254.258400000001</v>
      </c>
      <c r="C2412" s="35">
        <v>13510.045400000001</v>
      </c>
      <c r="D2412" s="35">
        <v>1</v>
      </c>
    </row>
    <row r="2413" spans="1:4" x14ac:dyDescent="0.2">
      <c r="A2413" s="35">
        <v>1</v>
      </c>
      <c r="B2413" s="35">
        <v>13376.985199999999</v>
      </c>
      <c r="C2413" s="35">
        <v>13427.803400000001</v>
      </c>
      <c r="D2413" s="35">
        <v>1</v>
      </c>
    </row>
    <row r="2414" spans="1:4" x14ac:dyDescent="0.2">
      <c r="A2414" s="35">
        <v>6</v>
      </c>
      <c r="B2414" s="35">
        <v>0</v>
      </c>
      <c r="C2414" s="35">
        <v>0</v>
      </c>
      <c r="D2414" s="35">
        <v>1</v>
      </c>
    </row>
    <row r="2415" spans="1:4" x14ac:dyDescent="0.2">
      <c r="A2415" s="35">
        <v>5</v>
      </c>
      <c r="B2415" s="35">
        <v>0</v>
      </c>
      <c r="C2415" s="35">
        <v>0</v>
      </c>
      <c r="D2415" s="35">
        <v>1</v>
      </c>
    </row>
    <row r="2416" spans="1:4" x14ac:dyDescent="0.2">
      <c r="A2416" s="35">
        <v>5</v>
      </c>
      <c r="B2416" s="35">
        <v>0</v>
      </c>
      <c r="C2416" s="35">
        <v>0</v>
      </c>
      <c r="D2416" s="35">
        <v>1</v>
      </c>
    </row>
    <row r="2417" spans="1:4" x14ac:dyDescent="0.2">
      <c r="A2417" s="35">
        <v>4</v>
      </c>
      <c r="B2417" s="35">
        <v>14116.572899999999</v>
      </c>
      <c r="C2417" s="35">
        <v>14194.129800000001</v>
      </c>
      <c r="D2417" s="35">
        <v>1</v>
      </c>
    </row>
    <row r="2418" spans="1:4" x14ac:dyDescent="0.2">
      <c r="A2418" s="35">
        <v>4</v>
      </c>
      <c r="B2418" s="35">
        <v>14116.572899999999</v>
      </c>
      <c r="C2418" s="35">
        <v>14180.828799999999</v>
      </c>
      <c r="D2418" s="35">
        <v>1</v>
      </c>
    </row>
    <row r="2419" spans="1:4" x14ac:dyDescent="0.2">
      <c r="A2419" s="35">
        <v>3</v>
      </c>
      <c r="B2419" s="35">
        <v>13521.6999</v>
      </c>
      <c r="C2419" s="35">
        <v>13618.540499999999</v>
      </c>
      <c r="D2419" s="35">
        <v>1</v>
      </c>
    </row>
    <row r="2420" spans="1:4" x14ac:dyDescent="0.2">
      <c r="A2420" s="35">
        <v>3</v>
      </c>
      <c r="B2420" s="35">
        <v>13521.6999</v>
      </c>
      <c r="C2420" s="35">
        <v>13606.7497</v>
      </c>
      <c r="D2420" s="35">
        <v>1</v>
      </c>
    </row>
    <row r="2421" spans="1:4" x14ac:dyDescent="0.2">
      <c r="A2421" s="35">
        <v>2</v>
      </c>
      <c r="B2421" s="35">
        <v>13254.258400000001</v>
      </c>
      <c r="C2421" s="35">
        <v>13521.6999</v>
      </c>
      <c r="D2421" s="35">
        <v>1</v>
      </c>
    </row>
    <row r="2422" spans="1:4" x14ac:dyDescent="0.2">
      <c r="A2422" s="35">
        <v>1</v>
      </c>
      <c r="B2422" s="35">
        <v>13376.985199999999</v>
      </c>
      <c r="C2422" s="35">
        <v>13441.153399999999</v>
      </c>
      <c r="D2422" s="35">
        <v>1</v>
      </c>
    </row>
    <row r="2423" spans="1:4" x14ac:dyDescent="0.2">
      <c r="A2423" s="35">
        <v>6</v>
      </c>
      <c r="B2423" s="35">
        <v>0</v>
      </c>
      <c r="C2423" s="35">
        <v>0</v>
      </c>
      <c r="D2423" s="35">
        <v>1</v>
      </c>
    </row>
    <row r="2424" spans="1:4" x14ac:dyDescent="0.2">
      <c r="A2424" s="35">
        <v>6</v>
      </c>
      <c r="B2424" s="35">
        <v>0</v>
      </c>
      <c r="C2424" s="35">
        <v>0</v>
      </c>
      <c r="D2424" s="35">
        <v>1</v>
      </c>
    </row>
    <row r="2425" spans="1:4" x14ac:dyDescent="0.2">
      <c r="A2425" s="35">
        <v>5</v>
      </c>
      <c r="B2425" s="35">
        <v>0</v>
      </c>
      <c r="C2425" s="35">
        <v>0</v>
      </c>
      <c r="D2425" s="35">
        <v>1</v>
      </c>
    </row>
    <row r="2426" spans="1:4" x14ac:dyDescent="0.2">
      <c r="A2426" s="35">
        <v>5</v>
      </c>
      <c r="B2426" s="35">
        <v>0</v>
      </c>
      <c r="C2426" s="35">
        <v>0</v>
      </c>
      <c r="D2426" s="35">
        <v>1</v>
      </c>
    </row>
    <row r="2427" spans="1:4" x14ac:dyDescent="0.2">
      <c r="A2427" s="35">
        <v>4</v>
      </c>
      <c r="B2427" s="35">
        <v>14794.870199999999</v>
      </c>
      <c r="C2427" s="35">
        <v>14808.3577</v>
      </c>
      <c r="D2427" s="35">
        <v>1</v>
      </c>
    </row>
    <row r="2428" spans="1:4" x14ac:dyDescent="0.2">
      <c r="A2428" s="35">
        <v>4</v>
      </c>
      <c r="B2428" s="35">
        <v>14116.572899999999</v>
      </c>
      <c r="C2428" s="35">
        <v>14206.6983</v>
      </c>
      <c r="D2428" s="35">
        <v>1</v>
      </c>
    </row>
    <row r="2429" spans="1:4" x14ac:dyDescent="0.2">
      <c r="A2429" s="35">
        <v>3</v>
      </c>
      <c r="B2429" s="35">
        <v>13521.6999</v>
      </c>
      <c r="C2429" s="35">
        <v>13642.440399999999</v>
      </c>
      <c r="D2429" s="35">
        <v>1</v>
      </c>
    </row>
    <row r="2430" spans="1:4" x14ac:dyDescent="0.2">
      <c r="A2430" s="35">
        <v>3</v>
      </c>
      <c r="B2430" s="35">
        <v>13521.6999</v>
      </c>
      <c r="C2430" s="35">
        <v>13630.489100000001</v>
      </c>
      <c r="D2430" s="35">
        <v>1</v>
      </c>
    </row>
    <row r="2431" spans="1:4" x14ac:dyDescent="0.2">
      <c r="A2431" s="35">
        <v>2</v>
      </c>
      <c r="B2431" s="35">
        <v>14206.6983</v>
      </c>
      <c r="C2431" s="35">
        <v>14257.950999999999</v>
      </c>
      <c r="D2431" s="35">
        <v>1</v>
      </c>
    </row>
    <row r="2432" spans="1:4" x14ac:dyDescent="0.2">
      <c r="A2432" s="35">
        <v>1</v>
      </c>
      <c r="B2432" s="35">
        <v>13376.985199999999</v>
      </c>
      <c r="C2432" s="35">
        <v>13453.849899999999</v>
      </c>
      <c r="D2432" s="35">
        <v>1</v>
      </c>
    </row>
    <row r="2433" spans="1:4" x14ac:dyDescent="0.2">
      <c r="A2433" s="35">
        <v>5</v>
      </c>
      <c r="B2433" s="35">
        <v>0</v>
      </c>
      <c r="C2433" s="35">
        <v>0</v>
      </c>
      <c r="D2433" s="35">
        <v>1</v>
      </c>
    </row>
    <row r="2434" spans="1:4" x14ac:dyDescent="0.2">
      <c r="A2434" s="35">
        <v>5</v>
      </c>
      <c r="B2434" s="35">
        <v>0</v>
      </c>
      <c r="C2434" s="35">
        <v>0</v>
      </c>
      <c r="D2434" s="35">
        <v>1</v>
      </c>
    </row>
    <row r="2435" spans="1:4" x14ac:dyDescent="0.2">
      <c r="A2435" s="35">
        <v>4</v>
      </c>
      <c r="B2435" s="35">
        <v>14794.870199999999</v>
      </c>
      <c r="C2435" s="35">
        <v>14833.935299999999</v>
      </c>
      <c r="D2435" s="35">
        <v>1</v>
      </c>
    </row>
    <row r="2436" spans="1:4" x14ac:dyDescent="0.2">
      <c r="A2436" s="35">
        <v>4</v>
      </c>
      <c r="B2436" s="35">
        <v>14794.870199999999</v>
      </c>
      <c r="C2436" s="35">
        <v>14820.820299999999</v>
      </c>
      <c r="D2436" s="35">
        <v>1</v>
      </c>
    </row>
    <row r="2437" spans="1:4" x14ac:dyDescent="0.2">
      <c r="A2437" s="35">
        <v>3</v>
      </c>
      <c r="B2437" s="35">
        <v>13521.6999</v>
      </c>
      <c r="C2437" s="35">
        <v>13666.8598</v>
      </c>
      <c r="D2437" s="35">
        <v>1</v>
      </c>
    </row>
    <row r="2438" spans="1:4" x14ac:dyDescent="0.2">
      <c r="A2438" s="35">
        <v>3</v>
      </c>
      <c r="B2438" s="35">
        <v>13521.6999</v>
      </c>
      <c r="C2438" s="35">
        <v>13654.503699999999</v>
      </c>
      <c r="D2438" s="35">
        <v>1</v>
      </c>
    </row>
    <row r="2439" spans="1:4" x14ac:dyDescent="0.2">
      <c r="A2439" s="35">
        <v>2</v>
      </c>
      <c r="B2439" s="35">
        <v>14206.6983</v>
      </c>
      <c r="C2439" s="35">
        <v>14269.6603</v>
      </c>
      <c r="D2439" s="35">
        <v>1</v>
      </c>
    </row>
    <row r="2440" spans="1:4" x14ac:dyDescent="0.2">
      <c r="A2440" s="35">
        <v>1</v>
      </c>
      <c r="B2440" s="35">
        <v>14161.8105</v>
      </c>
      <c r="C2440" s="35">
        <v>14206.6831</v>
      </c>
      <c r="D2440" s="35">
        <v>1</v>
      </c>
    </row>
    <row r="2441" spans="1:4" x14ac:dyDescent="0.2">
      <c r="A2441" s="35">
        <v>6</v>
      </c>
      <c r="B2441" s="35">
        <v>0</v>
      </c>
      <c r="C2441" s="35">
        <v>0</v>
      </c>
      <c r="D2441" s="35">
        <v>1</v>
      </c>
    </row>
    <row r="2442" spans="1:4" x14ac:dyDescent="0.2">
      <c r="A2442" s="35">
        <v>5</v>
      </c>
      <c r="B2442" s="35">
        <v>0</v>
      </c>
      <c r="C2442" s="35">
        <v>0</v>
      </c>
      <c r="D2442" s="35">
        <v>1</v>
      </c>
    </row>
    <row r="2443" spans="1:4" x14ac:dyDescent="0.2">
      <c r="A2443" s="35">
        <v>5</v>
      </c>
      <c r="B2443" s="35">
        <v>0</v>
      </c>
      <c r="C2443" s="35">
        <v>0</v>
      </c>
      <c r="D2443" s="35">
        <v>1</v>
      </c>
    </row>
    <row r="2444" spans="1:4" x14ac:dyDescent="0.2">
      <c r="A2444" s="35">
        <v>4</v>
      </c>
      <c r="B2444" s="35">
        <v>14794.870199999999</v>
      </c>
      <c r="C2444" s="35">
        <v>14860.3449</v>
      </c>
      <c r="D2444" s="35">
        <v>1</v>
      </c>
    </row>
    <row r="2445" spans="1:4" x14ac:dyDescent="0.2">
      <c r="A2445" s="35">
        <v>4</v>
      </c>
      <c r="B2445" s="35">
        <v>14794.870199999999</v>
      </c>
      <c r="C2445" s="35">
        <v>14847.413</v>
      </c>
      <c r="D2445" s="35">
        <v>1</v>
      </c>
    </row>
    <row r="2446" spans="1:4" x14ac:dyDescent="0.2">
      <c r="A2446" s="35">
        <v>3</v>
      </c>
      <c r="B2446" s="35">
        <v>13521.6999</v>
      </c>
      <c r="C2446" s="35">
        <v>13691.054700000001</v>
      </c>
      <c r="D2446" s="35">
        <v>1</v>
      </c>
    </row>
    <row r="2447" spans="1:4" x14ac:dyDescent="0.2">
      <c r="A2447" s="35">
        <v>3</v>
      </c>
      <c r="B2447" s="35">
        <v>13521.6999</v>
      </c>
      <c r="C2447" s="35">
        <v>13678.8559</v>
      </c>
      <c r="D2447" s="35">
        <v>1</v>
      </c>
    </row>
    <row r="2448" spans="1:4" x14ac:dyDescent="0.2">
      <c r="A2448" s="35">
        <v>2</v>
      </c>
      <c r="B2448" s="35">
        <v>14206.6983</v>
      </c>
      <c r="C2448" s="35">
        <v>14281.546399999999</v>
      </c>
      <c r="D2448" s="35">
        <v>1</v>
      </c>
    </row>
    <row r="2449" spans="1:4" x14ac:dyDescent="0.2">
      <c r="A2449" s="35">
        <v>1</v>
      </c>
      <c r="B2449" s="35">
        <v>14161.8105</v>
      </c>
      <c r="C2449" s="35">
        <v>14223.9527</v>
      </c>
      <c r="D2449" s="35">
        <v>1</v>
      </c>
    </row>
    <row r="2450" spans="1:4" x14ac:dyDescent="0.2">
      <c r="A2450" s="35">
        <v>6</v>
      </c>
      <c r="B2450" s="35">
        <v>0</v>
      </c>
      <c r="C2450" s="35">
        <v>0</v>
      </c>
      <c r="D2450" s="35">
        <v>1</v>
      </c>
    </row>
    <row r="2451" spans="1:4" x14ac:dyDescent="0.2">
      <c r="A2451" s="35">
        <v>6</v>
      </c>
      <c r="B2451" s="35">
        <v>0</v>
      </c>
      <c r="C2451" s="35">
        <v>0</v>
      </c>
      <c r="D2451" s="35">
        <v>1</v>
      </c>
    </row>
    <row r="2452" spans="1:4" x14ac:dyDescent="0.2">
      <c r="A2452" s="35">
        <v>5</v>
      </c>
      <c r="B2452" s="35">
        <v>0</v>
      </c>
      <c r="C2452" s="35">
        <v>0</v>
      </c>
      <c r="D2452" s="35">
        <v>1</v>
      </c>
    </row>
    <row r="2453" spans="1:4" x14ac:dyDescent="0.2">
      <c r="A2453" s="35">
        <v>5</v>
      </c>
      <c r="B2453" s="35">
        <v>0</v>
      </c>
      <c r="C2453" s="35">
        <v>0</v>
      </c>
      <c r="D2453" s="35">
        <v>1</v>
      </c>
    </row>
    <row r="2454" spans="1:4" x14ac:dyDescent="0.2">
      <c r="A2454" s="35">
        <v>4</v>
      </c>
      <c r="B2454" s="35">
        <v>14794.870199999999</v>
      </c>
      <c r="C2454" s="35">
        <v>14885.98</v>
      </c>
      <c r="D2454" s="35">
        <v>1</v>
      </c>
    </row>
    <row r="2455" spans="1:4" x14ac:dyDescent="0.2">
      <c r="A2455" s="35">
        <v>4</v>
      </c>
      <c r="B2455" s="35">
        <v>14794.870199999999</v>
      </c>
      <c r="C2455" s="35">
        <v>14873.381600000001</v>
      </c>
      <c r="D2455" s="35">
        <v>1</v>
      </c>
    </row>
    <row r="2456" spans="1:4" x14ac:dyDescent="0.2">
      <c r="A2456" s="35">
        <v>3</v>
      </c>
      <c r="B2456" s="35">
        <v>13521.6999</v>
      </c>
      <c r="C2456" s="35">
        <v>13715.046700000001</v>
      </c>
      <c r="D2456" s="35">
        <v>1</v>
      </c>
    </row>
    <row r="2457" spans="1:4" x14ac:dyDescent="0.2">
      <c r="A2457" s="35">
        <v>3</v>
      </c>
      <c r="B2457" s="35">
        <v>13521.6999</v>
      </c>
      <c r="C2457" s="35">
        <v>13703.0702</v>
      </c>
      <c r="D2457" s="35">
        <v>1</v>
      </c>
    </row>
    <row r="2458" spans="1:4" x14ac:dyDescent="0.2">
      <c r="A2458" s="35">
        <v>2</v>
      </c>
      <c r="B2458" s="35">
        <v>14206.6983</v>
      </c>
      <c r="C2458" s="35">
        <v>14293.293</v>
      </c>
      <c r="D2458" s="35">
        <v>1</v>
      </c>
    </row>
    <row r="2459" spans="1:4" x14ac:dyDescent="0.2">
      <c r="A2459" s="35">
        <v>1</v>
      </c>
      <c r="B2459" s="35">
        <v>14161.8105</v>
      </c>
      <c r="C2459" s="35">
        <v>14236.810299999999</v>
      </c>
      <c r="D2459" s="35">
        <v>1</v>
      </c>
    </row>
    <row r="2460" spans="1:4" x14ac:dyDescent="0.2">
      <c r="A2460" s="35">
        <v>5</v>
      </c>
      <c r="B2460" s="35">
        <v>0</v>
      </c>
      <c r="C2460" s="35">
        <v>0</v>
      </c>
      <c r="D2460" s="35">
        <v>1</v>
      </c>
    </row>
    <row r="2461" spans="1:4" x14ac:dyDescent="0.2">
      <c r="A2461" s="35">
        <v>5</v>
      </c>
      <c r="B2461" s="35">
        <v>0</v>
      </c>
      <c r="C2461" s="35">
        <v>0</v>
      </c>
      <c r="D2461" s="35">
        <v>1</v>
      </c>
    </row>
    <row r="2462" spans="1:4" x14ac:dyDescent="0.2">
      <c r="A2462" s="35">
        <v>4</v>
      </c>
      <c r="B2462" s="35">
        <v>14667.492399999999</v>
      </c>
      <c r="C2462" s="35">
        <v>14730.5664</v>
      </c>
      <c r="D2462" s="35">
        <v>1</v>
      </c>
    </row>
    <row r="2463" spans="1:4" x14ac:dyDescent="0.2">
      <c r="A2463" s="35">
        <v>4</v>
      </c>
      <c r="B2463" s="35">
        <v>14667.492399999999</v>
      </c>
      <c r="C2463" s="35">
        <v>14717.6656</v>
      </c>
      <c r="D2463" s="35">
        <v>1</v>
      </c>
    </row>
    <row r="2464" spans="1:4" x14ac:dyDescent="0.2">
      <c r="A2464" s="35">
        <v>3</v>
      </c>
      <c r="B2464" s="35">
        <v>13647.7652</v>
      </c>
      <c r="C2464" s="35">
        <v>13671.349</v>
      </c>
      <c r="D2464" s="35">
        <v>1</v>
      </c>
    </row>
    <row r="2465" spans="1:4" x14ac:dyDescent="0.2">
      <c r="A2465" s="35">
        <v>3</v>
      </c>
      <c r="B2465" s="35">
        <v>13647.7652</v>
      </c>
      <c r="C2465" s="35">
        <v>13659.3259</v>
      </c>
      <c r="D2465" s="35">
        <v>1</v>
      </c>
    </row>
    <row r="2466" spans="1:4" x14ac:dyDescent="0.2">
      <c r="A2466" s="35">
        <v>2</v>
      </c>
      <c r="B2466" s="35">
        <v>14206.6983</v>
      </c>
      <c r="C2466" s="35">
        <v>14304.8352</v>
      </c>
      <c r="D2466" s="35">
        <v>1</v>
      </c>
    </row>
    <row r="2467" spans="1:4" x14ac:dyDescent="0.2">
      <c r="A2467" s="35">
        <v>1</v>
      </c>
      <c r="B2467" s="35">
        <v>14161.8105</v>
      </c>
      <c r="C2467" s="35">
        <v>14250.4038</v>
      </c>
      <c r="D2467" s="35">
        <v>1</v>
      </c>
    </row>
    <row r="2468" spans="1:4" x14ac:dyDescent="0.2">
      <c r="A2468" s="35">
        <v>6</v>
      </c>
      <c r="B2468" s="35">
        <v>0</v>
      </c>
      <c r="C2468" s="35">
        <v>0</v>
      </c>
      <c r="D2468" s="35">
        <v>1</v>
      </c>
    </row>
    <row r="2469" spans="1:4" x14ac:dyDescent="0.2">
      <c r="A2469" s="35">
        <v>5</v>
      </c>
      <c r="B2469" s="35">
        <v>0</v>
      </c>
      <c r="C2469" s="35">
        <v>0</v>
      </c>
      <c r="D2469" s="35">
        <v>1</v>
      </c>
    </row>
    <row r="2470" spans="1:4" x14ac:dyDescent="0.2">
      <c r="A2470" s="35">
        <v>5</v>
      </c>
      <c r="B2470" s="35">
        <v>0</v>
      </c>
      <c r="C2470" s="35">
        <v>0</v>
      </c>
      <c r="D2470" s="35">
        <v>1</v>
      </c>
    </row>
    <row r="2471" spans="1:4" x14ac:dyDescent="0.2">
      <c r="A2471" s="35">
        <v>4</v>
      </c>
      <c r="B2471" s="35">
        <v>14667.492399999999</v>
      </c>
      <c r="C2471" s="35">
        <v>14755.754300000001</v>
      </c>
      <c r="D2471" s="35">
        <v>1</v>
      </c>
    </row>
    <row r="2472" spans="1:4" x14ac:dyDescent="0.2">
      <c r="A2472" s="35">
        <v>4</v>
      </c>
      <c r="B2472" s="35">
        <v>14667.492399999999</v>
      </c>
      <c r="C2472" s="35">
        <v>14743.0267</v>
      </c>
      <c r="D2472" s="35">
        <v>1</v>
      </c>
    </row>
    <row r="2473" spans="1:4" x14ac:dyDescent="0.2">
      <c r="A2473" s="35">
        <v>3</v>
      </c>
      <c r="B2473" s="35">
        <v>13647.7652</v>
      </c>
      <c r="C2473" s="35">
        <v>13695.5321</v>
      </c>
      <c r="D2473" s="35">
        <v>1</v>
      </c>
    </row>
    <row r="2474" spans="1:4" x14ac:dyDescent="0.2">
      <c r="A2474" s="35">
        <v>3</v>
      </c>
      <c r="B2474" s="35">
        <v>13647.7652</v>
      </c>
      <c r="C2474" s="35">
        <v>13683.535099999999</v>
      </c>
      <c r="D2474" s="35">
        <v>1</v>
      </c>
    </row>
    <row r="2475" spans="1:4" x14ac:dyDescent="0.2">
      <c r="A2475" s="35">
        <v>2</v>
      </c>
      <c r="B2475" s="35">
        <v>14206.6983</v>
      </c>
      <c r="C2475" s="35">
        <v>14317.004999999999</v>
      </c>
      <c r="D2475" s="35">
        <v>1</v>
      </c>
    </row>
    <row r="2476" spans="1:4" x14ac:dyDescent="0.2">
      <c r="A2476" s="35">
        <v>1</v>
      </c>
      <c r="B2476" s="35">
        <v>14161.8105</v>
      </c>
      <c r="C2476" s="35">
        <v>14263.849399999999</v>
      </c>
      <c r="D2476" s="35">
        <v>1</v>
      </c>
    </row>
    <row r="2477" spans="1:4" x14ac:dyDescent="0.2">
      <c r="A2477" s="35">
        <v>6</v>
      </c>
      <c r="B2477" s="35">
        <v>0</v>
      </c>
      <c r="C2477" s="35">
        <v>0</v>
      </c>
      <c r="D2477" s="35">
        <v>1</v>
      </c>
    </row>
    <row r="2478" spans="1:4" x14ac:dyDescent="0.2">
      <c r="A2478" s="35">
        <v>5</v>
      </c>
      <c r="B2478" s="35">
        <v>0</v>
      </c>
      <c r="C2478" s="35">
        <v>0</v>
      </c>
      <c r="D2478" s="35">
        <v>1</v>
      </c>
    </row>
    <row r="2479" spans="1:4" x14ac:dyDescent="0.2">
      <c r="A2479" s="35">
        <v>5</v>
      </c>
      <c r="B2479" s="35">
        <v>0</v>
      </c>
      <c r="C2479" s="35">
        <v>0</v>
      </c>
      <c r="D2479" s="35">
        <v>1</v>
      </c>
    </row>
    <row r="2480" spans="1:4" x14ac:dyDescent="0.2">
      <c r="A2480" s="35">
        <v>4</v>
      </c>
      <c r="B2480" s="35">
        <v>14667.492399999999</v>
      </c>
      <c r="C2480" s="35">
        <v>14781.951800000001</v>
      </c>
      <c r="D2480" s="35">
        <v>1</v>
      </c>
    </row>
    <row r="2481" spans="1:4" x14ac:dyDescent="0.2">
      <c r="A2481" s="35">
        <v>4</v>
      </c>
      <c r="B2481" s="35">
        <v>14667.492399999999</v>
      </c>
      <c r="C2481" s="35">
        <v>14768.754300000001</v>
      </c>
      <c r="D2481" s="35">
        <v>1</v>
      </c>
    </row>
    <row r="2482" spans="1:4" x14ac:dyDescent="0.2">
      <c r="A2482" s="35">
        <v>3</v>
      </c>
      <c r="B2482" s="35">
        <v>13647.7652</v>
      </c>
      <c r="C2482" s="35">
        <v>13719.2053</v>
      </c>
      <c r="D2482" s="35">
        <v>1</v>
      </c>
    </row>
    <row r="2483" spans="1:4" x14ac:dyDescent="0.2">
      <c r="A2483" s="35">
        <v>3</v>
      </c>
      <c r="B2483" s="35">
        <v>13647.7652</v>
      </c>
      <c r="C2483" s="35">
        <v>13707.4429</v>
      </c>
      <c r="D2483" s="35">
        <v>1</v>
      </c>
    </row>
    <row r="2484" spans="1:4" x14ac:dyDescent="0.2">
      <c r="A2484" s="35">
        <v>2</v>
      </c>
      <c r="B2484" s="35">
        <v>14206.6983</v>
      </c>
      <c r="C2484" s="35">
        <v>14329.3871</v>
      </c>
      <c r="D2484" s="35">
        <v>1</v>
      </c>
    </row>
    <row r="2485" spans="1:4" x14ac:dyDescent="0.2">
      <c r="A2485" s="35">
        <v>1</v>
      </c>
      <c r="B2485" s="35">
        <v>14161.8105</v>
      </c>
      <c r="C2485" s="35">
        <v>14276.5159</v>
      </c>
      <c r="D2485" s="35">
        <v>1</v>
      </c>
    </row>
    <row r="2486" spans="1:4" x14ac:dyDescent="0.2">
      <c r="A2486" s="35">
        <v>6</v>
      </c>
      <c r="B2486" s="35">
        <v>0</v>
      </c>
      <c r="C2486" s="35">
        <v>0</v>
      </c>
      <c r="D2486" s="35">
        <v>1</v>
      </c>
    </row>
    <row r="2487" spans="1:4" x14ac:dyDescent="0.2">
      <c r="A2487" s="35">
        <v>5</v>
      </c>
      <c r="B2487" s="35">
        <v>0</v>
      </c>
      <c r="C2487" s="35">
        <v>0</v>
      </c>
      <c r="D2487" s="35">
        <v>1</v>
      </c>
    </row>
    <row r="2488" spans="1:4" x14ac:dyDescent="0.2">
      <c r="A2488" s="35">
        <v>5</v>
      </c>
      <c r="B2488" s="35">
        <v>0</v>
      </c>
      <c r="C2488" s="35">
        <v>0</v>
      </c>
      <c r="D2488" s="35">
        <v>1</v>
      </c>
    </row>
    <row r="2489" spans="1:4" x14ac:dyDescent="0.2">
      <c r="A2489" s="35">
        <v>4</v>
      </c>
      <c r="B2489" s="35">
        <v>14885.98</v>
      </c>
      <c r="C2489" s="35">
        <v>14899.169599999999</v>
      </c>
      <c r="D2489" s="35">
        <v>1</v>
      </c>
    </row>
    <row r="2490" spans="1:4" x14ac:dyDescent="0.2">
      <c r="A2490" s="35">
        <v>4</v>
      </c>
      <c r="B2490" s="35">
        <v>14667.492399999999</v>
      </c>
      <c r="C2490" s="35">
        <v>14794.870199999999</v>
      </c>
      <c r="D2490" s="35">
        <v>1</v>
      </c>
    </row>
    <row r="2491" spans="1:4" x14ac:dyDescent="0.2">
      <c r="A2491" s="35">
        <v>3</v>
      </c>
      <c r="B2491" s="35">
        <v>13647.7652</v>
      </c>
      <c r="C2491" s="35">
        <v>13743.780500000001</v>
      </c>
      <c r="D2491" s="35">
        <v>1</v>
      </c>
    </row>
    <row r="2492" spans="1:4" x14ac:dyDescent="0.2">
      <c r="A2492" s="35">
        <v>3</v>
      </c>
      <c r="B2492" s="35">
        <v>13647.7652</v>
      </c>
      <c r="C2492" s="35">
        <v>13731.7011</v>
      </c>
      <c r="D2492" s="35">
        <v>1</v>
      </c>
    </row>
    <row r="2493" spans="1:4" x14ac:dyDescent="0.2">
      <c r="A2493" s="35">
        <v>2</v>
      </c>
      <c r="B2493" s="35">
        <v>14206.6983</v>
      </c>
      <c r="C2493" s="35">
        <v>14341.1235</v>
      </c>
      <c r="D2493" s="35">
        <v>1</v>
      </c>
    </row>
    <row r="2494" spans="1:4" x14ac:dyDescent="0.2">
      <c r="A2494" s="35">
        <v>1</v>
      </c>
      <c r="B2494" s="35">
        <v>14276.5159</v>
      </c>
      <c r="C2494" s="35">
        <v>14289.7418</v>
      </c>
      <c r="D2494" s="35">
        <v>1</v>
      </c>
    </row>
    <row r="2495" spans="1:4" x14ac:dyDescent="0.2">
      <c r="A2495" s="35">
        <v>6</v>
      </c>
      <c r="B2495" s="35">
        <v>0</v>
      </c>
      <c r="C2495" s="35">
        <v>0</v>
      </c>
      <c r="D2495" s="35">
        <v>1</v>
      </c>
    </row>
    <row r="2496" spans="1:4" x14ac:dyDescent="0.2">
      <c r="A2496" s="35">
        <v>5</v>
      </c>
      <c r="B2496" s="35">
        <v>0</v>
      </c>
      <c r="C2496" s="35">
        <v>0</v>
      </c>
      <c r="D2496" s="35">
        <v>1</v>
      </c>
    </row>
    <row r="2497" spans="1:4" x14ac:dyDescent="0.2">
      <c r="A2497" s="35">
        <v>5</v>
      </c>
      <c r="B2497" s="35">
        <v>0</v>
      </c>
      <c r="C2497" s="35">
        <v>0</v>
      </c>
      <c r="D2497" s="35">
        <v>1</v>
      </c>
    </row>
    <row r="2498" spans="1:4" x14ac:dyDescent="0.2">
      <c r="A2498" s="35">
        <v>4</v>
      </c>
      <c r="B2498" s="35">
        <v>14885.98</v>
      </c>
      <c r="C2498" s="35">
        <v>14925.1926</v>
      </c>
      <c r="D2498" s="35">
        <v>1</v>
      </c>
    </row>
    <row r="2499" spans="1:4" x14ac:dyDescent="0.2">
      <c r="A2499" s="35">
        <v>4</v>
      </c>
      <c r="B2499" s="35">
        <v>14885.98</v>
      </c>
      <c r="C2499" s="35">
        <v>14912.5839</v>
      </c>
      <c r="D2499" s="35">
        <v>1</v>
      </c>
    </row>
    <row r="2500" spans="1:4" x14ac:dyDescent="0.2">
      <c r="A2500" s="35">
        <v>3</v>
      </c>
      <c r="B2500" s="35">
        <v>13647.7652</v>
      </c>
      <c r="C2500" s="35">
        <v>13768.230299999999</v>
      </c>
      <c r="D2500" s="35">
        <v>1</v>
      </c>
    </row>
    <row r="2501" spans="1:4" x14ac:dyDescent="0.2">
      <c r="A2501" s="35">
        <v>3</v>
      </c>
      <c r="B2501" s="35">
        <v>13647.7652</v>
      </c>
      <c r="C2501" s="35">
        <v>13756.052799999999</v>
      </c>
      <c r="D2501" s="35">
        <v>1</v>
      </c>
    </row>
    <row r="2502" spans="1:4" x14ac:dyDescent="0.2">
      <c r="A2502" s="35">
        <v>2</v>
      </c>
      <c r="B2502" s="35">
        <v>14206.6983</v>
      </c>
      <c r="C2502" s="35">
        <v>14353.1641</v>
      </c>
      <c r="D2502" s="35">
        <v>1</v>
      </c>
    </row>
    <row r="2503" spans="1:4" x14ac:dyDescent="0.2">
      <c r="A2503" s="35">
        <v>1</v>
      </c>
      <c r="B2503" s="35">
        <v>14276.5159</v>
      </c>
      <c r="C2503" s="35">
        <v>14302.296700000001</v>
      </c>
      <c r="D2503" s="35">
        <v>1</v>
      </c>
    </row>
    <row r="2504" spans="1:4" x14ac:dyDescent="0.2">
      <c r="A2504" s="35">
        <v>6</v>
      </c>
      <c r="B2504" s="35">
        <v>0</v>
      </c>
      <c r="C2504" s="35">
        <v>0</v>
      </c>
      <c r="D2504" s="35">
        <v>1</v>
      </c>
    </row>
    <row r="2505" spans="1:4" x14ac:dyDescent="0.2">
      <c r="A2505" s="35">
        <v>5</v>
      </c>
      <c r="B2505" s="35">
        <v>0</v>
      </c>
      <c r="C2505" s="35">
        <v>0</v>
      </c>
      <c r="D2505" s="35">
        <v>1</v>
      </c>
    </row>
    <row r="2506" spans="1:4" x14ac:dyDescent="0.2">
      <c r="A2506" s="35">
        <v>5</v>
      </c>
      <c r="B2506" s="35">
        <v>0</v>
      </c>
      <c r="C2506" s="35">
        <v>0</v>
      </c>
      <c r="D2506" s="35">
        <v>1</v>
      </c>
    </row>
    <row r="2507" spans="1:4" x14ac:dyDescent="0.2">
      <c r="A2507" s="35">
        <v>4</v>
      </c>
      <c r="B2507" s="35">
        <v>14885.98</v>
      </c>
      <c r="C2507" s="35">
        <v>14950.405000000001</v>
      </c>
      <c r="D2507" s="35">
        <v>1</v>
      </c>
    </row>
    <row r="2508" spans="1:4" x14ac:dyDescent="0.2">
      <c r="A2508" s="35">
        <v>4</v>
      </c>
      <c r="B2508" s="35">
        <v>14885.98</v>
      </c>
      <c r="C2508" s="35">
        <v>14937.8855</v>
      </c>
      <c r="D2508" s="35">
        <v>1</v>
      </c>
    </row>
    <row r="2509" spans="1:4" x14ac:dyDescent="0.2">
      <c r="A2509" s="35">
        <v>3</v>
      </c>
      <c r="B2509" s="35">
        <v>13647.7652</v>
      </c>
      <c r="C2509" s="35">
        <v>13792.311</v>
      </c>
      <c r="D2509" s="35">
        <v>1</v>
      </c>
    </row>
    <row r="2510" spans="1:4" x14ac:dyDescent="0.2">
      <c r="A2510" s="35">
        <v>3</v>
      </c>
      <c r="B2510" s="35">
        <v>13647.7652</v>
      </c>
      <c r="C2510" s="35">
        <v>13780.442300000001</v>
      </c>
      <c r="D2510" s="35">
        <v>1</v>
      </c>
    </row>
    <row r="2511" spans="1:4" x14ac:dyDescent="0.2">
      <c r="A2511" s="35">
        <v>2</v>
      </c>
      <c r="B2511" s="35">
        <v>14206.6983</v>
      </c>
      <c r="C2511" s="35">
        <v>14365.2662</v>
      </c>
      <c r="D2511" s="35">
        <v>1</v>
      </c>
    </row>
    <row r="2512" spans="1:4" x14ac:dyDescent="0.2">
      <c r="A2512" s="35">
        <v>1</v>
      </c>
      <c r="B2512" s="35">
        <v>14276.5159</v>
      </c>
      <c r="C2512" s="35">
        <v>14314.987499999999</v>
      </c>
      <c r="D2512" s="35">
        <v>1</v>
      </c>
    </row>
    <row r="2513" spans="1:4" x14ac:dyDescent="0.2">
      <c r="A2513" s="35">
        <v>6</v>
      </c>
      <c r="B2513" s="35">
        <v>0</v>
      </c>
      <c r="C2513" s="35">
        <v>0</v>
      </c>
      <c r="D2513" s="35">
        <v>1</v>
      </c>
    </row>
    <row r="2514" spans="1:4" x14ac:dyDescent="0.2">
      <c r="A2514" s="35">
        <v>6</v>
      </c>
      <c r="B2514" s="35">
        <v>0</v>
      </c>
      <c r="C2514" s="35">
        <v>0</v>
      </c>
      <c r="D2514" s="35">
        <v>1</v>
      </c>
    </row>
    <row r="2515" spans="1:4" x14ac:dyDescent="0.2">
      <c r="A2515" s="35">
        <v>5</v>
      </c>
      <c r="B2515" s="35">
        <v>0</v>
      </c>
      <c r="C2515" s="35">
        <v>0</v>
      </c>
      <c r="D2515" s="35">
        <v>1</v>
      </c>
    </row>
    <row r="2516" spans="1:4" x14ac:dyDescent="0.2">
      <c r="A2516" s="35">
        <v>5</v>
      </c>
      <c r="B2516" s="35">
        <v>0</v>
      </c>
      <c r="C2516" s="35">
        <v>0</v>
      </c>
      <c r="D2516" s="35">
        <v>1</v>
      </c>
    </row>
    <row r="2517" spans="1:4" x14ac:dyDescent="0.2">
      <c r="A2517" s="35">
        <v>4</v>
      </c>
      <c r="B2517" s="35">
        <v>14885.98</v>
      </c>
      <c r="C2517" s="35">
        <v>14976.4954</v>
      </c>
      <c r="D2517" s="35">
        <v>1</v>
      </c>
    </row>
    <row r="2518" spans="1:4" x14ac:dyDescent="0.2">
      <c r="A2518" s="35">
        <v>4</v>
      </c>
      <c r="B2518" s="35">
        <v>14885.98</v>
      </c>
      <c r="C2518" s="35">
        <v>14963.6091</v>
      </c>
      <c r="D2518" s="35">
        <v>1</v>
      </c>
    </row>
    <row r="2519" spans="1:4" x14ac:dyDescent="0.2">
      <c r="A2519" s="35">
        <v>3</v>
      </c>
      <c r="B2519" s="35">
        <v>14432.6909</v>
      </c>
      <c r="C2519" s="35">
        <v>14483.659600000001</v>
      </c>
      <c r="D2519" s="35">
        <v>1</v>
      </c>
    </row>
    <row r="2520" spans="1:4" x14ac:dyDescent="0.2">
      <c r="A2520" s="35">
        <v>3</v>
      </c>
      <c r="B2520" s="35">
        <v>13647.7652</v>
      </c>
      <c r="C2520" s="35">
        <v>13804.0864</v>
      </c>
      <c r="D2520" s="35">
        <v>1</v>
      </c>
    </row>
    <row r="2521" spans="1:4" x14ac:dyDescent="0.2">
      <c r="A2521" s="35">
        <v>2</v>
      </c>
      <c r="B2521" s="35">
        <v>14206.6983</v>
      </c>
      <c r="C2521" s="35">
        <v>14377.2981</v>
      </c>
      <c r="D2521" s="35">
        <v>1</v>
      </c>
    </row>
    <row r="2522" spans="1:4" x14ac:dyDescent="0.2">
      <c r="A2522" s="35">
        <v>1</v>
      </c>
      <c r="B2522" s="35">
        <v>14276.5159</v>
      </c>
      <c r="C2522" s="35">
        <v>14328.5473</v>
      </c>
      <c r="D2522" s="35">
        <v>1</v>
      </c>
    </row>
    <row r="2523" spans="1:4" x14ac:dyDescent="0.2">
      <c r="A2523" s="35">
        <v>5</v>
      </c>
      <c r="B2523" s="35">
        <v>0</v>
      </c>
      <c r="C2523" s="35">
        <v>0</v>
      </c>
      <c r="D2523" s="35">
        <v>1</v>
      </c>
    </row>
    <row r="2524" spans="1:4" x14ac:dyDescent="0.2">
      <c r="A2524" s="35">
        <v>5</v>
      </c>
      <c r="B2524" s="35">
        <v>0</v>
      </c>
      <c r="C2524" s="35">
        <v>0</v>
      </c>
      <c r="D2524" s="35">
        <v>1</v>
      </c>
    </row>
    <row r="2525" spans="1:4" x14ac:dyDescent="0.2">
      <c r="A2525" s="35">
        <v>4</v>
      </c>
      <c r="B2525" s="35">
        <v>15067.423500000001</v>
      </c>
      <c r="C2525" s="35">
        <v>15092.825699999999</v>
      </c>
      <c r="D2525" s="35">
        <v>1</v>
      </c>
    </row>
    <row r="2526" spans="1:4" x14ac:dyDescent="0.2">
      <c r="A2526" s="35">
        <v>4</v>
      </c>
      <c r="B2526" s="35">
        <v>15067.423500000001</v>
      </c>
      <c r="C2526" s="35">
        <v>15080.325199999999</v>
      </c>
      <c r="D2526" s="35">
        <v>1</v>
      </c>
    </row>
    <row r="2527" spans="1:4" x14ac:dyDescent="0.2">
      <c r="A2527" s="35">
        <v>3</v>
      </c>
      <c r="B2527" s="35">
        <v>14432.6909</v>
      </c>
      <c r="C2527" s="35">
        <v>14507.3094</v>
      </c>
      <c r="D2527" s="35">
        <v>1</v>
      </c>
    </row>
    <row r="2528" spans="1:4" x14ac:dyDescent="0.2">
      <c r="A2528" s="35">
        <v>3</v>
      </c>
      <c r="B2528" s="35">
        <v>14432.6909</v>
      </c>
      <c r="C2528" s="35">
        <v>14495.772199999999</v>
      </c>
      <c r="D2528" s="35">
        <v>1</v>
      </c>
    </row>
    <row r="2529" spans="1:4" x14ac:dyDescent="0.2">
      <c r="A2529" s="35">
        <v>2</v>
      </c>
      <c r="B2529" s="35">
        <v>14206.6983</v>
      </c>
      <c r="C2529" s="35">
        <v>14389.760700000001</v>
      </c>
      <c r="D2529" s="35">
        <v>1</v>
      </c>
    </row>
    <row r="2530" spans="1:4" x14ac:dyDescent="0.2">
      <c r="A2530" s="35">
        <v>1</v>
      </c>
      <c r="B2530" s="35">
        <v>14276.5159</v>
      </c>
      <c r="C2530" s="35">
        <v>14342.072200000001</v>
      </c>
      <c r="D2530" s="35">
        <v>1</v>
      </c>
    </row>
    <row r="2531" spans="1:4" x14ac:dyDescent="0.2">
      <c r="A2531" s="35">
        <v>6</v>
      </c>
      <c r="B2531" s="35">
        <v>0</v>
      </c>
      <c r="C2531" s="35">
        <v>0</v>
      </c>
      <c r="D2531" s="35">
        <v>1</v>
      </c>
    </row>
    <row r="2532" spans="1:4" x14ac:dyDescent="0.2">
      <c r="A2532" s="35">
        <v>5</v>
      </c>
      <c r="B2532" s="35">
        <v>0</v>
      </c>
      <c r="C2532" s="35">
        <v>0</v>
      </c>
      <c r="D2532" s="35">
        <v>1</v>
      </c>
    </row>
    <row r="2533" spans="1:4" x14ac:dyDescent="0.2">
      <c r="A2533" s="35">
        <v>5</v>
      </c>
      <c r="B2533" s="35">
        <v>0</v>
      </c>
      <c r="C2533" s="35">
        <v>0</v>
      </c>
      <c r="D2533" s="35">
        <v>1</v>
      </c>
    </row>
    <row r="2534" spans="1:4" x14ac:dyDescent="0.2">
      <c r="A2534" s="35">
        <v>4</v>
      </c>
      <c r="B2534" s="35">
        <v>15067.423500000001</v>
      </c>
      <c r="C2534" s="35">
        <v>15118.889499999999</v>
      </c>
      <c r="D2534" s="35">
        <v>1</v>
      </c>
    </row>
    <row r="2535" spans="1:4" x14ac:dyDescent="0.2">
      <c r="A2535" s="35">
        <v>4</v>
      </c>
      <c r="B2535" s="35">
        <v>15067.423500000001</v>
      </c>
      <c r="C2535" s="35">
        <v>15106.241</v>
      </c>
      <c r="D2535" s="35">
        <v>1</v>
      </c>
    </row>
    <row r="2536" spans="1:4" x14ac:dyDescent="0.2">
      <c r="A2536" s="35">
        <v>3</v>
      </c>
      <c r="B2536" s="35">
        <v>14432.6909</v>
      </c>
      <c r="C2536" s="35">
        <v>14531.7726</v>
      </c>
      <c r="D2536" s="35">
        <v>1</v>
      </c>
    </row>
    <row r="2537" spans="1:4" x14ac:dyDescent="0.2">
      <c r="A2537" s="35">
        <v>3</v>
      </c>
      <c r="B2537" s="35">
        <v>14432.6909</v>
      </c>
      <c r="C2537" s="35">
        <v>14519.438200000001</v>
      </c>
      <c r="D2537" s="35">
        <v>1</v>
      </c>
    </row>
    <row r="2538" spans="1:4" x14ac:dyDescent="0.2">
      <c r="A2538" s="35">
        <v>2</v>
      </c>
      <c r="B2538" s="35">
        <v>14206.6983</v>
      </c>
      <c r="C2538" s="35">
        <v>14401.4717</v>
      </c>
      <c r="D2538" s="35">
        <v>1</v>
      </c>
    </row>
    <row r="2539" spans="1:4" x14ac:dyDescent="0.2">
      <c r="A2539" s="35">
        <v>1</v>
      </c>
      <c r="B2539" s="35">
        <v>14276.5159</v>
      </c>
      <c r="C2539" s="35">
        <v>14354.9887</v>
      </c>
      <c r="D2539" s="35">
        <v>1</v>
      </c>
    </row>
    <row r="2540" spans="1:4" x14ac:dyDescent="0.2">
      <c r="A2540" s="35">
        <v>6</v>
      </c>
      <c r="B2540" s="35">
        <v>0</v>
      </c>
      <c r="C2540" s="35">
        <v>0</v>
      </c>
      <c r="D2540" s="35">
        <v>1</v>
      </c>
    </row>
    <row r="2541" spans="1:4" x14ac:dyDescent="0.2">
      <c r="A2541" s="35">
        <v>5</v>
      </c>
      <c r="B2541" s="35">
        <v>0</v>
      </c>
      <c r="C2541" s="35">
        <v>0</v>
      </c>
      <c r="D2541" s="35">
        <v>1</v>
      </c>
    </row>
    <row r="2542" spans="1:4" x14ac:dyDescent="0.2">
      <c r="A2542" s="35">
        <v>5</v>
      </c>
      <c r="B2542" s="35">
        <v>0</v>
      </c>
      <c r="C2542" s="35">
        <v>0</v>
      </c>
      <c r="D2542" s="35">
        <v>1</v>
      </c>
    </row>
    <row r="2543" spans="1:4" x14ac:dyDescent="0.2">
      <c r="A2543" s="35">
        <v>4</v>
      </c>
      <c r="B2543" s="35">
        <v>15067.423500000001</v>
      </c>
      <c r="C2543" s="35">
        <v>15144.799800000001</v>
      </c>
      <c r="D2543" s="35">
        <v>1</v>
      </c>
    </row>
    <row r="2544" spans="1:4" x14ac:dyDescent="0.2">
      <c r="A2544" s="35">
        <v>4</v>
      </c>
      <c r="B2544" s="35">
        <v>15067.423500000001</v>
      </c>
      <c r="C2544" s="35">
        <v>15131.4277</v>
      </c>
      <c r="D2544" s="35">
        <v>1</v>
      </c>
    </row>
    <row r="2545" spans="1:4" x14ac:dyDescent="0.2">
      <c r="A2545" s="35">
        <v>3</v>
      </c>
      <c r="B2545" s="35">
        <v>14432.6909</v>
      </c>
      <c r="C2545" s="35">
        <v>14555.843000000001</v>
      </c>
      <c r="D2545" s="35">
        <v>1</v>
      </c>
    </row>
    <row r="2546" spans="1:4" x14ac:dyDescent="0.2">
      <c r="A2546" s="35">
        <v>3</v>
      </c>
      <c r="B2546" s="35">
        <v>14432.6909</v>
      </c>
      <c r="C2546" s="35">
        <v>14544.0661</v>
      </c>
      <c r="D2546" s="35">
        <v>1</v>
      </c>
    </row>
    <row r="2547" spans="1:4" x14ac:dyDescent="0.2">
      <c r="A2547" s="35">
        <v>2</v>
      </c>
      <c r="B2547" s="35">
        <v>14206.6983</v>
      </c>
      <c r="C2547" s="35">
        <v>14413.9665</v>
      </c>
      <c r="D2547" s="35">
        <v>1</v>
      </c>
    </row>
    <row r="2548" spans="1:4" x14ac:dyDescent="0.2">
      <c r="A2548" s="35">
        <v>1</v>
      </c>
      <c r="B2548" s="35">
        <v>14354.9887</v>
      </c>
      <c r="C2548" s="35">
        <v>14368.109</v>
      </c>
      <c r="D2548" s="35">
        <v>1</v>
      </c>
    </row>
    <row r="2549" spans="1:4" x14ac:dyDescent="0.2">
      <c r="A2549" s="35">
        <v>6</v>
      </c>
      <c r="B2549" s="35">
        <v>0</v>
      </c>
      <c r="C2549" s="35">
        <v>0</v>
      </c>
      <c r="D2549" s="35">
        <v>1</v>
      </c>
    </row>
    <row r="2550" spans="1:4" x14ac:dyDescent="0.2">
      <c r="A2550" s="35">
        <v>5</v>
      </c>
      <c r="B2550" s="35">
        <v>0</v>
      </c>
      <c r="C2550" s="35">
        <v>0</v>
      </c>
      <c r="D2550" s="35">
        <v>1</v>
      </c>
    </row>
    <row r="2551" spans="1:4" x14ac:dyDescent="0.2">
      <c r="A2551" s="35">
        <v>5</v>
      </c>
      <c r="B2551" s="35">
        <v>0</v>
      </c>
      <c r="C2551" s="35">
        <v>0</v>
      </c>
      <c r="D2551" s="35">
        <v>1</v>
      </c>
    </row>
    <row r="2552" spans="1:4" x14ac:dyDescent="0.2">
      <c r="A2552" s="35">
        <v>4</v>
      </c>
      <c r="B2552" s="35">
        <v>14976.4954</v>
      </c>
      <c r="C2552" s="35">
        <v>14989.357099999999</v>
      </c>
      <c r="D2552" s="35">
        <v>1</v>
      </c>
    </row>
    <row r="2553" spans="1:4" x14ac:dyDescent="0.2">
      <c r="A2553" s="35">
        <v>4</v>
      </c>
      <c r="B2553" s="35">
        <v>15067.423500000001</v>
      </c>
      <c r="C2553" s="35">
        <v>15158.09</v>
      </c>
      <c r="D2553" s="35">
        <v>1</v>
      </c>
    </row>
    <row r="2554" spans="1:4" x14ac:dyDescent="0.2">
      <c r="A2554" s="35">
        <v>3</v>
      </c>
      <c r="B2554" s="35">
        <v>14432.6909</v>
      </c>
      <c r="C2554" s="35">
        <v>14580.365599999999</v>
      </c>
      <c r="D2554" s="35">
        <v>1</v>
      </c>
    </row>
    <row r="2555" spans="1:4" x14ac:dyDescent="0.2">
      <c r="A2555" s="35">
        <v>3</v>
      </c>
      <c r="B2555" s="35">
        <v>14432.6909</v>
      </c>
      <c r="C2555" s="35">
        <v>14567.911400000001</v>
      </c>
      <c r="D2555" s="35">
        <v>1</v>
      </c>
    </row>
    <row r="2556" spans="1:4" x14ac:dyDescent="0.2">
      <c r="A2556" s="35">
        <v>2</v>
      </c>
      <c r="B2556" s="35">
        <v>14206.6983</v>
      </c>
      <c r="C2556" s="35">
        <v>14425.789699999999</v>
      </c>
      <c r="D2556" s="35">
        <v>1</v>
      </c>
    </row>
    <row r="2557" spans="1:4" x14ac:dyDescent="0.2">
      <c r="A2557" s="35">
        <v>1</v>
      </c>
      <c r="B2557" s="35">
        <v>14354.9887</v>
      </c>
      <c r="C2557" s="35">
        <v>14380.671</v>
      </c>
      <c r="D2557" s="35">
        <v>1</v>
      </c>
    </row>
    <row r="2558" spans="1:4" x14ac:dyDescent="0.2">
      <c r="A2558" s="35">
        <v>6</v>
      </c>
      <c r="B2558" s="35">
        <v>0</v>
      </c>
      <c r="C2558" s="35">
        <v>0</v>
      </c>
      <c r="D2558" s="35">
        <v>1</v>
      </c>
    </row>
    <row r="2559" spans="1:4" x14ac:dyDescent="0.2">
      <c r="A2559" s="35">
        <v>5</v>
      </c>
      <c r="B2559" s="35">
        <v>0</v>
      </c>
      <c r="C2559" s="35">
        <v>0</v>
      </c>
      <c r="D2559" s="35">
        <v>1</v>
      </c>
    </row>
    <row r="2560" spans="1:4" x14ac:dyDescent="0.2">
      <c r="A2560" s="35">
        <v>5</v>
      </c>
      <c r="B2560" s="35">
        <v>0</v>
      </c>
      <c r="C2560" s="35">
        <v>0</v>
      </c>
      <c r="D2560" s="35">
        <v>1</v>
      </c>
    </row>
    <row r="2561" spans="1:4" x14ac:dyDescent="0.2">
      <c r="A2561" s="35">
        <v>4</v>
      </c>
      <c r="B2561" s="35">
        <v>14976.4954</v>
      </c>
      <c r="C2561" s="35">
        <v>15015.266900000001</v>
      </c>
      <c r="D2561" s="35">
        <v>1</v>
      </c>
    </row>
    <row r="2562" spans="1:4" x14ac:dyDescent="0.2">
      <c r="A2562" s="35">
        <v>4</v>
      </c>
      <c r="B2562" s="35">
        <v>14976.4954</v>
      </c>
      <c r="C2562" s="35">
        <v>15002.2999</v>
      </c>
      <c r="D2562" s="35">
        <v>1</v>
      </c>
    </row>
    <row r="2563" spans="1:4" x14ac:dyDescent="0.2">
      <c r="A2563" s="35">
        <v>3</v>
      </c>
      <c r="B2563" s="35">
        <v>14432.6909</v>
      </c>
      <c r="C2563" s="35">
        <v>14604.65</v>
      </c>
      <c r="D2563" s="35">
        <v>1</v>
      </c>
    </row>
    <row r="2564" spans="1:4" x14ac:dyDescent="0.2">
      <c r="A2564" s="35">
        <v>3</v>
      </c>
      <c r="B2564" s="35">
        <v>14432.6909</v>
      </c>
      <c r="C2564" s="35">
        <v>14592.818600000001</v>
      </c>
      <c r="D2564" s="35">
        <v>1</v>
      </c>
    </row>
    <row r="2565" spans="1:4" x14ac:dyDescent="0.2">
      <c r="A2565" s="35">
        <v>2</v>
      </c>
      <c r="B2565" s="35">
        <v>14206.6983</v>
      </c>
      <c r="C2565" s="35">
        <v>14437.9779</v>
      </c>
      <c r="D2565" s="35">
        <v>1</v>
      </c>
    </row>
    <row r="2566" spans="1:4" x14ac:dyDescent="0.2">
      <c r="A2566" s="35">
        <v>1</v>
      </c>
      <c r="B2566" s="35">
        <v>14354.9887</v>
      </c>
      <c r="C2566" s="35">
        <v>14393.936299999999</v>
      </c>
      <c r="D2566" s="35">
        <v>1</v>
      </c>
    </row>
    <row r="2567" spans="1:4" x14ac:dyDescent="0.2">
      <c r="A2567" s="35">
        <v>6</v>
      </c>
      <c r="B2567" s="35">
        <v>0</v>
      </c>
      <c r="C2567" s="35">
        <v>0</v>
      </c>
      <c r="D2567" s="35">
        <v>1</v>
      </c>
    </row>
    <row r="2568" spans="1:4" x14ac:dyDescent="0.2">
      <c r="A2568" s="35">
        <v>5</v>
      </c>
      <c r="B2568" s="35">
        <v>0</v>
      </c>
      <c r="C2568" s="35">
        <v>0</v>
      </c>
      <c r="D2568" s="35">
        <v>1</v>
      </c>
    </row>
    <row r="2569" spans="1:4" x14ac:dyDescent="0.2">
      <c r="A2569" s="35">
        <v>5</v>
      </c>
      <c r="B2569" s="35">
        <v>0</v>
      </c>
      <c r="C2569" s="35">
        <v>0</v>
      </c>
      <c r="D2569" s="35">
        <v>1</v>
      </c>
    </row>
    <row r="2570" spans="1:4" x14ac:dyDescent="0.2">
      <c r="A2570" s="35">
        <v>4</v>
      </c>
      <c r="B2570" s="35">
        <v>14976.4954</v>
      </c>
      <c r="C2570" s="35">
        <v>15041.8586</v>
      </c>
      <c r="D2570" s="35">
        <v>1</v>
      </c>
    </row>
    <row r="2571" spans="1:4" x14ac:dyDescent="0.2">
      <c r="A2571" s="35">
        <v>4</v>
      </c>
      <c r="B2571" s="35">
        <v>14976.4954</v>
      </c>
      <c r="C2571" s="35">
        <v>15028.466899999999</v>
      </c>
      <c r="D2571" s="35">
        <v>1</v>
      </c>
    </row>
    <row r="2572" spans="1:4" x14ac:dyDescent="0.2">
      <c r="A2572" s="35">
        <v>3</v>
      </c>
      <c r="B2572" s="35">
        <v>14432.6909</v>
      </c>
      <c r="C2572" s="35">
        <v>14628.707</v>
      </c>
      <c r="D2572" s="35">
        <v>1</v>
      </c>
    </row>
    <row r="2573" spans="1:4" x14ac:dyDescent="0.2">
      <c r="A2573" s="35">
        <v>3</v>
      </c>
      <c r="B2573" s="35">
        <v>14432.6909</v>
      </c>
      <c r="C2573" s="35">
        <v>14617.091200000001</v>
      </c>
      <c r="D2573" s="35">
        <v>1</v>
      </c>
    </row>
    <row r="2574" spans="1:4" x14ac:dyDescent="0.2">
      <c r="A2574" s="35">
        <v>2</v>
      </c>
      <c r="B2574" s="35">
        <v>14206.6983</v>
      </c>
      <c r="C2574" s="35">
        <v>14449.4961</v>
      </c>
      <c r="D2574" s="35">
        <v>1</v>
      </c>
    </row>
    <row r="2575" spans="1:4" x14ac:dyDescent="0.2">
      <c r="A2575" s="35">
        <v>1</v>
      </c>
      <c r="B2575" s="35">
        <v>14354.9887</v>
      </c>
      <c r="C2575" s="35">
        <v>14407.3305</v>
      </c>
      <c r="D2575" s="35">
        <v>1</v>
      </c>
    </row>
    <row r="2576" spans="1:4" x14ac:dyDescent="0.2">
      <c r="A2576" s="35">
        <v>6</v>
      </c>
      <c r="B2576" s="35">
        <v>0</v>
      </c>
      <c r="C2576" s="35">
        <v>0</v>
      </c>
      <c r="D2576" s="35">
        <v>1</v>
      </c>
    </row>
    <row r="2577" spans="1:4" x14ac:dyDescent="0.2">
      <c r="A2577" s="35">
        <v>5</v>
      </c>
      <c r="B2577" s="35">
        <v>0</v>
      </c>
      <c r="C2577" s="35">
        <v>0</v>
      </c>
      <c r="D2577" s="35">
        <v>1</v>
      </c>
    </row>
    <row r="2578" spans="1:4" x14ac:dyDescent="0.2">
      <c r="A2578" s="35">
        <v>5</v>
      </c>
      <c r="B2578" s="35">
        <v>0</v>
      </c>
      <c r="C2578" s="35">
        <v>0</v>
      </c>
      <c r="D2578" s="35">
        <v>1</v>
      </c>
    </row>
    <row r="2579" spans="1:4" x14ac:dyDescent="0.2">
      <c r="A2579" s="35">
        <v>4</v>
      </c>
      <c r="B2579" s="35">
        <v>14976.4954</v>
      </c>
      <c r="C2579" s="35">
        <v>15067.423500000001</v>
      </c>
      <c r="D2579" s="35">
        <v>1</v>
      </c>
    </row>
    <row r="2580" spans="1:4" x14ac:dyDescent="0.2">
      <c r="A2580" s="35">
        <v>4</v>
      </c>
      <c r="B2580" s="35">
        <v>14976.4954</v>
      </c>
      <c r="C2580" s="35">
        <v>15054.8529</v>
      </c>
      <c r="D2580" s="35">
        <v>1</v>
      </c>
    </row>
    <row r="2581" spans="1:4" x14ac:dyDescent="0.2">
      <c r="A2581" s="35">
        <v>3</v>
      </c>
      <c r="B2581" s="35">
        <v>14473.173699999999</v>
      </c>
      <c r="C2581" s="35">
        <v>14535.0003</v>
      </c>
      <c r="D2581" s="35">
        <v>1</v>
      </c>
    </row>
    <row r="2582" spans="1:4" x14ac:dyDescent="0.2">
      <c r="A2582" s="35">
        <v>3</v>
      </c>
      <c r="B2582" s="35">
        <v>14473.173699999999</v>
      </c>
      <c r="C2582" s="35">
        <v>14522.767900000001</v>
      </c>
      <c r="D2582" s="35">
        <v>1</v>
      </c>
    </row>
    <row r="2583" spans="1:4" x14ac:dyDescent="0.2">
      <c r="A2583" s="35">
        <v>2</v>
      </c>
      <c r="B2583" s="35">
        <v>14206.6983</v>
      </c>
      <c r="C2583" s="35">
        <v>14461.011</v>
      </c>
      <c r="D2583" s="35">
        <v>1</v>
      </c>
    </row>
    <row r="2584" spans="1:4" x14ac:dyDescent="0.2">
      <c r="A2584" s="35">
        <v>1</v>
      </c>
      <c r="B2584" s="35">
        <v>14354.9887</v>
      </c>
      <c r="C2584" s="35">
        <v>14420.196599999999</v>
      </c>
      <c r="D2584" s="35">
        <v>1</v>
      </c>
    </row>
    <row r="2585" spans="1:4" x14ac:dyDescent="0.2">
      <c r="A2585" s="35">
        <v>6</v>
      </c>
      <c r="B2585" s="35">
        <v>0</v>
      </c>
      <c r="C2585" s="35">
        <v>0</v>
      </c>
      <c r="D2585" s="35">
        <v>1</v>
      </c>
    </row>
    <row r="2586" spans="1:4" x14ac:dyDescent="0.2">
      <c r="A2586" s="35">
        <v>5</v>
      </c>
      <c r="B2586" s="35">
        <v>0</v>
      </c>
      <c r="C2586" s="35">
        <v>0</v>
      </c>
      <c r="D2586" s="35">
        <v>1</v>
      </c>
    </row>
    <row r="2587" spans="1:4" x14ac:dyDescent="0.2">
      <c r="A2587" s="35">
        <v>5</v>
      </c>
      <c r="B2587" s="35">
        <v>0</v>
      </c>
      <c r="C2587" s="35">
        <v>0</v>
      </c>
      <c r="D2587" s="35">
        <v>1</v>
      </c>
    </row>
    <row r="2588" spans="1:4" x14ac:dyDescent="0.2">
      <c r="A2588" s="35">
        <v>4</v>
      </c>
      <c r="B2588" s="35">
        <v>15424.707899999999</v>
      </c>
      <c r="C2588" s="35">
        <v>15608.230799999999</v>
      </c>
      <c r="D2588" s="35">
        <v>1</v>
      </c>
    </row>
    <row r="2589" spans="1:4" x14ac:dyDescent="0.2">
      <c r="A2589" s="35">
        <v>4</v>
      </c>
      <c r="B2589" s="35">
        <v>15424.707899999999</v>
      </c>
      <c r="C2589" s="35">
        <v>15474.321</v>
      </c>
      <c r="D2589" s="35">
        <v>1</v>
      </c>
    </row>
    <row r="2590" spans="1:4" x14ac:dyDescent="0.2">
      <c r="A2590" s="35">
        <v>3</v>
      </c>
      <c r="B2590" s="35">
        <v>14473.173699999999</v>
      </c>
      <c r="C2590" s="35">
        <v>14558.9576</v>
      </c>
      <c r="D2590" s="35">
        <v>1</v>
      </c>
    </row>
    <row r="2591" spans="1:4" x14ac:dyDescent="0.2">
      <c r="A2591" s="35">
        <v>3</v>
      </c>
      <c r="B2591" s="35">
        <v>14473.173699999999</v>
      </c>
      <c r="C2591" s="35">
        <v>14547.188599999999</v>
      </c>
      <c r="D2591" s="35">
        <v>1</v>
      </c>
    </row>
    <row r="2592" spans="1:4" x14ac:dyDescent="0.2">
      <c r="A2592" s="35">
        <v>2</v>
      </c>
      <c r="B2592" s="35">
        <v>14206.6983</v>
      </c>
      <c r="C2592" s="35">
        <v>14473.173699999999</v>
      </c>
      <c r="D2592" s="35">
        <v>1</v>
      </c>
    </row>
    <row r="2593" spans="1:4" x14ac:dyDescent="0.2">
      <c r="A2593" s="35">
        <v>1</v>
      </c>
      <c r="B2593" s="35">
        <v>14354.9887</v>
      </c>
      <c r="C2593" s="35">
        <v>14432.6909</v>
      </c>
      <c r="D2593" s="35">
        <v>1</v>
      </c>
    </row>
    <row r="2594" spans="1:4" x14ac:dyDescent="0.2">
      <c r="A2594" s="35">
        <v>6</v>
      </c>
      <c r="B2594" s="35">
        <v>0</v>
      </c>
      <c r="C2594" s="35">
        <v>0</v>
      </c>
      <c r="D2594" s="35">
        <v>1</v>
      </c>
    </row>
    <row r="2595" spans="1:4" x14ac:dyDescent="0.2">
      <c r="A2595" s="35">
        <v>5</v>
      </c>
      <c r="B2595" s="35">
        <v>0</v>
      </c>
      <c r="C2595" s="35">
        <v>0</v>
      </c>
      <c r="D2595" s="35">
        <v>1</v>
      </c>
    </row>
    <row r="2596" spans="1:4" x14ac:dyDescent="0.2">
      <c r="A2596" s="35">
        <v>5</v>
      </c>
      <c r="B2596" s="35">
        <v>0</v>
      </c>
      <c r="C2596" s="35">
        <v>0</v>
      </c>
      <c r="D2596" s="35">
        <v>1</v>
      </c>
    </row>
    <row r="2597" spans="1:4" x14ac:dyDescent="0.2">
      <c r="A2597" s="35">
        <v>4</v>
      </c>
      <c r="B2597" s="35">
        <v>15424.707899999999</v>
      </c>
      <c r="C2597" s="35">
        <v>15633.403399999999</v>
      </c>
      <c r="D2597" s="35">
        <v>1</v>
      </c>
    </row>
    <row r="2598" spans="1:4" x14ac:dyDescent="0.2">
      <c r="A2598" s="35">
        <v>4</v>
      </c>
      <c r="B2598" s="35">
        <v>15424.707899999999</v>
      </c>
      <c r="C2598" s="35">
        <v>15620.9262</v>
      </c>
      <c r="D2598" s="35">
        <v>1</v>
      </c>
    </row>
    <row r="2599" spans="1:4" x14ac:dyDescent="0.2">
      <c r="A2599" s="35">
        <v>3</v>
      </c>
      <c r="B2599" s="35">
        <v>14473.173699999999</v>
      </c>
      <c r="C2599" s="35">
        <v>14583.7305</v>
      </c>
      <c r="D2599" s="35">
        <v>1</v>
      </c>
    </row>
    <row r="2600" spans="1:4" x14ac:dyDescent="0.2">
      <c r="A2600" s="35">
        <v>3</v>
      </c>
      <c r="B2600" s="35">
        <v>14473.173699999999</v>
      </c>
      <c r="C2600" s="35">
        <v>14571.3886</v>
      </c>
      <c r="D2600" s="35">
        <v>1</v>
      </c>
    </row>
    <row r="2601" spans="1:4" x14ac:dyDescent="0.2">
      <c r="A2601" s="35">
        <v>2</v>
      </c>
      <c r="B2601" s="35">
        <v>15158.09</v>
      </c>
      <c r="C2601" s="35">
        <v>15208.8292</v>
      </c>
      <c r="D2601" s="35">
        <v>1</v>
      </c>
    </row>
    <row r="2602" spans="1:4" x14ac:dyDescent="0.2">
      <c r="A2602" s="35">
        <v>1</v>
      </c>
      <c r="B2602" s="35">
        <v>15204.7359</v>
      </c>
      <c r="C2602" s="35">
        <v>15217.7858</v>
      </c>
      <c r="D2602" s="35">
        <v>1</v>
      </c>
    </row>
    <row r="2603" spans="1:4" x14ac:dyDescent="0.2">
      <c r="A2603" s="35">
        <v>6</v>
      </c>
      <c r="B2603" s="35">
        <v>0</v>
      </c>
      <c r="C2603" s="35">
        <v>0</v>
      </c>
      <c r="D2603" s="35">
        <v>1</v>
      </c>
    </row>
    <row r="2604" spans="1:4" x14ac:dyDescent="0.2">
      <c r="A2604" s="35">
        <v>6</v>
      </c>
      <c r="B2604" s="35">
        <v>0</v>
      </c>
      <c r="C2604" s="35">
        <v>0</v>
      </c>
      <c r="D2604" s="35">
        <v>1</v>
      </c>
    </row>
    <row r="2605" spans="1:4" x14ac:dyDescent="0.2">
      <c r="A2605" s="35">
        <v>5</v>
      </c>
      <c r="B2605" s="35">
        <v>0</v>
      </c>
      <c r="C2605" s="35">
        <v>0</v>
      </c>
      <c r="D2605" s="35">
        <v>1</v>
      </c>
    </row>
    <row r="2606" spans="1:4" x14ac:dyDescent="0.2">
      <c r="A2606" s="35">
        <v>5</v>
      </c>
      <c r="B2606" s="35">
        <v>0</v>
      </c>
      <c r="C2606" s="35">
        <v>0</v>
      </c>
      <c r="D2606" s="35">
        <v>1</v>
      </c>
    </row>
    <row r="2607" spans="1:4" x14ac:dyDescent="0.2">
      <c r="A2607" s="35">
        <v>4</v>
      </c>
      <c r="B2607" s="35">
        <v>15424.707899999999</v>
      </c>
      <c r="C2607" s="35">
        <v>15659.6276</v>
      </c>
      <c r="D2607" s="35">
        <v>1</v>
      </c>
    </row>
    <row r="2608" spans="1:4" x14ac:dyDescent="0.2">
      <c r="A2608" s="35">
        <v>4</v>
      </c>
      <c r="B2608" s="35">
        <v>15424.707899999999</v>
      </c>
      <c r="C2608" s="35">
        <v>15646.6507</v>
      </c>
      <c r="D2608" s="35">
        <v>1</v>
      </c>
    </row>
    <row r="2609" spans="1:4" x14ac:dyDescent="0.2">
      <c r="A2609" s="35">
        <v>3</v>
      </c>
      <c r="B2609" s="35">
        <v>14473.173699999999</v>
      </c>
      <c r="C2609" s="35">
        <v>14607.8043</v>
      </c>
      <c r="D2609" s="35">
        <v>1</v>
      </c>
    </row>
    <row r="2610" spans="1:4" x14ac:dyDescent="0.2">
      <c r="A2610" s="35">
        <v>3</v>
      </c>
      <c r="B2610" s="35">
        <v>14473.173699999999</v>
      </c>
      <c r="C2610" s="35">
        <v>14595.5417</v>
      </c>
      <c r="D2610" s="35">
        <v>1</v>
      </c>
    </row>
    <row r="2611" spans="1:4" x14ac:dyDescent="0.2">
      <c r="A2611" s="35">
        <v>2</v>
      </c>
      <c r="B2611" s="35">
        <v>15158.09</v>
      </c>
      <c r="C2611" s="35">
        <v>15220.9701</v>
      </c>
      <c r="D2611" s="35">
        <v>1</v>
      </c>
    </row>
    <row r="2612" spans="1:4" x14ac:dyDescent="0.2">
      <c r="A2612" s="35">
        <v>1</v>
      </c>
      <c r="B2612" s="35">
        <v>15204.7359</v>
      </c>
      <c r="C2612" s="35">
        <v>15231.1693</v>
      </c>
      <c r="D2612" s="35">
        <v>1</v>
      </c>
    </row>
    <row r="2613" spans="1:4" x14ac:dyDescent="0.2">
      <c r="A2613" s="35">
        <v>5</v>
      </c>
      <c r="B2613" s="35">
        <v>0</v>
      </c>
      <c r="C2613" s="35">
        <v>0</v>
      </c>
      <c r="D2613" s="35">
        <v>1</v>
      </c>
    </row>
    <row r="2614" spans="1:4" x14ac:dyDescent="0.2">
      <c r="A2614" s="35">
        <v>5</v>
      </c>
      <c r="B2614" s="35">
        <v>0</v>
      </c>
      <c r="C2614" s="35">
        <v>0</v>
      </c>
      <c r="D2614" s="35">
        <v>1</v>
      </c>
    </row>
    <row r="2615" spans="1:4" x14ac:dyDescent="0.2">
      <c r="A2615" s="35">
        <v>4</v>
      </c>
      <c r="B2615" s="35">
        <v>15672.140799999999</v>
      </c>
      <c r="C2615" s="35">
        <v>15685.5394</v>
      </c>
      <c r="D2615" s="35">
        <v>1</v>
      </c>
    </row>
    <row r="2616" spans="1:4" x14ac:dyDescent="0.2">
      <c r="A2616" s="35">
        <v>4</v>
      </c>
      <c r="B2616" s="35">
        <v>15424.707899999999</v>
      </c>
      <c r="C2616" s="35">
        <v>15672.140799999999</v>
      </c>
      <c r="D2616" s="35">
        <v>1</v>
      </c>
    </row>
    <row r="2617" spans="1:4" x14ac:dyDescent="0.2">
      <c r="A2617" s="35">
        <v>3</v>
      </c>
      <c r="B2617" s="35">
        <v>14473.173699999999</v>
      </c>
      <c r="C2617" s="35">
        <v>14631.677799999999</v>
      </c>
      <c r="D2617" s="35">
        <v>1</v>
      </c>
    </row>
    <row r="2618" spans="1:4" x14ac:dyDescent="0.2">
      <c r="A2618" s="35">
        <v>3</v>
      </c>
      <c r="B2618" s="35">
        <v>14473.173699999999</v>
      </c>
      <c r="C2618" s="35">
        <v>14619.448</v>
      </c>
      <c r="D2618" s="35">
        <v>1</v>
      </c>
    </row>
    <row r="2619" spans="1:4" x14ac:dyDescent="0.2">
      <c r="A2619" s="35">
        <v>2</v>
      </c>
      <c r="B2619" s="35">
        <v>15158.09</v>
      </c>
      <c r="C2619" s="35">
        <v>15233.2693</v>
      </c>
      <c r="D2619" s="35">
        <v>1</v>
      </c>
    </row>
    <row r="2620" spans="1:4" x14ac:dyDescent="0.2">
      <c r="A2620" s="35">
        <v>1</v>
      </c>
      <c r="B2620" s="35">
        <v>15204.7359</v>
      </c>
      <c r="C2620" s="35">
        <v>15244.0195</v>
      </c>
      <c r="D2620" s="35">
        <v>1</v>
      </c>
    </row>
    <row r="2621" spans="1:4" x14ac:dyDescent="0.2">
      <c r="A2621" s="35">
        <v>6</v>
      </c>
      <c r="B2621" s="35">
        <v>0</v>
      </c>
      <c r="C2621" s="35">
        <v>0</v>
      </c>
      <c r="D2621" s="35">
        <v>1</v>
      </c>
    </row>
    <row r="2622" spans="1:4" x14ac:dyDescent="0.2">
      <c r="A2622" s="35">
        <v>5</v>
      </c>
      <c r="B2622" s="35">
        <v>0</v>
      </c>
      <c r="C2622" s="35">
        <v>0</v>
      </c>
      <c r="D2622" s="35">
        <v>1</v>
      </c>
    </row>
    <row r="2623" spans="1:4" x14ac:dyDescent="0.2">
      <c r="A2623" s="35">
        <v>5</v>
      </c>
      <c r="B2623" s="35">
        <v>0</v>
      </c>
      <c r="C2623" s="35">
        <v>0</v>
      </c>
      <c r="D2623" s="35">
        <v>1</v>
      </c>
    </row>
    <row r="2624" spans="1:4" x14ac:dyDescent="0.2">
      <c r="A2624" s="35">
        <v>4</v>
      </c>
      <c r="B2624" s="35">
        <v>15672.140799999999</v>
      </c>
      <c r="C2624" s="35">
        <v>15711.9328</v>
      </c>
      <c r="D2624" s="35">
        <v>1</v>
      </c>
    </row>
    <row r="2625" spans="1:4" x14ac:dyDescent="0.2">
      <c r="A2625" s="35">
        <v>4</v>
      </c>
      <c r="B2625" s="35">
        <v>15672.140799999999</v>
      </c>
      <c r="C2625" s="35">
        <v>15698.762699999999</v>
      </c>
      <c r="D2625" s="35">
        <v>1</v>
      </c>
    </row>
    <row r="2626" spans="1:4" x14ac:dyDescent="0.2">
      <c r="A2626" s="35">
        <v>3</v>
      </c>
      <c r="B2626" s="35">
        <v>14473.173699999999</v>
      </c>
      <c r="C2626" s="35">
        <v>14655.2593</v>
      </c>
      <c r="D2626" s="35">
        <v>1</v>
      </c>
    </row>
    <row r="2627" spans="1:4" x14ac:dyDescent="0.2">
      <c r="A2627" s="35">
        <v>3</v>
      </c>
      <c r="B2627" s="35">
        <v>14473.173699999999</v>
      </c>
      <c r="C2627" s="35">
        <v>14643.542600000001</v>
      </c>
      <c r="D2627" s="35">
        <v>1</v>
      </c>
    </row>
    <row r="2628" spans="1:4" x14ac:dyDescent="0.2">
      <c r="A2628" s="35">
        <v>2</v>
      </c>
      <c r="B2628" s="35">
        <v>15158.09</v>
      </c>
      <c r="C2628" s="35">
        <v>15244.9805</v>
      </c>
      <c r="D2628" s="35">
        <v>1</v>
      </c>
    </row>
    <row r="2629" spans="1:4" x14ac:dyDescent="0.2">
      <c r="A2629" s="35">
        <v>1</v>
      </c>
      <c r="B2629" s="35">
        <v>15204.7359</v>
      </c>
      <c r="C2629" s="35">
        <v>15257.365100000001</v>
      </c>
      <c r="D2629" s="35">
        <v>1</v>
      </c>
    </row>
    <row r="2630" spans="1:4" x14ac:dyDescent="0.2">
      <c r="A2630" s="35">
        <v>6</v>
      </c>
      <c r="B2630" s="35">
        <v>0</v>
      </c>
      <c r="C2630" s="35">
        <v>0</v>
      </c>
      <c r="D2630" s="35">
        <v>1</v>
      </c>
    </row>
    <row r="2631" spans="1:4" x14ac:dyDescent="0.2">
      <c r="A2631" s="35">
        <v>6</v>
      </c>
      <c r="B2631" s="35">
        <v>0</v>
      </c>
      <c r="C2631" s="35">
        <v>0</v>
      </c>
      <c r="D2631" s="35">
        <v>1</v>
      </c>
    </row>
    <row r="2632" spans="1:4" x14ac:dyDescent="0.2">
      <c r="A2632" s="35">
        <v>5</v>
      </c>
      <c r="B2632" s="35">
        <v>0</v>
      </c>
      <c r="C2632" s="35">
        <v>0</v>
      </c>
      <c r="D2632" s="35">
        <v>1</v>
      </c>
    </row>
    <row r="2633" spans="1:4" x14ac:dyDescent="0.2">
      <c r="A2633" s="35">
        <v>5</v>
      </c>
      <c r="B2633" s="35">
        <v>0</v>
      </c>
      <c r="C2633" s="35">
        <v>0</v>
      </c>
      <c r="D2633" s="35">
        <v>1</v>
      </c>
    </row>
    <row r="2634" spans="1:4" x14ac:dyDescent="0.2">
      <c r="A2634" s="35">
        <v>4</v>
      </c>
      <c r="B2634" s="35">
        <v>15672.140799999999</v>
      </c>
      <c r="C2634" s="35">
        <v>15737.7359</v>
      </c>
      <c r="D2634" s="35">
        <v>1</v>
      </c>
    </row>
    <row r="2635" spans="1:4" x14ac:dyDescent="0.2">
      <c r="A2635" s="35">
        <v>4</v>
      </c>
      <c r="B2635" s="35">
        <v>15672.140799999999</v>
      </c>
      <c r="C2635" s="35">
        <v>15725.0656</v>
      </c>
      <c r="D2635" s="35">
        <v>1</v>
      </c>
    </row>
    <row r="2636" spans="1:4" x14ac:dyDescent="0.2">
      <c r="A2636" s="35">
        <v>3</v>
      </c>
      <c r="B2636" s="35">
        <v>14628.707</v>
      </c>
      <c r="C2636" s="35">
        <v>14640.3313</v>
      </c>
      <c r="D2636" s="35">
        <v>1</v>
      </c>
    </row>
    <row r="2637" spans="1:4" x14ac:dyDescent="0.2">
      <c r="A2637" s="35">
        <v>3</v>
      </c>
      <c r="B2637" s="35">
        <v>14473.173699999999</v>
      </c>
      <c r="C2637" s="35">
        <v>14667.492399999999</v>
      </c>
      <c r="D2637" s="35">
        <v>1</v>
      </c>
    </row>
    <row r="2638" spans="1:4" x14ac:dyDescent="0.2">
      <c r="A2638" s="35">
        <v>2</v>
      </c>
      <c r="B2638" s="35">
        <v>15158.09</v>
      </c>
      <c r="C2638" s="35">
        <v>15256.605299999999</v>
      </c>
      <c r="D2638" s="35">
        <v>1</v>
      </c>
    </row>
    <row r="2639" spans="1:4" x14ac:dyDescent="0.2">
      <c r="A2639" s="35">
        <v>1</v>
      </c>
      <c r="B2639" s="35">
        <v>15204.7359</v>
      </c>
      <c r="C2639" s="35">
        <v>15270.4157</v>
      </c>
      <c r="D2639" s="35">
        <v>1</v>
      </c>
    </row>
    <row r="2640" spans="1:4" x14ac:dyDescent="0.2">
      <c r="A2640" s="35">
        <v>5</v>
      </c>
      <c r="B2640" s="35">
        <v>0</v>
      </c>
      <c r="C2640" s="35">
        <v>0</v>
      </c>
      <c r="D2640" s="35">
        <v>1</v>
      </c>
    </row>
    <row r="2641" spans="1:4" x14ac:dyDescent="0.2">
      <c r="A2641" s="35">
        <v>5</v>
      </c>
      <c r="B2641" s="35">
        <v>0</v>
      </c>
      <c r="C2641" s="35">
        <v>0</v>
      </c>
      <c r="D2641" s="35">
        <v>1</v>
      </c>
    </row>
    <row r="2642" spans="1:4" x14ac:dyDescent="0.2">
      <c r="A2642" s="35">
        <v>4</v>
      </c>
      <c r="B2642" s="35">
        <v>15672.140799999999</v>
      </c>
      <c r="C2642" s="35">
        <v>15763.9607</v>
      </c>
      <c r="D2642" s="35">
        <v>1</v>
      </c>
    </row>
    <row r="2643" spans="1:4" x14ac:dyDescent="0.2">
      <c r="A2643" s="35">
        <v>4</v>
      </c>
      <c r="B2643" s="35">
        <v>15672.140799999999</v>
      </c>
      <c r="C2643" s="35">
        <v>15751.2101</v>
      </c>
      <c r="D2643" s="35">
        <v>1</v>
      </c>
    </row>
    <row r="2644" spans="1:4" x14ac:dyDescent="0.2">
      <c r="A2644" s="35">
        <v>3</v>
      </c>
      <c r="B2644" s="35">
        <v>14628.707</v>
      </c>
      <c r="C2644" s="35">
        <v>14665.175300000001</v>
      </c>
      <c r="D2644" s="35">
        <v>1</v>
      </c>
    </row>
    <row r="2645" spans="1:4" x14ac:dyDescent="0.2">
      <c r="A2645" s="35">
        <v>3</v>
      </c>
      <c r="B2645" s="35">
        <v>14628.707</v>
      </c>
      <c r="C2645" s="35">
        <v>14652.7523</v>
      </c>
      <c r="D2645" s="35">
        <v>1</v>
      </c>
    </row>
    <row r="2646" spans="1:4" x14ac:dyDescent="0.2">
      <c r="A2646" s="35">
        <v>2</v>
      </c>
      <c r="B2646" s="35">
        <v>15158.09</v>
      </c>
      <c r="C2646" s="35">
        <v>15269.058499999999</v>
      </c>
      <c r="D2646" s="35">
        <v>1</v>
      </c>
    </row>
    <row r="2647" spans="1:4" x14ac:dyDescent="0.2">
      <c r="A2647" s="35">
        <v>1</v>
      </c>
      <c r="B2647" s="35">
        <v>15204.7359</v>
      </c>
      <c r="C2647" s="35">
        <v>15283.0129</v>
      </c>
      <c r="D2647" s="35">
        <v>1</v>
      </c>
    </row>
    <row r="2648" spans="1:4" x14ac:dyDescent="0.2">
      <c r="A2648" s="35">
        <v>6</v>
      </c>
      <c r="B2648" s="35">
        <v>0</v>
      </c>
      <c r="C2648" s="35">
        <v>0</v>
      </c>
      <c r="D2648" s="35">
        <v>1</v>
      </c>
    </row>
    <row r="2649" spans="1:4" x14ac:dyDescent="0.2">
      <c r="A2649" s="35">
        <v>5</v>
      </c>
      <c r="B2649" s="35">
        <v>0</v>
      </c>
      <c r="C2649" s="35">
        <v>0</v>
      </c>
      <c r="D2649" s="35">
        <v>1</v>
      </c>
    </row>
    <row r="2650" spans="1:4" x14ac:dyDescent="0.2">
      <c r="A2650" s="35">
        <v>5</v>
      </c>
      <c r="B2650" s="35">
        <v>0</v>
      </c>
      <c r="C2650" s="35">
        <v>0</v>
      </c>
      <c r="D2650" s="35">
        <v>1</v>
      </c>
    </row>
    <row r="2651" spans="1:4" x14ac:dyDescent="0.2">
      <c r="A2651" s="35">
        <v>4</v>
      </c>
      <c r="B2651" s="35">
        <v>15856.9208</v>
      </c>
      <c r="C2651" s="35">
        <v>15883.460499999999</v>
      </c>
      <c r="D2651" s="35">
        <v>1</v>
      </c>
    </row>
    <row r="2652" spans="1:4" x14ac:dyDescent="0.2">
      <c r="A2652" s="35">
        <v>4</v>
      </c>
      <c r="B2652" s="35">
        <v>15856.9208</v>
      </c>
      <c r="C2652" s="35">
        <v>15870.161599999999</v>
      </c>
      <c r="D2652" s="35">
        <v>1</v>
      </c>
    </row>
    <row r="2653" spans="1:4" x14ac:dyDescent="0.2">
      <c r="A2653" s="35">
        <v>3</v>
      </c>
      <c r="B2653" s="35">
        <v>14628.707</v>
      </c>
      <c r="C2653" s="35">
        <v>14689.2089</v>
      </c>
      <c r="D2653" s="35">
        <v>1</v>
      </c>
    </row>
    <row r="2654" spans="1:4" x14ac:dyDescent="0.2">
      <c r="A2654" s="35">
        <v>3</v>
      </c>
      <c r="B2654" s="35">
        <v>14628.707</v>
      </c>
      <c r="C2654" s="35">
        <v>14677.231</v>
      </c>
      <c r="D2654" s="35">
        <v>1</v>
      </c>
    </row>
    <row r="2655" spans="1:4" x14ac:dyDescent="0.2">
      <c r="A2655" s="35">
        <v>2</v>
      </c>
      <c r="B2655" s="35">
        <v>15158.09</v>
      </c>
      <c r="C2655" s="35">
        <v>15281.1268</v>
      </c>
      <c r="D2655" s="35">
        <v>1</v>
      </c>
    </row>
    <row r="2656" spans="1:4" x14ac:dyDescent="0.2">
      <c r="A2656" s="35">
        <v>1</v>
      </c>
      <c r="B2656" s="35">
        <v>15090.462600000001</v>
      </c>
      <c r="C2656" s="35">
        <v>15135.3352</v>
      </c>
      <c r="D2656" s="35">
        <v>1</v>
      </c>
    </row>
    <row r="2657" spans="1:4" x14ac:dyDescent="0.2">
      <c r="A2657" s="35">
        <v>6</v>
      </c>
      <c r="B2657" s="35">
        <v>0</v>
      </c>
      <c r="C2657" s="35">
        <v>0</v>
      </c>
      <c r="D2657" s="35">
        <v>1</v>
      </c>
    </row>
    <row r="2658" spans="1:4" x14ac:dyDescent="0.2">
      <c r="A2658" s="35">
        <v>6</v>
      </c>
      <c r="B2658" s="35">
        <v>0</v>
      </c>
      <c r="C2658" s="35">
        <v>0</v>
      </c>
      <c r="D2658" s="35">
        <v>1</v>
      </c>
    </row>
    <row r="2659" spans="1:4" x14ac:dyDescent="0.2">
      <c r="A2659" s="35">
        <v>5</v>
      </c>
      <c r="B2659" s="35">
        <v>0</v>
      </c>
      <c r="C2659" s="35">
        <v>0</v>
      </c>
      <c r="D2659" s="35">
        <v>1</v>
      </c>
    </row>
    <row r="2660" spans="1:4" x14ac:dyDescent="0.2">
      <c r="A2660" s="35">
        <v>5</v>
      </c>
      <c r="B2660" s="35">
        <v>0</v>
      </c>
      <c r="C2660" s="35">
        <v>0</v>
      </c>
      <c r="D2660" s="35">
        <v>1</v>
      </c>
    </row>
    <row r="2661" spans="1:4" x14ac:dyDescent="0.2">
      <c r="A2661" s="35">
        <v>4</v>
      </c>
      <c r="B2661" s="35">
        <v>15856.9208</v>
      </c>
      <c r="C2661" s="35">
        <v>15910.115</v>
      </c>
      <c r="D2661" s="35">
        <v>1</v>
      </c>
    </row>
    <row r="2662" spans="1:4" x14ac:dyDescent="0.2">
      <c r="A2662" s="35">
        <v>4</v>
      </c>
      <c r="B2662" s="35">
        <v>15856.9208</v>
      </c>
      <c r="C2662" s="35">
        <v>15896.966399999999</v>
      </c>
      <c r="D2662" s="35">
        <v>1</v>
      </c>
    </row>
    <row r="2663" spans="1:4" x14ac:dyDescent="0.2">
      <c r="A2663" s="35">
        <v>3</v>
      </c>
      <c r="B2663" s="35">
        <v>14628.707</v>
      </c>
      <c r="C2663" s="35">
        <v>14712.695400000001</v>
      </c>
      <c r="D2663" s="35">
        <v>1</v>
      </c>
    </row>
    <row r="2664" spans="1:4" x14ac:dyDescent="0.2">
      <c r="A2664" s="35">
        <v>3</v>
      </c>
      <c r="B2664" s="35">
        <v>14628.707</v>
      </c>
      <c r="C2664" s="35">
        <v>14700.9881</v>
      </c>
      <c r="D2664" s="35">
        <v>1</v>
      </c>
    </row>
    <row r="2665" spans="1:4" x14ac:dyDescent="0.2">
      <c r="A2665" s="35">
        <v>2</v>
      </c>
      <c r="B2665" s="35">
        <v>15158.09</v>
      </c>
      <c r="C2665" s="35">
        <v>15293.2736</v>
      </c>
      <c r="D2665" s="35">
        <v>1</v>
      </c>
    </row>
    <row r="2666" spans="1:4" x14ac:dyDescent="0.2">
      <c r="A2666" s="35">
        <v>1</v>
      </c>
      <c r="B2666" s="35">
        <v>15090.462600000001</v>
      </c>
      <c r="C2666" s="35">
        <v>15152.3923</v>
      </c>
      <c r="D2666" s="35">
        <v>1</v>
      </c>
    </row>
    <row r="2667" spans="1:4" x14ac:dyDescent="0.2">
      <c r="A2667" s="35">
        <v>5</v>
      </c>
      <c r="B2667" s="35">
        <v>0</v>
      </c>
      <c r="C2667" s="35">
        <v>0</v>
      </c>
      <c r="D2667" s="35">
        <v>1</v>
      </c>
    </row>
    <row r="2668" spans="1:4" x14ac:dyDescent="0.2">
      <c r="A2668" s="35">
        <v>5</v>
      </c>
      <c r="B2668" s="35">
        <v>0</v>
      </c>
      <c r="C2668" s="35">
        <v>0</v>
      </c>
      <c r="D2668" s="35">
        <v>1</v>
      </c>
    </row>
    <row r="2669" spans="1:4" x14ac:dyDescent="0.2">
      <c r="A2669" s="35">
        <v>4</v>
      </c>
      <c r="B2669" s="35">
        <v>15856.9208</v>
      </c>
      <c r="C2669" s="35">
        <v>15936.8969</v>
      </c>
      <c r="D2669" s="35">
        <v>1</v>
      </c>
    </row>
    <row r="2670" spans="1:4" x14ac:dyDescent="0.2">
      <c r="A2670" s="35">
        <v>4</v>
      </c>
      <c r="B2670" s="35">
        <v>15856.9208</v>
      </c>
      <c r="C2670" s="35">
        <v>15923.5928</v>
      </c>
      <c r="D2670" s="35">
        <v>1</v>
      </c>
    </row>
    <row r="2671" spans="1:4" x14ac:dyDescent="0.2">
      <c r="A2671" s="35">
        <v>3</v>
      </c>
      <c r="B2671" s="35">
        <v>14628.707</v>
      </c>
      <c r="C2671" s="35">
        <v>14736.753500000001</v>
      </c>
      <c r="D2671" s="35">
        <v>1</v>
      </c>
    </row>
    <row r="2672" spans="1:4" x14ac:dyDescent="0.2">
      <c r="A2672" s="35">
        <v>3</v>
      </c>
      <c r="B2672" s="35">
        <v>14628.707</v>
      </c>
      <c r="C2672" s="35">
        <v>14724.784900000001</v>
      </c>
      <c r="D2672" s="35">
        <v>1</v>
      </c>
    </row>
    <row r="2673" spans="1:4" x14ac:dyDescent="0.2">
      <c r="A2673" s="35">
        <v>2</v>
      </c>
      <c r="B2673" s="35">
        <v>15158.09</v>
      </c>
      <c r="C2673" s="35">
        <v>15305.055899999999</v>
      </c>
      <c r="D2673" s="35">
        <v>1</v>
      </c>
    </row>
    <row r="2674" spans="1:4" x14ac:dyDescent="0.2">
      <c r="A2674" s="35">
        <v>1</v>
      </c>
      <c r="B2674" s="35">
        <v>15090.462600000001</v>
      </c>
      <c r="C2674" s="35">
        <v>15165.168299999999</v>
      </c>
      <c r="D2674" s="35">
        <v>1</v>
      </c>
    </row>
    <row r="2675" spans="1:4" x14ac:dyDescent="0.2">
      <c r="A2675" s="35">
        <v>6</v>
      </c>
      <c r="B2675" s="35">
        <v>0</v>
      </c>
      <c r="C2675" s="35">
        <v>0</v>
      </c>
      <c r="D2675" s="35">
        <v>1</v>
      </c>
    </row>
    <row r="2676" spans="1:4" x14ac:dyDescent="0.2">
      <c r="A2676" s="35">
        <v>5</v>
      </c>
      <c r="B2676" s="35">
        <v>0</v>
      </c>
      <c r="C2676" s="35">
        <v>0</v>
      </c>
      <c r="D2676" s="35">
        <v>1</v>
      </c>
    </row>
    <row r="2677" spans="1:4" x14ac:dyDescent="0.2">
      <c r="A2677" s="35">
        <v>5</v>
      </c>
      <c r="B2677" s="35">
        <v>0</v>
      </c>
      <c r="C2677" s="35">
        <v>0</v>
      </c>
      <c r="D2677" s="35">
        <v>1</v>
      </c>
    </row>
    <row r="2678" spans="1:4" x14ac:dyDescent="0.2">
      <c r="A2678" s="35">
        <v>4</v>
      </c>
      <c r="B2678" s="35">
        <v>15950.2112</v>
      </c>
      <c r="C2678" s="35">
        <v>15963.59</v>
      </c>
      <c r="D2678" s="35">
        <v>1</v>
      </c>
    </row>
    <row r="2679" spans="1:4" x14ac:dyDescent="0.2">
      <c r="A2679" s="35">
        <v>4</v>
      </c>
      <c r="B2679" s="35">
        <v>15856.9208</v>
      </c>
      <c r="C2679" s="35">
        <v>15950.2112</v>
      </c>
      <c r="D2679" s="35">
        <v>1</v>
      </c>
    </row>
    <row r="2680" spans="1:4" x14ac:dyDescent="0.2">
      <c r="A2680" s="35">
        <v>3</v>
      </c>
      <c r="B2680" s="35">
        <v>14628.707</v>
      </c>
      <c r="C2680" s="35">
        <v>14760.7251</v>
      </c>
      <c r="D2680" s="35">
        <v>1</v>
      </c>
    </row>
    <row r="2681" spans="1:4" x14ac:dyDescent="0.2">
      <c r="A2681" s="35">
        <v>3</v>
      </c>
      <c r="B2681" s="35">
        <v>14628.707</v>
      </c>
      <c r="C2681" s="35">
        <v>14748.3737</v>
      </c>
      <c r="D2681" s="35">
        <v>1</v>
      </c>
    </row>
    <row r="2682" spans="1:4" x14ac:dyDescent="0.2">
      <c r="A2682" s="35">
        <v>2</v>
      </c>
      <c r="B2682" s="35">
        <v>15158.09</v>
      </c>
      <c r="C2682" s="35">
        <v>15317.0286</v>
      </c>
      <c r="D2682" s="35">
        <v>1</v>
      </c>
    </row>
    <row r="2683" spans="1:4" x14ac:dyDescent="0.2">
      <c r="A2683" s="35">
        <v>1</v>
      </c>
      <c r="B2683" s="35">
        <v>15090.462600000001</v>
      </c>
      <c r="C2683" s="35">
        <v>15178.588299999999</v>
      </c>
      <c r="D2683" s="35">
        <v>1</v>
      </c>
    </row>
    <row r="2684" spans="1:4" x14ac:dyDescent="0.2">
      <c r="A2684" s="35">
        <v>6</v>
      </c>
      <c r="B2684" s="35">
        <v>0</v>
      </c>
      <c r="C2684" s="35">
        <v>0</v>
      </c>
      <c r="D2684" s="35">
        <v>1</v>
      </c>
    </row>
    <row r="2685" spans="1:4" x14ac:dyDescent="0.2">
      <c r="A2685" s="35">
        <v>5</v>
      </c>
      <c r="B2685" s="35">
        <v>0</v>
      </c>
      <c r="C2685" s="35">
        <v>0</v>
      </c>
      <c r="D2685" s="35">
        <v>1</v>
      </c>
    </row>
    <row r="2686" spans="1:4" x14ac:dyDescent="0.2">
      <c r="A2686" s="35">
        <v>5</v>
      </c>
      <c r="B2686" s="35">
        <v>0</v>
      </c>
      <c r="C2686" s="35">
        <v>0</v>
      </c>
      <c r="D2686" s="35">
        <v>1</v>
      </c>
    </row>
    <row r="2687" spans="1:4" x14ac:dyDescent="0.2">
      <c r="A2687" s="35">
        <v>4</v>
      </c>
      <c r="B2687" s="35">
        <v>15950.2112</v>
      </c>
      <c r="C2687" s="35">
        <v>16040.1515</v>
      </c>
      <c r="D2687" s="35">
        <v>1</v>
      </c>
    </row>
    <row r="2688" spans="1:4" x14ac:dyDescent="0.2">
      <c r="A2688" s="35">
        <v>4</v>
      </c>
      <c r="B2688" s="35">
        <v>15950.2112</v>
      </c>
      <c r="C2688" s="35">
        <v>16027.6003</v>
      </c>
      <c r="D2688" s="35">
        <v>1</v>
      </c>
    </row>
    <row r="2689" spans="1:4" x14ac:dyDescent="0.2">
      <c r="A2689" s="35">
        <v>3</v>
      </c>
      <c r="B2689" s="35">
        <v>14628.707</v>
      </c>
      <c r="C2689" s="35">
        <v>14785.436400000001</v>
      </c>
      <c r="D2689" s="35">
        <v>1</v>
      </c>
    </row>
    <row r="2690" spans="1:4" x14ac:dyDescent="0.2">
      <c r="A2690" s="35">
        <v>3</v>
      </c>
      <c r="B2690" s="35">
        <v>14628.707</v>
      </c>
      <c r="C2690" s="35">
        <v>14773.0638</v>
      </c>
      <c r="D2690" s="35">
        <v>1</v>
      </c>
    </row>
    <row r="2691" spans="1:4" x14ac:dyDescent="0.2">
      <c r="A2691" s="35">
        <v>2</v>
      </c>
      <c r="B2691" s="35">
        <v>15158.09</v>
      </c>
      <c r="C2691" s="35">
        <v>15328.665300000001</v>
      </c>
      <c r="D2691" s="35">
        <v>1</v>
      </c>
    </row>
    <row r="2692" spans="1:4" x14ac:dyDescent="0.2">
      <c r="A2692" s="35">
        <v>1</v>
      </c>
      <c r="B2692" s="35">
        <v>15090.462600000001</v>
      </c>
      <c r="C2692" s="35">
        <v>15192.0834</v>
      </c>
      <c r="D2692" s="35">
        <v>1</v>
      </c>
    </row>
    <row r="2693" spans="1:4" x14ac:dyDescent="0.2">
      <c r="A2693" s="35">
        <v>6</v>
      </c>
      <c r="B2693" s="35">
        <v>0</v>
      </c>
      <c r="C2693" s="35">
        <v>0</v>
      </c>
      <c r="D2693" s="35">
        <v>1</v>
      </c>
    </row>
    <row r="2694" spans="1:4" x14ac:dyDescent="0.2">
      <c r="A2694" s="35">
        <v>6</v>
      </c>
      <c r="B2694" s="35">
        <v>0</v>
      </c>
      <c r="C2694" s="35">
        <v>0</v>
      </c>
      <c r="D2694" s="35">
        <v>1</v>
      </c>
    </row>
    <row r="2695" spans="1:4" x14ac:dyDescent="0.2">
      <c r="A2695" s="35">
        <v>5</v>
      </c>
      <c r="B2695" s="35">
        <v>0</v>
      </c>
      <c r="C2695" s="35">
        <v>0</v>
      </c>
      <c r="D2695" s="35">
        <v>1</v>
      </c>
    </row>
    <row r="2696" spans="1:4" x14ac:dyDescent="0.2">
      <c r="A2696" s="35">
        <v>5</v>
      </c>
      <c r="B2696" s="35">
        <v>0</v>
      </c>
      <c r="C2696" s="35">
        <v>0</v>
      </c>
      <c r="D2696" s="35">
        <v>1</v>
      </c>
    </row>
    <row r="2697" spans="1:4" x14ac:dyDescent="0.2">
      <c r="A2697" s="35">
        <v>4</v>
      </c>
      <c r="B2697" s="35">
        <v>15950.2112</v>
      </c>
      <c r="C2697" s="35">
        <v>16066.0769</v>
      </c>
      <c r="D2697" s="35">
        <v>1</v>
      </c>
    </row>
    <row r="2698" spans="1:4" x14ac:dyDescent="0.2">
      <c r="A2698" s="35">
        <v>4</v>
      </c>
      <c r="B2698" s="35">
        <v>15950.2112</v>
      </c>
      <c r="C2698" s="35">
        <v>16053.258099999999</v>
      </c>
      <c r="D2698" s="35">
        <v>1</v>
      </c>
    </row>
    <row r="2699" spans="1:4" x14ac:dyDescent="0.2">
      <c r="A2699" s="35">
        <v>3</v>
      </c>
      <c r="B2699" s="35">
        <v>15359.6237</v>
      </c>
      <c r="C2699" s="35">
        <v>15422.4094</v>
      </c>
      <c r="D2699" s="35">
        <v>1</v>
      </c>
    </row>
    <row r="2700" spans="1:4" x14ac:dyDescent="0.2">
      <c r="A2700" s="35">
        <v>3</v>
      </c>
      <c r="B2700" s="35">
        <v>15359.6237</v>
      </c>
      <c r="C2700" s="35">
        <v>15410.760700000001</v>
      </c>
      <c r="D2700" s="35">
        <v>1</v>
      </c>
    </row>
    <row r="2701" spans="1:4" x14ac:dyDescent="0.2">
      <c r="A2701" s="35">
        <v>2</v>
      </c>
      <c r="B2701" s="35">
        <v>15158.09</v>
      </c>
      <c r="C2701" s="35">
        <v>15340.8226</v>
      </c>
      <c r="D2701" s="35">
        <v>1</v>
      </c>
    </row>
    <row r="2702" spans="1:4" x14ac:dyDescent="0.2">
      <c r="A2702" s="35">
        <v>1</v>
      </c>
      <c r="B2702" s="35">
        <v>15090.462600000001</v>
      </c>
      <c r="C2702" s="35">
        <v>15204.7359</v>
      </c>
      <c r="D2702" s="35">
        <v>1</v>
      </c>
    </row>
    <row r="2703" spans="1:4" x14ac:dyDescent="0.2">
      <c r="A2703" s="35">
        <v>5</v>
      </c>
      <c r="B2703" s="35">
        <v>0</v>
      </c>
      <c r="C2703" s="35">
        <v>0</v>
      </c>
      <c r="D2703" s="35">
        <v>1</v>
      </c>
    </row>
    <row r="2704" spans="1:4" x14ac:dyDescent="0.2">
      <c r="A2704" s="35">
        <v>5</v>
      </c>
      <c r="B2704" s="35">
        <v>0</v>
      </c>
      <c r="C2704" s="35">
        <v>0</v>
      </c>
      <c r="D2704" s="35">
        <v>1</v>
      </c>
    </row>
    <row r="2705" spans="1:4" x14ac:dyDescent="0.2">
      <c r="A2705" s="35">
        <v>4</v>
      </c>
      <c r="B2705" s="35">
        <v>15950.2112</v>
      </c>
      <c r="C2705" s="35">
        <v>16093.069100000001</v>
      </c>
      <c r="D2705" s="35">
        <v>1</v>
      </c>
    </row>
    <row r="2706" spans="1:4" x14ac:dyDescent="0.2">
      <c r="A2706" s="35">
        <v>4</v>
      </c>
      <c r="B2706" s="35">
        <v>15950.2112</v>
      </c>
      <c r="C2706" s="35">
        <v>16079.589400000001</v>
      </c>
      <c r="D2706" s="35">
        <v>1</v>
      </c>
    </row>
    <row r="2707" spans="1:4" x14ac:dyDescent="0.2">
      <c r="A2707" s="35">
        <v>3</v>
      </c>
      <c r="B2707" s="35">
        <v>15359.6237</v>
      </c>
      <c r="C2707" s="35">
        <v>15447.0543</v>
      </c>
      <c r="D2707" s="35">
        <v>1</v>
      </c>
    </row>
    <row r="2708" spans="1:4" x14ac:dyDescent="0.2">
      <c r="A2708" s="35">
        <v>3</v>
      </c>
      <c r="B2708" s="35">
        <v>15359.6237</v>
      </c>
      <c r="C2708" s="35">
        <v>15434.7619</v>
      </c>
      <c r="D2708" s="35">
        <v>1</v>
      </c>
    </row>
    <row r="2709" spans="1:4" x14ac:dyDescent="0.2">
      <c r="A2709" s="35">
        <v>2</v>
      </c>
      <c r="B2709" s="35">
        <v>15158.09</v>
      </c>
      <c r="C2709" s="35">
        <v>15353.242399999999</v>
      </c>
      <c r="D2709" s="35">
        <v>1</v>
      </c>
    </row>
    <row r="2710" spans="1:4" x14ac:dyDescent="0.2">
      <c r="A2710" s="35">
        <v>1</v>
      </c>
      <c r="B2710" s="35">
        <v>15283.0129</v>
      </c>
      <c r="C2710" s="35">
        <v>15295.5895</v>
      </c>
      <c r="D2710" s="35">
        <v>1</v>
      </c>
    </row>
    <row r="2711" spans="1:4" x14ac:dyDescent="0.2">
      <c r="A2711" s="35">
        <v>6</v>
      </c>
      <c r="B2711" s="35">
        <v>0</v>
      </c>
      <c r="C2711" s="35">
        <v>0</v>
      </c>
      <c r="D2711" s="35">
        <v>1</v>
      </c>
    </row>
    <row r="2712" spans="1:4" x14ac:dyDescent="0.2">
      <c r="A2712" s="35">
        <v>5</v>
      </c>
      <c r="B2712" s="35">
        <v>0</v>
      </c>
      <c r="C2712" s="35">
        <v>0</v>
      </c>
      <c r="D2712" s="35">
        <v>1</v>
      </c>
    </row>
    <row r="2713" spans="1:4" x14ac:dyDescent="0.2">
      <c r="A2713" s="35">
        <v>5</v>
      </c>
      <c r="B2713" s="35">
        <v>0</v>
      </c>
      <c r="C2713" s="35">
        <v>0</v>
      </c>
      <c r="D2713" s="35">
        <v>1</v>
      </c>
    </row>
    <row r="2714" spans="1:4" x14ac:dyDescent="0.2">
      <c r="A2714" s="35">
        <v>4</v>
      </c>
      <c r="B2714" s="35">
        <v>15763.9607</v>
      </c>
      <c r="C2714" s="35">
        <v>15790.267900000001</v>
      </c>
      <c r="D2714" s="35">
        <v>1</v>
      </c>
    </row>
    <row r="2715" spans="1:4" x14ac:dyDescent="0.2">
      <c r="A2715" s="35">
        <v>4</v>
      </c>
      <c r="B2715" s="35">
        <v>15763.9607</v>
      </c>
      <c r="C2715" s="35">
        <v>15777.015799999999</v>
      </c>
      <c r="D2715" s="35">
        <v>1</v>
      </c>
    </row>
    <row r="2716" spans="1:4" x14ac:dyDescent="0.2">
      <c r="A2716" s="35">
        <v>3</v>
      </c>
      <c r="B2716" s="35">
        <v>15359.6237</v>
      </c>
      <c r="C2716" s="35">
        <v>15470.500599999999</v>
      </c>
      <c r="D2716" s="35">
        <v>1</v>
      </c>
    </row>
    <row r="2717" spans="1:4" x14ac:dyDescent="0.2">
      <c r="A2717" s="35">
        <v>3</v>
      </c>
      <c r="B2717" s="35">
        <v>15359.6237</v>
      </c>
      <c r="C2717" s="35">
        <v>15458.910099999999</v>
      </c>
      <c r="D2717" s="35">
        <v>1</v>
      </c>
    </row>
    <row r="2718" spans="1:4" x14ac:dyDescent="0.2">
      <c r="A2718" s="35">
        <v>2</v>
      </c>
      <c r="B2718" s="35">
        <v>15158.09</v>
      </c>
      <c r="C2718" s="35">
        <v>15365.151099999999</v>
      </c>
      <c r="D2718" s="35">
        <v>1</v>
      </c>
    </row>
    <row r="2719" spans="1:4" x14ac:dyDescent="0.2">
      <c r="A2719" s="35">
        <v>1</v>
      </c>
      <c r="B2719" s="35">
        <v>15283.0129</v>
      </c>
      <c r="C2719" s="35">
        <v>15308.761500000001</v>
      </c>
      <c r="D2719" s="35">
        <v>1</v>
      </c>
    </row>
    <row r="2720" spans="1:4" x14ac:dyDescent="0.2">
      <c r="A2720" s="35">
        <v>6</v>
      </c>
      <c r="B2720" s="35">
        <v>0</v>
      </c>
      <c r="C2720" s="35">
        <v>0</v>
      </c>
      <c r="D2720" s="35">
        <v>1</v>
      </c>
    </row>
    <row r="2721" spans="1:4" x14ac:dyDescent="0.2">
      <c r="A2721" s="35">
        <v>6</v>
      </c>
      <c r="B2721" s="35">
        <v>0</v>
      </c>
      <c r="C2721" s="35">
        <v>0</v>
      </c>
      <c r="D2721" s="35">
        <v>1</v>
      </c>
    </row>
    <row r="2722" spans="1:4" x14ac:dyDescent="0.2">
      <c r="A2722" s="35">
        <v>5</v>
      </c>
      <c r="B2722" s="35">
        <v>0</v>
      </c>
      <c r="C2722" s="35">
        <v>0</v>
      </c>
      <c r="D2722" s="35">
        <v>1</v>
      </c>
    </row>
    <row r="2723" spans="1:4" x14ac:dyDescent="0.2">
      <c r="A2723" s="35">
        <v>5</v>
      </c>
      <c r="B2723" s="35">
        <v>0</v>
      </c>
      <c r="C2723" s="35">
        <v>0</v>
      </c>
      <c r="D2723" s="35">
        <v>1</v>
      </c>
    </row>
    <row r="2724" spans="1:4" x14ac:dyDescent="0.2">
      <c r="A2724" s="35">
        <v>4</v>
      </c>
      <c r="B2724" s="35">
        <v>15763.9607</v>
      </c>
      <c r="C2724" s="35">
        <v>15816.873799999999</v>
      </c>
      <c r="D2724" s="35">
        <v>1</v>
      </c>
    </row>
    <row r="2725" spans="1:4" x14ac:dyDescent="0.2">
      <c r="A2725" s="35">
        <v>4</v>
      </c>
      <c r="B2725" s="35">
        <v>15763.9607</v>
      </c>
      <c r="C2725" s="35">
        <v>15803.3734</v>
      </c>
      <c r="D2725" s="35">
        <v>1</v>
      </c>
    </row>
    <row r="2726" spans="1:4" x14ac:dyDescent="0.2">
      <c r="A2726" s="35">
        <v>3</v>
      </c>
      <c r="B2726" s="35">
        <v>15359.6237</v>
      </c>
      <c r="C2726" s="35">
        <v>15495.374599999999</v>
      </c>
      <c r="D2726" s="35">
        <v>1</v>
      </c>
    </row>
    <row r="2727" spans="1:4" x14ac:dyDescent="0.2">
      <c r="A2727" s="35">
        <v>3</v>
      </c>
      <c r="B2727" s="35">
        <v>15359.6237</v>
      </c>
      <c r="C2727" s="35">
        <v>15482.944100000001</v>
      </c>
      <c r="D2727" s="35">
        <v>1</v>
      </c>
    </row>
    <row r="2728" spans="1:4" x14ac:dyDescent="0.2">
      <c r="A2728" s="35">
        <v>2</v>
      </c>
      <c r="B2728" s="35">
        <v>15158.09</v>
      </c>
      <c r="C2728" s="35">
        <v>15377.257100000001</v>
      </c>
      <c r="D2728" s="35">
        <v>1</v>
      </c>
    </row>
    <row r="2729" spans="1:4" x14ac:dyDescent="0.2">
      <c r="A2729" s="35">
        <v>1</v>
      </c>
      <c r="B2729" s="35">
        <v>15283.0129</v>
      </c>
      <c r="C2729" s="35">
        <v>15322.082</v>
      </c>
      <c r="D2729" s="35">
        <v>1</v>
      </c>
    </row>
    <row r="2730" spans="1:4" x14ac:dyDescent="0.2">
      <c r="A2730" s="35">
        <v>5</v>
      </c>
      <c r="B2730" s="35">
        <v>0</v>
      </c>
      <c r="C2730" s="35">
        <v>0</v>
      </c>
      <c r="D2730" s="35">
        <v>1</v>
      </c>
    </row>
    <row r="2731" spans="1:4" x14ac:dyDescent="0.2">
      <c r="A2731" s="35">
        <v>5</v>
      </c>
      <c r="B2731" s="35">
        <v>0</v>
      </c>
      <c r="C2731" s="35">
        <v>0</v>
      </c>
      <c r="D2731" s="35">
        <v>1</v>
      </c>
    </row>
    <row r="2732" spans="1:4" x14ac:dyDescent="0.2">
      <c r="A2732" s="35">
        <v>4</v>
      </c>
      <c r="B2732" s="35">
        <v>15763.9607</v>
      </c>
      <c r="C2732" s="35">
        <v>15843.3766</v>
      </c>
      <c r="D2732" s="35">
        <v>1</v>
      </c>
    </row>
    <row r="2733" spans="1:4" x14ac:dyDescent="0.2">
      <c r="A2733" s="35">
        <v>4</v>
      </c>
      <c r="B2733" s="35">
        <v>15763.9607</v>
      </c>
      <c r="C2733" s="35">
        <v>15830.0587</v>
      </c>
      <c r="D2733" s="35">
        <v>1</v>
      </c>
    </row>
    <row r="2734" spans="1:4" x14ac:dyDescent="0.2">
      <c r="A2734" s="35">
        <v>3</v>
      </c>
      <c r="B2734" s="35">
        <v>15359.6237</v>
      </c>
      <c r="C2734" s="35">
        <v>15519.029500000001</v>
      </c>
      <c r="D2734" s="35">
        <v>1</v>
      </c>
    </row>
    <row r="2735" spans="1:4" x14ac:dyDescent="0.2">
      <c r="A2735" s="35">
        <v>3</v>
      </c>
      <c r="B2735" s="35">
        <v>15359.6237</v>
      </c>
      <c r="C2735" s="35">
        <v>15507.162399999999</v>
      </c>
      <c r="D2735" s="35">
        <v>1</v>
      </c>
    </row>
    <row r="2736" spans="1:4" x14ac:dyDescent="0.2">
      <c r="A2736" s="35">
        <v>2</v>
      </c>
      <c r="B2736" s="35">
        <v>15158.09</v>
      </c>
      <c r="C2736" s="35">
        <v>15388.8042</v>
      </c>
      <c r="D2736" s="35">
        <v>1</v>
      </c>
    </row>
    <row r="2737" spans="1:4" x14ac:dyDescent="0.2">
      <c r="A2737" s="35">
        <v>1</v>
      </c>
      <c r="B2737" s="35">
        <v>15283.0129</v>
      </c>
      <c r="C2737" s="35">
        <v>15334.4982</v>
      </c>
      <c r="D2737" s="35">
        <v>1</v>
      </c>
    </row>
    <row r="2738" spans="1:4" x14ac:dyDescent="0.2">
      <c r="A2738" s="35">
        <v>6</v>
      </c>
      <c r="B2738" s="35">
        <v>0</v>
      </c>
      <c r="C2738" s="35">
        <v>0</v>
      </c>
      <c r="D2738" s="35">
        <v>1</v>
      </c>
    </row>
    <row r="2739" spans="1:4" x14ac:dyDescent="0.2">
      <c r="A2739" s="35">
        <v>5</v>
      </c>
      <c r="B2739" s="35">
        <v>0</v>
      </c>
      <c r="C2739" s="35">
        <v>0</v>
      </c>
      <c r="D2739" s="35">
        <v>1</v>
      </c>
    </row>
    <row r="2740" spans="1:4" x14ac:dyDescent="0.2">
      <c r="A2740" s="35">
        <v>5</v>
      </c>
      <c r="B2740" s="35">
        <v>0</v>
      </c>
      <c r="C2740" s="35">
        <v>0</v>
      </c>
      <c r="D2740" s="35">
        <v>1</v>
      </c>
    </row>
    <row r="2741" spans="1:4" x14ac:dyDescent="0.2">
      <c r="A2741" s="35">
        <v>4</v>
      </c>
      <c r="B2741" s="35">
        <v>16093.069100000001</v>
      </c>
      <c r="C2741" s="35">
        <v>16106.0843</v>
      </c>
      <c r="D2741" s="35">
        <v>1</v>
      </c>
    </row>
    <row r="2742" spans="1:4" x14ac:dyDescent="0.2">
      <c r="A2742" s="35">
        <v>4</v>
      </c>
      <c r="B2742" s="35">
        <v>15763.9607</v>
      </c>
      <c r="C2742" s="35">
        <v>15856.9208</v>
      </c>
      <c r="D2742" s="35">
        <v>1</v>
      </c>
    </row>
    <row r="2743" spans="1:4" x14ac:dyDescent="0.2">
      <c r="A2743" s="35">
        <v>3</v>
      </c>
      <c r="B2743" s="35">
        <v>15359.6237</v>
      </c>
      <c r="C2743" s="35">
        <v>15543.5852</v>
      </c>
      <c r="D2743" s="35">
        <v>1</v>
      </c>
    </row>
    <row r="2744" spans="1:4" x14ac:dyDescent="0.2">
      <c r="A2744" s="35">
        <v>3</v>
      </c>
      <c r="B2744" s="35">
        <v>15359.6237</v>
      </c>
      <c r="C2744" s="35">
        <v>15531.1348</v>
      </c>
      <c r="D2744" s="35">
        <v>1</v>
      </c>
    </row>
    <row r="2745" spans="1:4" x14ac:dyDescent="0.2">
      <c r="A2745" s="35">
        <v>2</v>
      </c>
      <c r="B2745" s="35">
        <v>15158.09</v>
      </c>
      <c r="C2745" s="35">
        <v>15400.9869</v>
      </c>
      <c r="D2745" s="35">
        <v>1</v>
      </c>
    </row>
    <row r="2746" spans="1:4" x14ac:dyDescent="0.2">
      <c r="A2746" s="35">
        <v>1</v>
      </c>
      <c r="B2746" s="35">
        <v>15283.0129</v>
      </c>
      <c r="C2746" s="35">
        <v>15347.002899999999</v>
      </c>
      <c r="D2746" s="35">
        <v>1</v>
      </c>
    </row>
    <row r="2747" spans="1:4" x14ac:dyDescent="0.2">
      <c r="A2747" s="35">
        <v>6</v>
      </c>
      <c r="B2747" s="35">
        <v>0</v>
      </c>
      <c r="C2747" s="35">
        <v>0</v>
      </c>
      <c r="D2747" s="35">
        <v>1</v>
      </c>
    </row>
    <row r="2748" spans="1:4" x14ac:dyDescent="0.2">
      <c r="A2748" s="35">
        <v>5</v>
      </c>
      <c r="B2748" s="35">
        <v>0</v>
      </c>
      <c r="C2748" s="35">
        <v>0</v>
      </c>
      <c r="D2748" s="35">
        <v>1</v>
      </c>
    </row>
    <row r="2749" spans="1:4" x14ac:dyDescent="0.2">
      <c r="A2749" s="35">
        <v>5</v>
      </c>
      <c r="B2749" s="35">
        <v>0</v>
      </c>
      <c r="C2749" s="35">
        <v>0</v>
      </c>
      <c r="D2749" s="35">
        <v>1</v>
      </c>
    </row>
    <row r="2750" spans="1:4" x14ac:dyDescent="0.2">
      <c r="A2750" s="35">
        <v>4</v>
      </c>
      <c r="B2750" s="35">
        <v>16093.069100000001</v>
      </c>
      <c r="C2750" s="35">
        <v>16131.455900000001</v>
      </c>
      <c r="D2750" s="35">
        <v>1</v>
      </c>
    </row>
    <row r="2751" spans="1:4" x14ac:dyDescent="0.2">
      <c r="A2751" s="35">
        <v>4</v>
      </c>
      <c r="B2751" s="35">
        <v>16093.069100000001</v>
      </c>
      <c r="C2751" s="35">
        <v>16119.001399999999</v>
      </c>
      <c r="D2751" s="35">
        <v>1</v>
      </c>
    </row>
    <row r="2752" spans="1:4" x14ac:dyDescent="0.2">
      <c r="A2752" s="35">
        <v>3</v>
      </c>
      <c r="B2752" s="35">
        <v>17080.813600000001</v>
      </c>
      <c r="C2752" s="35">
        <v>17092.6446</v>
      </c>
      <c r="D2752" s="35">
        <v>1</v>
      </c>
    </row>
    <row r="2753" spans="1:4" x14ac:dyDescent="0.2">
      <c r="A2753" s="35">
        <v>3</v>
      </c>
      <c r="B2753" s="35">
        <v>15359.6237</v>
      </c>
      <c r="C2753" s="35">
        <v>15555.656999999999</v>
      </c>
      <c r="D2753" s="35">
        <v>1</v>
      </c>
    </row>
    <row r="2754" spans="1:4" x14ac:dyDescent="0.2">
      <c r="A2754" s="35">
        <v>2</v>
      </c>
      <c r="B2754" s="35">
        <v>15158.09</v>
      </c>
      <c r="C2754" s="35">
        <v>15412.9334</v>
      </c>
      <c r="D2754" s="35">
        <v>1</v>
      </c>
    </row>
    <row r="2755" spans="1:4" x14ac:dyDescent="0.2">
      <c r="A2755" s="35">
        <v>1</v>
      </c>
      <c r="B2755" s="35">
        <v>15283.0129</v>
      </c>
      <c r="C2755" s="35">
        <v>15359.6237</v>
      </c>
      <c r="D2755" s="35">
        <v>1</v>
      </c>
    </row>
    <row r="2756" spans="1:4" x14ac:dyDescent="0.2">
      <c r="A2756" s="35">
        <v>6</v>
      </c>
      <c r="B2756" s="35">
        <v>0</v>
      </c>
      <c r="C2756" s="35">
        <v>0</v>
      </c>
      <c r="D2756" s="35">
        <v>1</v>
      </c>
    </row>
    <row r="2757" spans="1:4" x14ac:dyDescent="0.2">
      <c r="A2757" s="35">
        <v>5</v>
      </c>
      <c r="B2757" s="35">
        <v>0</v>
      </c>
      <c r="C2757" s="35">
        <v>0</v>
      </c>
      <c r="D2757" s="35">
        <v>1</v>
      </c>
    </row>
    <row r="2758" spans="1:4" x14ac:dyDescent="0.2">
      <c r="A2758" s="35">
        <v>5</v>
      </c>
      <c r="B2758" s="35">
        <v>0</v>
      </c>
      <c r="C2758" s="35">
        <v>0</v>
      </c>
      <c r="D2758" s="35">
        <v>1</v>
      </c>
    </row>
    <row r="2759" spans="1:4" x14ac:dyDescent="0.2">
      <c r="A2759" s="35">
        <v>4</v>
      </c>
      <c r="B2759" s="35">
        <v>16093.069100000001</v>
      </c>
      <c r="C2759" s="35">
        <v>16158.4089</v>
      </c>
      <c r="D2759" s="35">
        <v>1</v>
      </c>
    </row>
    <row r="2760" spans="1:4" x14ac:dyDescent="0.2">
      <c r="A2760" s="35">
        <v>4</v>
      </c>
      <c r="B2760" s="35">
        <v>16093.069100000001</v>
      </c>
      <c r="C2760" s="35">
        <v>16144.9064</v>
      </c>
      <c r="D2760" s="35">
        <v>1</v>
      </c>
    </row>
    <row r="2761" spans="1:4" x14ac:dyDescent="0.2">
      <c r="A2761" s="35">
        <v>3</v>
      </c>
      <c r="B2761" s="35">
        <v>17080.813600000001</v>
      </c>
      <c r="C2761" s="35">
        <v>17116.260999999999</v>
      </c>
      <c r="D2761" s="35">
        <v>1</v>
      </c>
    </row>
    <row r="2762" spans="1:4" x14ac:dyDescent="0.2">
      <c r="A2762" s="35">
        <v>3</v>
      </c>
      <c r="B2762" s="35">
        <v>17080.813600000001</v>
      </c>
      <c r="C2762" s="35">
        <v>17104.728299999999</v>
      </c>
      <c r="D2762" s="35">
        <v>1</v>
      </c>
    </row>
    <row r="2763" spans="1:4" x14ac:dyDescent="0.2">
      <c r="A2763" s="35">
        <v>2</v>
      </c>
      <c r="B2763" s="35">
        <v>15158.09</v>
      </c>
      <c r="C2763" s="35">
        <v>15424.707899999999</v>
      </c>
      <c r="D2763" s="35">
        <v>1</v>
      </c>
    </row>
    <row r="2764" spans="1:4" x14ac:dyDescent="0.2">
      <c r="A2764" s="35">
        <v>1</v>
      </c>
      <c r="B2764" s="35">
        <v>16116.108200000001</v>
      </c>
      <c r="C2764" s="35">
        <v>16160.980799999999</v>
      </c>
      <c r="D2764" s="35">
        <v>1</v>
      </c>
    </row>
    <row r="2765" spans="1:4" x14ac:dyDescent="0.2">
      <c r="A2765" s="35">
        <v>6</v>
      </c>
      <c r="B2765" s="35">
        <v>0</v>
      </c>
      <c r="C2765" s="35">
        <v>0</v>
      </c>
      <c r="D2765" s="35">
        <v>1</v>
      </c>
    </row>
    <row r="2766" spans="1:4" x14ac:dyDescent="0.2">
      <c r="A2766" s="35">
        <v>5</v>
      </c>
      <c r="B2766" s="35">
        <v>0</v>
      </c>
      <c r="C2766" s="35">
        <v>0</v>
      </c>
      <c r="D2766" s="35">
        <v>1</v>
      </c>
    </row>
    <row r="2767" spans="1:4" x14ac:dyDescent="0.2">
      <c r="A2767" s="35">
        <v>5</v>
      </c>
      <c r="B2767" s="35">
        <v>0</v>
      </c>
      <c r="C2767" s="35">
        <v>0</v>
      </c>
      <c r="D2767" s="35">
        <v>1</v>
      </c>
    </row>
    <row r="2768" spans="1:4" x14ac:dyDescent="0.2">
      <c r="A2768" s="35">
        <v>4</v>
      </c>
      <c r="B2768" s="35">
        <v>16093.069100000001</v>
      </c>
      <c r="C2768" s="35">
        <v>16184.107400000001</v>
      </c>
      <c r="D2768" s="35">
        <v>1</v>
      </c>
    </row>
    <row r="2769" spans="1:4" x14ac:dyDescent="0.2">
      <c r="A2769" s="35">
        <v>4</v>
      </c>
      <c r="B2769" s="35">
        <v>16093.069100000001</v>
      </c>
      <c r="C2769" s="35">
        <v>16171.4421</v>
      </c>
      <c r="D2769" s="35">
        <v>1</v>
      </c>
    </row>
    <row r="2770" spans="1:4" x14ac:dyDescent="0.2">
      <c r="A2770" s="35">
        <v>3</v>
      </c>
      <c r="B2770" s="35">
        <v>17080.813600000001</v>
      </c>
      <c r="C2770" s="35">
        <v>17140.893400000001</v>
      </c>
      <c r="D2770" s="35">
        <v>1</v>
      </c>
    </row>
    <row r="2771" spans="1:4" x14ac:dyDescent="0.2">
      <c r="A2771" s="35">
        <v>3</v>
      </c>
      <c r="B2771" s="35">
        <v>17080.813600000001</v>
      </c>
      <c r="C2771" s="35">
        <v>17128.5082</v>
      </c>
      <c r="D2771" s="35">
        <v>1</v>
      </c>
    </row>
    <row r="2772" spans="1:4" x14ac:dyDescent="0.2">
      <c r="A2772" s="35">
        <v>2</v>
      </c>
      <c r="B2772" s="35">
        <v>16184.107400000001</v>
      </c>
      <c r="C2772" s="35">
        <v>16234.9553</v>
      </c>
      <c r="D2772" s="35">
        <v>1</v>
      </c>
    </row>
    <row r="2773" spans="1:4" x14ac:dyDescent="0.2">
      <c r="A2773" s="35">
        <v>1</v>
      </c>
      <c r="B2773" s="35">
        <v>16116.108200000001</v>
      </c>
      <c r="C2773" s="35">
        <v>16178.3006</v>
      </c>
      <c r="D2773" s="35">
        <v>1</v>
      </c>
    </row>
    <row r="2774" spans="1:4" x14ac:dyDescent="0.2">
      <c r="A2774" s="35">
        <v>6</v>
      </c>
      <c r="B2774" s="35">
        <v>0</v>
      </c>
      <c r="C2774" s="35">
        <v>0</v>
      </c>
      <c r="D2774" s="35">
        <v>1</v>
      </c>
    </row>
    <row r="2775" spans="1:4" x14ac:dyDescent="0.2">
      <c r="A2775" s="35">
        <v>5</v>
      </c>
      <c r="B2775" s="35">
        <v>0</v>
      </c>
      <c r="C2775" s="35">
        <v>0</v>
      </c>
      <c r="D2775" s="35">
        <v>1</v>
      </c>
    </row>
    <row r="2776" spans="1:4" x14ac:dyDescent="0.2">
      <c r="A2776" s="35">
        <v>5</v>
      </c>
      <c r="B2776" s="35">
        <v>0</v>
      </c>
      <c r="C2776" s="35">
        <v>0</v>
      </c>
      <c r="D2776" s="35">
        <v>1</v>
      </c>
    </row>
    <row r="2777" spans="1:4" x14ac:dyDescent="0.2">
      <c r="A2777" s="35">
        <v>4</v>
      </c>
      <c r="B2777" s="35">
        <v>17238.031900000002</v>
      </c>
      <c r="C2777" s="35">
        <v>17300.815900000001</v>
      </c>
      <c r="D2777" s="35">
        <v>1</v>
      </c>
    </row>
    <row r="2778" spans="1:4" x14ac:dyDescent="0.2">
      <c r="A2778" s="35">
        <v>4</v>
      </c>
      <c r="B2778" s="35">
        <v>17238.031900000002</v>
      </c>
      <c r="C2778" s="35">
        <v>17287.875899999999</v>
      </c>
      <c r="D2778" s="35">
        <v>1</v>
      </c>
    </row>
    <row r="2779" spans="1:4" x14ac:dyDescent="0.2">
      <c r="A2779" s="35">
        <v>3</v>
      </c>
      <c r="B2779" s="35">
        <v>17080.813600000001</v>
      </c>
      <c r="C2779" s="35">
        <v>17165.110199999999</v>
      </c>
      <c r="D2779" s="35">
        <v>1</v>
      </c>
    </row>
    <row r="2780" spans="1:4" x14ac:dyDescent="0.2">
      <c r="A2780" s="35">
        <v>3</v>
      </c>
      <c r="B2780" s="35">
        <v>17080.813600000001</v>
      </c>
      <c r="C2780" s="35">
        <v>17153.3933</v>
      </c>
      <c r="D2780" s="35">
        <v>1</v>
      </c>
    </row>
    <row r="2781" spans="1:4" x14ac:dyDescent="0.2">
      <c r="A2781" s="35">
        <v>2</v>
      </c>
      <c r="B2781" s="35">
        <v>16184.107400000001</v>
      </c>
      <c r="C2781" s="35">
        <v>16679.8135</v>
      </c>
      <c r="D2781" s="35">
        <v>1</v>
      </c>
    </row>
    <row r="2782" spans="1:4" x14ac:dyDescent="0.2">
      <c r="A2782" s="35">
        <v>1</v>
      </c>
      <c r="B2782" s="35">
        <v>16116.108200000001</v>
      </c>
      <c r="C2782" s="35">
        <v>16191.698200000001</v>
      </c>
      <c r="D2782" s="35">
        <v>1</v>
      </c>
    </row>
    <row r="2783" spans="1:4" x14ac:dyDescent="0.2">
      <c r="A2783" s="35">
        <v>6</v>
      </c>
      <c r="B2783" s="35">
        <v>0</v>
      </c>
      <c r="C2783" s="35">
        <v>0</v>
      </c>
      <c r="D2783" s="35">
        <v>1</v>
      </c>
    </row>
    <row r="2784" spans="1:4" x14ac:dyDescent="0.2">
      <c r="A2784" s="35">
        <v>6</v>
      </c>
      <c r="B2784" s="35">
        <v>0</v>
      </c>
      <c r="C2784" s="35">
        <v>0</v>
      </c>
      <c r="D2784" s="35">
        <v>1</v>
      </c>
    </row>
    <row r="2785" spans="1:4" x14ac:dyDescent="0.2">
      <c r="A2785" s="35">
        <v>5</v>
      </c>
      <c r="B2785" s="35">
        <v>0</v>
      </c>
      <c r="C2785" s="35">
        <v>0</v>
      </c>
      <c r="D2785" s="35">
        <v>1</v>
      </c>
    </row>
    <row r="2786" spans="1:4" x14ac:dyDescent="0.2">
      <c r="A2786" s="35">
        <v>5</v>
      </c>
      <c r="B2786" s="35">
        <v>0</v>
      </c>
      <c r="C2786" s="35">
        <v>0</v>
      </c>
      <c r="D2786" s="35">
        <v>1</v>
      </c>
    </row>
    <row r="2787" spans="1:4" x14ac:dyDescent="0.2">
      <c r="A2787" s="35">
        <v>4</v>
      </c>
      <c r="B2787" s="35">
        <v>17238.031900000002</v>
      </c>
      <c r="C2787" s="35">
        <v>17327.0622</v>
      </c>
      <c r="D2787" s="35">
        <v>1</v>
      </c>
    </row>
    <row r="2788" spans="1:4" x14ac:dyDescent="0.2">
      <c r="A2788" s="35">
        <v>4</v>
      </c>
      <c r="B2788" s="35">
        <v>17238.031900000002</v>
      </c>
      <c r="C2788" s="35">
        <v>17313.7533</v>
      </c>
      <c r="D2788" s="35">
        <v>1</v>
      </c>
    </row>
    <row r="2789" spans="1:4" x14ac:dyDescent="0.2">
      <c r="A2789" s="35">
        <v>3</v>
      </c>
      <c r="B2789" s="35">
        <v>17080.813600000001</v>
      </c>
      <c r="C2789" s="35">
        <v>17189.472399999999</v>
      </c>
      <c r="D2789" s="35">
        <v>1</v>
      </c>
    </row>
    <row r="2790" spans="1:4" x14ac:dyDescent="0.2">
      <c r="A2790" s="35">
        <v>3</v>
      </c>
      <c r="B2790" s="35">
        <v>17080.813600000001</v>
      </c>
      <c r="C2790" s="35">
        <v>17177.1571</v>
      </c>
      <c r="D2790" s="35">
        <v>1</v>
      </c>
    </row>
    <row r="2791" spans="1:4" x14ac:dyDescent="0.2">
      <c r="A2791" s="35">
        <v>2</v>
      </c>
      <c r="B2791" s="35">
        <v>16184.107400000001</v>
      </c>
      <c r="C2791" s="35">
        <v>16691.419600000001</v>
      </c>
      <c r="D2791" s="35">
        <v>1</v>
      </c>
    </row>
    <row r="2792" spans="1:4" x14ac:dyDescent="0.2">
      <c r="A2792" s="35">
        <v>1</v>
      </c>
      <c r="B2792" s="35">
        <v>16116.108200000001</v>
      </c>
      <c r="C2792" s="35">
        <v>16204.2508</v>
      </c>
      <c r="D2792" s="35">
        <v>1</v>
      </c>
    </row>
    <row r="2793" spans="1:4" x14ac:dyDescent="0.2">
      <c r="A2793" s="35">
        <v>5</v>
      </c>
      <c r="B2793" s="35">
        <v>0</v>
      </c>
      <c r="C2793" s="35">
        <v>0</v>
      </c>
      <c r="D2793" s="35">
        <v>1</v>
      </c>
    </row>
    <row r="2794" spans="1:4" x14ac:dyDescent="0.2">
      <c r="A2794" s="35">
        <v>5</v>
      </c>
      <c r="B2794" s="35">
        <v>0</v>
      </c>
      <c r="C2794" s="35">
        <v>0</v>
      </c>
      <c r="D2794" s="35">
        <v>1</v>
      </c>
    </row>
    <row r="2795" spans="1:4" x14ac:dyDescent="0.2">
      <c r="A2795" s="35">
        <v>4</v>
      </c>
      <c r="B2795" s="35">
        <v>17238.031900000002</v>
      </c>
      <c r="C2795" s="35">
        <v>17353.333999999999</v>
      </c>
      <c r="D2795" s="35">
        <v>1</v>
      </c>
    </row>
    <row r="2796" spans="1:4" x14ac:dyDescent="0.2">
      <c r="A2796" s="35">
        <v>4</v>
      </c>
      <c r="B2796" s="35">
        <v>17238.031900000002</v>
      </c>
      <c r="C2796" s="35">
        <v>17339.945899999999</v>
      </c>
      <c r="D2796" s="35">
        <v>1</v>
      </c>
    </row>
    <row r="2797" spans="1:4" x14ac:dyDescent="0.2">
      <c r="A2797" s="35">
        <v>3</v>
      </c>
      <c r="B2797" s="35">
        <v>17080.813600000001</v>
      </c>
      <c r="C2797" s="35">
        <v>17214.092400000001</v>
      </c>
      <c r="D2797" s="35">
        <v>1</v>
      </c>
    </row>
    <row r="2798" spans="1:4" x14ac:dyDescent="0.2">
      <c r="A2798" s="35">
        <v>3</v>
      </c>
      <c r="B2798" s="35">
        <v>17080.813600000001</v>
      </c>
      <c r="C2798" s="35">
        <v>17201.924599999998</v>
      </c>
      <c r="D2798" s="35">
        <v>1</v>
      </c>
    </row>
    <row r="2799" spans="1:4" x14ac:dyDescent="0.2">
      <c r="A2799" s="35">
        <v>2</v>
      </c>
      <c r="B2799" s="35">
        <v>16184.107400000001</v>
      </c>
      <c r="C2799" s="35">
        <v>16703.256600000001</v>
      </c>
      <c r="D2799" s="35">
        <v>1</v>
      </c>
    </row>
    <row r="2800" spans="1:4" x14ac:dyDescent="0.2">
      <c r="A2800" s="35">
        <v>1</v>
      </c>
      <c r="B2800" s="35">
        <v>16116.108200000001</v>
      </c>
      <c r="C2800" s="35">
        <v>16217.742700000001</v>
      </c>
      <c r="D2800" s="35">
        <v>1</v>
      </c>
    </row>
    <row r="2801" spans="1:4" x14ac:dyDescent="0.2">
      <c r="A2801" s="35">
        <v>6</v>
      </c>
      <c r="B2801" s="35">
        <v>0</v>
      </c>
      <c r="C2801" s="35">
        <v>0</v>
      </c>
      <c r="D2801" s="35">
        <v>1</v>
      </c>
    </row>
    <row r="2802" spans="1:4" x14ac:dyDescent="0.2">
      <c r="A2802" s="35">
        <v>5</v>
      </c>
      <c r="B2802" s="35">
        <v>0</v>
      </c>
      <c r="C2802" s="35">
        <v>0</v>
      </c>
      <c r="D2802" s="35">
        <v>1</v>
      </c>
    </row>
    <row r="2803" spans="1:4" x14ac:dyDescent="0.2">
      <c r="A2803" s="35">
        <v>5</v>
      </c>
      <c r="B2803" s="35">
        <v>0</v>
      </c>
      <c r="C2803" s="35">
        <v>0</v>
      </c>
      <c r="D2803" s="35">
        <v>1</v>
      </c>
    </row>
    <row r="2804" spans="1:4" x14ac:dyDescent="0.2">
      <c r="A2804" s="35">
        <v>4</v>
      </c>
      <c r="B2804" s="35">
        <v>17366.308300000001</v>
      </c>
      <c r="C2804" s="35">
        <v>17379.499899999999</v>
      </c>
      <c r="D2804" s="35">
        <v>1</v>
      </c>
    </row>
    <row r="2805" spans="1:4" x14ac:dyDescent="0.2">
      <c r="A2805" s="35">
        <v>4</v>
      </c>
      <c r="B2805" s="35">
        <v>17238.031900000002</v>
      </c>
      <c r="C2805" s="35">
        <v>17366.308300000001</v>
      </c>
      <c r="D2805" s="35">
        <v>1</v>
      </c>
    </row>
    <row r="2806" spans="1:4" x14ac:dyDescent="0.2">
      <c r="A2806" s="35">
        <v>3</v>
      </c>
      <c r="B2806" s="35">
        <v>17080.813600000001</v>
      </c>
      <c r="C2806" s="35">
        <v>17238.031900000002</v>
      </c>
      <c r="D2806" s="35">
        <v>1</v>
      </c>
    </row>
    <row r="2807" spans="1:4" x14ac:dyDescent="0.2">
      <c r="A2807" s="35">
        <v>3</v>
      </c>
      <c r="B2807" s="35">
        <v>17080.813600000001</v>
      </c>
      <c r="C2807" s="35">
        <v>17225.762699999999</v>
      </c>
      <c r="D2807" s="35">
        <v>1</v>
      </c>
    </row>
    <row r="2808" spans="1:4" x14ac:dyDescent="0.2">
      <c r="A2808" s="35">
        <v>2</v>
      </c>
      <c r="B2808" s="35">
        <v>16184.107400000001</v>
      </c>
      <c r="C2808" s="35">
        <v>16715.751100000001</v>
      </c>
      <c r="D2808" s="35">
        <v>1</v>
      </c>
    </row>
    <row r="2809" spans="1:4" x14ac:dyDescent="0.2">
      <c r="A2809" s="35">
        <v>1</v>
      </c>
      <c r="B2809" s="35">
        <v>16116.108200000001</v>
      </c>
      <c r="C2809" s="35">
        <v>16230.600399999999</v>
      </c>
      <c r="D2809" s="35">
        <v>1</v>
      </c>
    </row>
    <row r="2810" spans="1:4" x14ac:dyDescent="0.2">
      <c r="A2810" s="35">
        <v>6</v>
      </c>
      <c r="B2810" s="35">
        <v>0</v>
      </c>
      <c r="C2810" s="35">
        <v>0</v>
      </c>
      <c r="D2810" s="35">
        <v>1</v>
      </c>
    </row>
    <row r="2811" spans="1:4" x14ac:dyDescent="0.2">
      <c r="A2811" s="35">
        <v>5</v>
      </c>
      <c r="B2811" s="35">
        <v>0</v>
      </c>
      <c r="C2811" s="35">
        <v>0</v>
      </c>
      <c r="D2811" s="35">
        <v>1</v>
      </c>
    </row>
    <row r="2812" spans="1:4" x14ac:dyDescent="0.2">
      <c r="A2812" s="35">
        <v>5</v>
      </c>
      <c r="B2812" s="35">
        <v>0</v>
      </c>
      <c r="C2812" s="35">
        <v>0</v>
      </c>
      <c r="D2812" s="35">
        <v>1</v>
      </c>
    </row>
    <row r="2813" spans="1:4" x14ac:dyDescent="0.2">
      <c r="A2813" s="35">
        <v>4</v>
      </c>
      <c r="B2813" s="35">
        <v>17366.308300000001</v>
      </c>
      <c r="C2813" s="35">
        <v>17576.902099999999</v>
      </c>
      <c r="D2813" s="35">
        <v>1</v>
      </c>
    </row>
    <row r="2814" spans="1:4" x14ac:dyDescent="0.2">
      <c r="A2814" s="35">
        <v>4</v>
      </c>
      <c r="B2814" s="35">
        <v>17366.308300000001</v>
      </c>
      <c r="C2814" s="35">
        <v>17563.537100000001</v>
      </c>
      <c r="D2814" s="35">
        <v>1</v>
      </c>
    </row>
    <row r="2815" spans="1:4" x14ac:dyDescent="0.2">
      <c r="A2815" s="35">
        <v>3</v>
      </c>
      <c r="B2815" s="35">
        <v>16886.226900000001</v>
      </c>
      <c r="C2815" s="35">
        <v>16948.358</v>
      </c>
      <c r="D2815" s="35">
        <v>1</v>
      </c>
    </row>
    <row r="2816" spans="1:4" x14ac:dyDescent="0.2">
      <c r="A2816" s="35">
        <v>3</v>
      </c>
      <c r="B2816" s="35">
        <v>16886.226900000001</v>
      </c>
      <c r="C2816" s="35">
        <v>16936.068800000001</v>
      </c>
      <c r="D2816" s="35">
        <v>1</v>
      </c>
    </row>
    <row r="2817" spans="1:4" x14ac:dyDescent="0.2">
      <c r="A2817" s="35">
        <v>2</v>
      </c>
      <c r="B2817" s="35">
        <v>16184.107400000001</v>
      </c>
      <c r="C2817" s="35">
        <v>16727.422999999999</v>
      </c>
      <c r="D2817" s="35">
        <v>1</v>
      </c>
    </row>
    <row r="2818" spans="1:4" x14ac:dyDescent="0.2">
      <c r="A2818" s="35">
        <v>1</v>
      </c>
      <c r="B2818" s="35">
        <v>16230.600399999999</v>
      </c>
      <c r="C2818" s="35">
        <v>16244.120199999999</v>
      </c>
      <c r="D2818" s="35">
        <v>1</v>
      </c>
    </row>
    <row r="2819" spans="1:4" x14ac:dyDescent="0.2">
      <c r="A2819" s="35">
        <v>6</v>
      </c>
      <c r="B2819" s="35">
        <v>0</v>
      </c>
      <c r="C2819" s="35">
        <v>0</v>
      </c>
      <c r="D2819" s="35">
        <v>1</v>
      </c>
    </row>
    <row r="2820" spans="1:4" x14ac:dyDescent="0.2">
      <c r="A2820" s="35">
        <v>5</v>
      </c>
      <c r="B2820" s="35">
        <v>0</v>
      </c>
      <c r="C2820" s="35">
        <v>0</v>
      </c>
      <c r="D2820" s="35">
        <v>1</v>
      </c>
    </row>
    <row r="2821" spans="1:4" x14ac:dyDescent="0.2">
      <c r="A2821" s="35">
        <v>5</v>
      </c>
      <c r="B2821" s="35">
        <v>0</v>
      </c>
      <c r="C2821" s="35">
        <v>0</v>
      </c>
      <c r="D2821" s="35">
        <v>1</v>
      </c>
    </row>
    <row r="2822" spans="1:4" x14ac:dyDescent="0.2">
      <c r="A2822" s="35">
        <v>4</v>
      </c>
      <c r="B2822" s="35">
        <v>17366.308300000001</v>
      </c>
      <c r="C2822" s="35">
        <v>17602.145799999998</v>
      </c>
      <c r="D2822" s="35">
        <v>1</v>
      </c>
    </row>
    <row r="2823" spans="1:4" x14ac:dyDescent="0.2">
      <c r="A2823" s="35">
        <v>4</v>
      </c>
      <c r="B2823" s="35">
        <v>17366.308300000001</v>
      </c>
      <c r="C2823" s="35">
        <v>17589.432000000001</v>
      </c>
      <c r="D2823" s="35">
        <v>1</v>
      </c>
    </row>
    <row r="2824" spans="1:4" x14ac:dyDescent="0.2">
      <c r="A2824" s="35">
        <v>3</v>
      </c>
      <c r="B2824" s="35">
        <v>16886.226900000001</v>
      </c>
      <c r="C2824" s="35">
        <v>16972.2736</v>
      </c>
      <c r="D2824" s="35">
        <v>1</v>
      </c>
    </row>
    <row r="2825" spans="1:4" x14ac:dyDescent="0.2">
      <c r="A2825" s="35">
        <v>3</v>
      </c>
      <c r="B2825" s="35">
        <v>16886.226900000001</v>
      </c>
      <c r="C2825" s="35">
        <v>16960.4355</v>
      </c>
      <c r="D2825" s="35">
        <v>1</v>
      </c>
    </row>
    <row r="2826" spans="1:4" x14ac:dyDescent="0.2">
      <c r="A2826" s="35">
        <v>2</v>
      </c>
      <c r="B2826" s="35">
        <v>16184.107400000001</v>
      </c>
      <c r="C2826" s="35">
        <v>16739.693500000001</v>
      </c>
      <c r="D2826" s="35">
        <v>1</v>
      </c>
    </row>
    <row r="2827" spans="1:4" x14ac:dyDescent="0.2">
      <c r="A2827" s="35">
        <v>1</v>
      </c>
      <c r="B2827" s="35">
        <v>16230.600399999999</v>
      </c>
      <c r="C2827" s="35">
        <v>16617.373599999999</v>
      </c>
      <c r="D2827" s="35">
        <v>1</v>
      </c>
    </row>
    <row r="2828" spans="1:4" x14ac:dyDescent="0.2">
      <c r="A2828" s="35">
        <v>6</v>
      </c>
      <c r="B2828" s="35">
        <v>0</v>
      </c>
      <c r="C2828" s="35">
        <v>0</v>
      </c>
      <c r="D2828" s="35">
        <v>1</v>
      </c>
    </row>
    <row r="2829" spans="1:4" x14ac:dyDescent="0.2">
      <c r="A2829" s="35">
        <v>5</v>
      </c>
      <c r="B2829" s="35">
        <v>0</v>
      </c>
      <c r="C2829" s="35">
        <v>0</v>
      </c>
      <c r="D2829" s="35">
        <v>1</v>
      </c>
    </row>
    <row r="2830" spans="1:4" x14ac:dyDescent="0.2">
      <c r="A2830" s="35">
        <v>5</v>
      </c>
      <c r="B2830" s="35">
        <v>0</v>
      </c>
      <c r="C2830" s="35">
        <v>0</v>
      </c>
      <c r="D2830" s="35">
        <v>1</v>
      </c>
    </row>
    <row r="2831" spans="1:4" x14ac:dyDescent="0.2">
      <c r="A2831" s="35">
        <v>4</v>
      </c>
      <c r="B2831" s="35">
        <v>17366.308300000001</v>
      </c>
      <c r="C2831" s="35">
        <v>17628.319599999999</v>
      </c>
      <c r="D2831" s="35">
        <v>1</v>
      </c>
    </row>
    <row r="2832" spans="1:4" x14ac:dyDescent="0.2">
      <c r="A2832" s="35">
        <v>4</v>
      </c>
      <c r="B2832" s="35">
        <v>17366.308300000001</v>
      </c>
      <c r="C2832" s="35">
        <v>17615.661700000001</v>
      </c>
      <c r="D2832" s="35">
        <v>1</v>
      </c>
    </row>
    <row r="2833" spans="1:4" x14ac:dyDescent="0.2">
      <c r="A2833" s="35">
        <v>3</v>
      </c>
      <c r="B2833" s="35">
        <v>16886.226900000001</v>
      </c>
      <c r="C2833" s="35">
        <v>16996.587</v>
      </c>
      <c r="D2833" s="35">
        <v>1</v>
      </c>
    </row>
    <row r="2834" spans="1:4" x14ac:dyDescent="0.2">
      <c r="A2834" s="35">
        <v>3</v>
      </c>
      <c r="B2834" s="35">
        <v>16886.226900000001</v>
      </c>
      <c r="C2834" s="35">
        <v>16984.617300000002</v>
      </c>
      <c r="D2834" s="35">
        <v>1</v>
      </c>
    </row>
    <row r="2835" spans="1:4" x14ac:dyDescent="0.2">
      <c r="A2835" s="35">
        <v>2</v>
      </c>
      <c r="B2835" s="35">
        <v>16184.107400000001</v>
      </c>
      <c r="C2835" s="35">
        <v>16751.903399999999</v>
      </c>
      <c r="D2835" s="35">
        <v>1</v>
      </c>
    </row>
    <row r="2836" spans="1:4" x14ac:dyDescent="0.2">
      <c r="A2836" s="35">
        <v>1</v>
      </c>
      <c r="B2836" s="35">
        <v>16230.600399999999</v>
      </c>
      <c r="C2836" s="35">
        <v>16630.1077</v>
      </c>
      <c r="D2836" s="35">
        <v>1</v>
      </c>
    </row>
    <row r="2837" spans="1:4" x14ac:dyDescent="0.2">
      <c r="A2837" s="35">
        <v>6</v>
      </c>
      <c r="B2837" s="35">
        <v>0</v>
      </c>
      <c r="C2837" s="35">
        <v>0</v>
      </c>
      <c r="D2837" s="35">
        <v>1</v>
      </c>
    </row>
    <row r="2838" spans="1:4" x14ac:dyDescent="0.2">
      <c r="A2838" s="35">
        <v>5</v>
      </c>
      <c r="B2838" s="35">
        <v>0</v>
      </c>
      <c r="C2838" s="35">
        <v>0</v>
      </c>
      <c r="D2838" s="35">
        <v>1</v>
      </c>
    </row>
    <row r="2839" spans="1:4" x14ac:dyDescent="0.2">
      <c r="A2839" s="35">
        <v>5</v>
      </c>
      <c r="B2839" s="35">
        <v>0</v>
      </c>
      <c r="C2839" s="35">
        <v>0</v>
      </c>
      <c r="D2839" s="35">
        <v>1</v>
      </c>
    </row>
    <row r="2840" spans="1:4" x14ac:dyDescent="0.2">
      <c r="A2840" s="35">
        <v>4</v>
      </c>
      <c r="B2840" s="35">
        <v>17718.554100000001</v>
      </c>
      <c r="C2840" s="35">
        <v>17801.589899999999</v>
      </c>
      <c r="D2840" s="35">
        <v>1</v>
      </c>
    </row>
    <row r="2841" spans="1:4" x14ac:dyDescent="0.2">
      <c r="A2841" s="35">
        <v>4</v>
      </c>
      <c r="B2841" s="35">
        <v>17718.554100000001</v>
      </c>
      <c r="C2841" s="35">
        <v>17731.097099999999</v>
      </c>
      <c r="D2841" s="35">
        <v>1</v>
      </c>
    </row>
    <row r="2842" spans="1:4" x14ac:dyDescent="0.2">
      <c r="A2842" s="35">
        <v>3</v>
      </c>
      <c r="B2842" s="35">
        <v>16886.226900000001</v>
      </c>
      <c r="C2842" s="35">
        <v>17020.283100000001</v>
      </c>
      <c r="D2842" s="35">
        <v>1</v>
      </c>
    </row>
    <row r="2843" spans="1:4" x14ac:dyDescent="0.2">
      <c r="A2843" s="35">
        <v>3</v>
      </c>
      <c r="B2843" s="35">
        <v>16886.226900000001</v>
      </c>
      <c r="C2843" s="35">
        <v>17008.724099999999</v>
      </c>
      <c r="D2843" s="35">
        <v>1</v>
      </c>
    </row>
    <row r="2844" spans="1:4" x14ac:dyDescent="0.2">
      <c r="A2844" s="35">
        <v>2</v>
      </c>
      <c r="B2844" s="35">
        <v>16184.107400000001</v>
      </c>
      <c r="C2844" s="35">
        <v>16763.941699999999</v>
      </c>
      <c r="D2844" s="35">
        <v>1</v>
      </c>
    </row>
    <row r="2845" spans="1:4" x14ac:dyDescent="0.2">
      <c r="A2845" s="35">
        <v>1</v>
      </c>
      <c r="B2845" s="35">
        <v>16230.600399999999</v>
      </c>
      <c r="C2845" s="35">
        <v>16643.554199999999</v>
      </c>
      <c r="D2845" s="35">
        <v>1</v>
      </c>
    </row>
    <row r="2846" spans="1:4" x14ac:dyDescent="0.2">
      <c r="A2846" s="35">
        <v>6</v>
      </c>
      <c r="B2846" s="35">
        <v>0</v>
      </c>
      <c r="C2846" s="35">
        <v>0</v>
      </c>
      <c r="D2846" s="35">
        <v>1</v>
      </c>
    </row>
    <row r="2847" spans="1:4" x14ac:dyDescent="0.2">
      <c r="A2847" s="35">
        <v>5</v>
      </c>
      <c r="B2847" s="35">
        <v>0</v>
      </c>
      <c r="C2847" s="35">
        <v>0</v>
      </c>
      <c r="D2847" s="35">
        <v>1</v>
      </c>
    </row>
    <row r="2848" spans="1:4" x14ac:dyDescent="0.2">
      <c r="A2848" s="35">
        <v>5</v>
      </c>
      <c r="B2848" s="35">
        <v>0</v>
      </c>
      <c r="C2848" s="35">
        <v>0</v>
      </c>
      <c r="D2848" s="35">
        <v>1</v>
      </c>
    </row>
    <row r="2849" spans="1:4" x14ac:dyDescent="0.2">
      <c r="A2849" s="35">
        <v>4</v>
      </c>
      <c r="B2849" s="35">
        <v>17718.554100000001</v>
      </c>
      <c r="C2849" s="35">
        <v>17827.2359</v>
      </c>
      <c r="D2849" s="35">
        <v>1</v>
      </c>
    </row>
    <row r="2850" spans="1:4" x14ac:dyDescent="0.2">
      <c r="A2850" s="35">
        <v>4</v>
      </c>
      <c r="B2850" s="35">
        <v>17718.554100000001</v>
      </c>
      <c r="C2850" s="35">
        <v>17814.338299999999</v>
      </c>
      <c r="D2850" s="35">
        <v>1</v>
      </c>
    </row>
    <row r="2851" spans="1:4" x14ac:dyDescent="0.2">
      <c r="A2851" s="35">
        <v>3</v>
      </c>
      <c r="B2851" s="35">
        <v>16886.226900000001</v>
      </c>
      <c r="C2851" s="35">
        <v>17044.520400000001</v>
      </c>
      <c r="D2851" s="35">
        <v>1</v>
      </c>
    </row>
    <row r="2852" spans="1:4" x14ac:dyDescent="0.2">
      <c r="A2852" s="35">
        <v>3</v>
      </c>
      <c r="B2852" s="35">
        <v>16886.226900000001</v>
      </c>
      <c r="C2852" s="35">
        <v>17032.708200000001</v>
      </c>
      <c r="D2852" s="35">
        <v>1</v>
      </c>
    </row>
    <row r="2853" spans="1:4" x14ac:dyDescent="0.2">
      <c r="A2853" s="35">
        <v>2</v>
      </c>
      <c r="B2853" s="35">
        <v>16184.107400000001</v>
      </c>
      <c r="C2853" s="35">
        <v>16776.206699999999</v>
      </c>
      <c r="D2853" s="35">
        <v>1</v>
      </c>
    </row>
    <row r="2854" spans="1:4" x14ac:dyDescent="0.2">
      <c r="A2854" s="35">
        <v>1</v>
      </c>
      <c r="B2854" s="35">
        <v>16230.600399999999</v>
      </c>
      <c r="C2854" s="35">
        <v>16656.088199999998</v>
      </c>
      <c r="D2854" s="35">
        <v>1</v>
      </c>
    </row>
    <row r="2855" spans="1:4" x14ac:dyDescent="0.2">
      <c r="A2855" s="35">
        <v>6</v>
      </c>
      <c r="B2855" s="35">
        <v>0</v>
      </c>
      <c r="C2855" s="35">
        <v>0</v>
      </c>
      <c r="D2855" s="35">
        <v>1</v>
      </c>
    </row>
    <row r="2856" spans="1:4" x14ac:dyDescent="0.2">
      <c r="A2856" s="35">
        <v>5</v>
      </c>
      <c r="B2856" s="35">
        <v>0</v>
      </c>
      <c r="C2856" s="35">
        <v>0</v>
      </c>
      <c r="D2856" s="35">
        <v>1</v>
      </c>
    </row>
    <row r="2857" spans="1:4" x14ac:dyDescent="0.2">
      <c r="A2857" s="35">
        <v>5</v>
      </c>
      <c r="B2857" s="35">
        <v>0</v>
      </c>
      <c r="C2857" s="35">
        <v>0</v>
      </c>
      <c r="D2857" s="35">
        <v>1</v>
      </c>
    </row>
    <row r="2858" spans="1:4" x14ac:dyDescent="0.2">
      <c r="A2858" s="35">
        <v>4</v>
      </c>
      <c r="B2858" s="35">
        <v>17718.554100000001</v>
      </c>
      <c r="C2858" s="35">
        <v>17853.438300000002</v>
      </c>
      <c r="D2858" s="35">
        <v>1</v>
      </c>
    </row>
    <row r="2859" spans="1:4" x14ac:dyDescent="0.2">
      <c r="A2859" s="35">
        <v>4</v>
      </c>
      <c r="B2859" s="35">
        <v>17718.554100000001</v>
      </c>
      <c r="C2859" s="35">
        <v>17840.796900000001</v>
      </c>
      <c r="D2859" s="35">
        <v>1</v>
      </c>
    </row>
    <row r="2860" spans="1:4" x14ac:dyDescent="0.2">
      <c r="A2860" s="35">
        <v>3</v>
      </c>
      <c r="B2860" s="35">
        <v>16886.226900000001</v>
      </c>
      <c r="C2860" s="35">
        <v>17069.0049</v>
      </c>
      <c r="D2860" s="35">
        <v>1</v>
      </c>
    </row>
    <row r="2861" spans="1:4" x14ac:dyDescent="0.2">
      <c r="A2861" s="35">
        <v>3</v>
      </c>
      <c r="B2861" s="35">
        <v>16886.226900000001</v>
      </c>
      <c r="C2861" s="35">
        <v>17056.6168</v>
      </c>
      <c r="D2861" s="35">
        <v>1</v>
      </c>
    </row>
    <row r="2862" spans="1:4" x14ac:dyDescent="0.2">
      <c r="A2862" s="35">
        <v>2</v>
      </c>
      <c r="B2862" s="35">
        <v>16184.107400000001</v>
      </c>
      <c r="C2862" s="35">
        <v>16788.6214</v>
      </c>
      <c r="D2862" s="35">
        <v>1</v>
      </c>
    </row>
    <row r="2863" spans="1:4" x14ac:dyDescent="0.2">
      <c r="A2863" s="35">
        <v>1</v>
      </c>
      <c r="B2863" s="35">
        <v>16230.600399999999</v>
      </c>
      <c r="C2863" s="35">
        <v>16668.767500000002</v>
      </c>
      <c r="D2863" s="35">
        <v>1</v>
      </c>
    </row>
    <row r="2864" spans="1:4" x14ac:dyDescent="0.2">
      <c r="A2864" s="35">
        <v>6</v>
      </c>
      <c r="B2864" s="35">
        <v>0</v>
      </c>
      <c r="C2864" s="35">
        <v>0</v>
      </c>
      <c r="D2864" s="35">
        <v>1</v>
      </c>
    </row>
    <row r="2865" spans="1:4" x14ac:dyDescent="0.2">
      <c r="A2865" s="35">
        <v>5</v>
      </c>
      <c r="B2865" s="35">
        <v>0</v>
      </c>
      <c r="C2865" s="35">
        <v>0</v>
      </c>
      <c r="D2865" s="35">
        <v>1</v>
      </c>
    </row>
    <row r="2866" spans="1:4" x14ac:dyDescent="0.2">
      <c r="A2866" s="35">
        <v>5</v>
      </c>
      <c r="B2866" s="35">
        <v>0</v>
      </c>
      <c r="C2866" s="35">
        <v>0</v>
      </c>
      <c r="D2866" s="35">
        <v>1</v>
      </c>
    </row>
    <row r="2867" spans="1:4" x14ac:dyDescent="0.2">
      <c r="A2867" s="35">
        <v>4</v>
      </c>
      <c r="B2867" s="35">
        <v>17628.319599999999</v>
      </c>
      <c r="C2867" s="35">
        <v>17641.553599999999</v>
      </c>
      <c r="D2867" s="35">
        <v>1</v>
      </c>
    </row>
    <row r="2868" spans="1:4" x14ac:dyDescent="0.2">
      <c r="A2868" s="35">
        <v>4</v>
      </c>
      <c r="B2868" s="35">
        <v>17718.554100000001</v>
      </c>
      <c r="C2868" s="35">
        <v>17866.0501</v>
      </c>
      <c r="D2868" s="35">
        <v>1</v>
      </c>
    </row>
    <row r="2869" spans="1:4" x14ac:dyDescent="0.2">
      <c r="A2869" s="35">
        <v>3</v>
      </c>
      <c r="B2869" s="35">
        <v>16888.508600000001</v>
      </c>
      <c r="C2869" s="35">
        <v>16939.661100000001</v>
      </c>
      <c r="D2869" s="35">
        <v>1</v>
      </c>
    </row>
    <row r="2870" spans="1:4" x14ac:dyDescent="0.2">
      <c r="A2870" s="35">
        <v>3</v>
      </c>
      <c r="B2870" s="35">
        <v>16886.226900000001</v>
      </c>
      <c r="C2870" s="35">
        <v>17080.813600000001</v>
      </c>
      <c r="D2870" s="35">
        <v>1</v>
      </c>
    </row>
    <row r="2871" spans="1:4" x14ac:dyDescent="0.2">
      <c r="A2871" s="35">
        <v>2</v>
      </c>
      <c r="B2871" s="35">
        <v>16184.107400000001</v>
      </c>
      <c r="C2871" s="35">
        <v>16800.9051</v>
      </c>
      <c r="D2871" s="35">
        <v>1</v>
      </c>
    </row>
    <row r="2872" spans="1:4" x14ac:dyDescent="0.2">
      <c r="A2872" s="35">
        <v>1</v>
      </c>
      <c r="B2872" s="35">
        <v>16668.767500000002</v>
      </c>
      <c r="C2872" s="35">
        <v>16681.536400000001</v>
      </c>
      <c r="D2872" s="35">
        <v>1</v>
      </c>
    </row>
    <row r="2873" spans="1:4" x14ac:dyDescent="0.2">
      <c r="A2873" s="35">
        <v>6</v>
      </c>
      <c r="B2873" s="35">
        <v>0</v>
      </c>
      <c r="C2873" s="35">
        <v>0</v>
      </c>
      <c r="D2873" s="35">
        <v>1</v>
      </c>
    </row>
    <row r="2874" spans="1:4" x14ac:dyDescent="0.2">
      <c r="A2874" s="35">
        <v>6</v>
      </c>
      <c r="B2874" s="35">
        <v>0</v>
      </c>
      <c r="C2874" s="35">
        <v>0</v>
      </c>
      <c r="D2874" s="35">
        <v>1</v>
      </c>
    </row>
    <row r="2875" spans="1:4" x14ac:dyDescent="0.2">
      <c r="A2875" s="35">
        <v>5</v>
      </c>
      <c r="B2875" s="35">
        <v>0</v>
      </c>
      <c r="C2875" s="35">
        <v>0</v>
      </c>
      <c r="D2875" s="35">
        <v>1</v>
      </c>
    </row>
    <row r="2876" spans="1:4" x14ac:dyDescent="0.2">
      <c r="A2876" s="35">
        <v>5</v>
      </c>
      <c r="B2876" s="35">
        <v>0</v>
      </c>
      <c r="C2876" s="35">
        <v>0</v>
      </c>
      <c r="D2876" s="35">
        <v>1</v>
      </c>
    </row>
    <row r="2877" spans="1:4" x14ac:dyDescent="0.2">
      <c r="A2877" s="35">
        <v>4</v>
      </c>
      <c r="B2877" s="35">
        <v>17628.319599999999</v>
      </c>
      <c r="C2877" s="35">
        <v>17667.496599999999</v>
      </c>
      <c r="D2877" s="35">
        <v>1</v>
      </c>
    </row>
    <row r="2878" spans="1:4" x14ac:dyDescent="0.2">
      <c r="A2878" s="35">
        <v>4</v>
      </c>
      <c r="B2878" s="35">
        <v>17628.319599999999</v>
      </c>
      <c r="C2878" s="35">
        <v>17654.585500000001</v>
      </c>
      <c r="D2878" s="35">
        <v>1</v>
      </c>
    </row>
    <row r="2879" spans="1:4" x14ac:dyDescent="0.2">
      <c r="A2879" s="35">
        <v>3</v>
      </c>
      <c r="B2879" s="35">
        <v>16888.508600000001</v>
      </c>
      <c r="C2879" s="35">
        <v>16964.304499999998</v>
      </c>
      <c r="D2879" s="35">
        <v>1</v>
      </c>
    </row>
    <row r="2880" spans="1:4" x14ac:dyDescent="0.2">
      <c r="A2880" s="35">
        <v>3</v>
      </c>
      <c r="B2880" s="35">
        <v>16888.508600000001</v>
      </c>
      <c r="C2880" s="35">
        <v>16952.016100000001</v>
      </c>
      <c r="D2880" s="35">
        <v>1</v>
      </c>
    </row>
    <row r="2881" spans="1:4" x14ac:dyDescent="0.2">
      <c r="A2881" s="35">
        <v>2</v>
      </c>
      <c r="B2881" s="35">
        <v>16184.107400000001</v>
      </c>
      <c r="C2881" s="35">
        <v>16813.383999999998</v>
      </c>
      <c r="D2881" s="35">
        <v>1</v>
      </c>
    </row>
    <row r="2882" spans="1:4" x14ac:dyDescent="0.2">
      <c r="A2882" s="35">
        <v>1</v>
      </c>
      <c r="B2882" s="35">
        <v>16668.767500000002</v>
      </c>
      <c r="C2882" s="35">
        <v>16836.421300000002</v>
      </c>
      <c r="D2882" s="35">
        <v>1</v>
      </c>
    </row>
    <row r="2883" spans="1:4" x14ac:dyDescent="0.2">
      <c r="A2883" s="35">
        <v>5</v>
      </c>
      <c r="B2883" s="35">
        <v>0</v>
      </c>
      <c r="C2883" s="35">
        <v>0</v>
      </c>
      <c r="D2883" s="35">
        <v>1</v>
      </c>
    </row>
    <row r="2884" spans="1:4" x14ac:dyDescent="0.2">
      <c r="A2884" s="35">
        <v>5</v>
      </c>
      <c r="B2884" s="35">
        <v>0</v>
      </c>
      <c r="C2884" s="35">
        <v>0</v>
      </c>
      <c r="D2884" s="35">
        <v>1</v>
      </c>
    </row>
    <row r="2885" spans="1:4" x14ac:dyDescent="0.2">
      <c r="A2885" s="35">
        <v>4</v>
      </c>
      <c r="B2885" s="35">
        <v>17628.319599999999</v>
      </c>
      <c r="C2885" s="35">
        <v>17692.817599999998</v>
      </c>
      <c r="D2885" s="35">
        <v>1</v>
      </c>
    </row>
    <row r="2886" spans="1:4" x14ac:dyDescent="0.2">
      <c r="A2886" s="35">
        <v>4</v>
      </c>
      <c r="B2886" s="35">
        <v>17628.319599999999</v>
      </c>
      <c r="C2886" s="35">
        <v>17680.050500000001</v>
      </c>
      <c r="D2886" s="35">
        <v>1</v>
      </c>
    </row>
    <row r="2887" spans="1:4" x14ac:dyDescent="0.2">
      <c r="A2887" s="35">
        <v>3</v>
      </c>
      <c r="B2887" s="35">
        <v>16888.508600000001</v>
      </c>
      <c r="C2887" s="35">
        <v>16988.184099999999</v>
      </c>
      <c r="D2887" s="35">
        <v>1</v>
      </c>
    </row>
    <row r="2888" spans="1:4" x14ac:dyDescent="0.2">
      <c r="A2888" s="35">
        <v>3</v>
      </c>
      <c r="B2888" s="35">
        <v>16888.508600000001</v>
      </c>
      <c r="C2888" s="35">
        <v>16975.960299999999</v>
      </c>
      <c r="D2888" s="35">
        <v>1</v>
      </c>
    </row>
    <row r="2889" spans="1:4" x14ac:dyDescent="0.2">
      <c r="A2889" s="35">
        <v>2</v>
      </c>
      <c r="B2889" s="35">
        <v>16184.107400000001</v>
      </c>
      <c r="C2889" s="35">
        <v>16825.260699999999</v>
      </c>
      <c r="D2889" s="35">
        <v>1</v>
      </c>
    </row>
    <row r="2890" spans="1:4" x14ac:dyDescent="0.2">
      <c r="A2890" s="35">
        <v>1</v>
      </c>
      <c r="B2890" s="35">
        <v>16668.767500000002</v>
      </c>
      <c r="C2890" s="35">
        <v>16849.578699999998</v>
      </c>
      <c r="D2890" s="35">
        <v>1</v>
      </c>
    </row>
    <row r="2891" spans="1:4" x14ac:dyDescent="0.2">
      <c r="A2891" s="35">
        <v>6</v>
      </c>
      <c r="B2891" s="35">
        <v>0</v>
      </c>
      <c r="C2891" s="35">
        <v>0</v>
      </c>
      <c r="D2891" s="35">
        <v>1</v>
      </c>
    </row>
    <row r="2892" spans="1:4" x14ac:dyDescent="0.2">
      <c r="A2892" s="35">
        <v>5</v>
      </c>
      <c r="B2892" s="35">
        <v>0</v>
      </c>
      <c r="C2892" s="35">
        <v>0</v>
      </c>
      <c r="D2892" s="35">
        <v>1</v>
      </c>
    </row>
    <row r="2893" spans="1:4" x14ac:dyDescent="0.2">
      <c r="A2893" s="35">
        <v>5</v>
      </c>
      <c r="B2893" s="35">
        <v>0</v>
      </c>
      <c r="C2893" s="35">
        <v>0</v>
      </c>
      <c r="D2893" s="35">
        <v>1</v>
      </c>
    </row>
    <row r="2894" spans="1:4" x14ac:dyDescent="0.2">
      <c r="A2894" s="35">
        <v>4</v>
      </c>
      <c r="B2894" s="35">
        <v>17628.319599999999</v>
      </c>
      <c r="C2894" s="35">
        <v>17718.554100000001</v>
      </c>
      <c r="D2894" s="35">
        <v>1</v>
      </c>
    </row>
    <row r="2895" spans="1:4" x14ac:dyDescent="0.2">
      <c r="A2895" s="35">
        <v>4</v>
      </c>
      <c r="B2895" s="35">
        <v>17628.319599999999</v>
      </c>
      <c r="C2895" s="35">
        <v>17705.803899999999</v>
      </c>
      <c r="D2895" s="35">
        <v>1</v>
      </c>
    </row>
    <row r="2896" spans="1:4" x14ac:dyDescent="0.2">
      <c r="A2896" s="35">
        <v>3</v>
      </c>
      <c r="B2896" s="35">
        <v>16888.508600000001</v>
      </c>
      <c r="C2896" s="35">
        <v>17013.059399999998</v>
      </c>
      <c r="D2896" s="35">
        <v>1</v>
      </c>
    </row>
    <row r="2897" spans="1:4" x14ac:dyDescent="0.2">
      <c r="A2897" s="35">
        <v>3</v>
      </c>
      <c r="B2897" s="35">
        <v>16888.508600000001</v>
      </c>
      <c r="C2897" s="35">
        <v>17000.622100000001</v>
      </c>
      <c r="D2897" s="35">
        <v>1</v>
      </c>
    </row>
    <row r="2898" spans="1:4" x14ac:dyDescent="0.2">
      <c r="A2898" s="35">
        <v>2</v>
      </c>
      <c r="B2898" s="35">
        <v>16184.107400000001</v>
      </c>
      <c r="C2898" s="35">
        <v>16837.588199999998</v>
      </c>
      <c r="D2898" s="35">
        <v>1</v>
      </c>
    </row>
    <row r="2899" spans="1:4" x14ac:dyDescent="0.2">
      <c r="A2899" s="35">
        <v>1</v>
      </c>
      <c r="B2899" s="35">
        <v>16668.767500000002</v>
      </c>
      <c r="C2899" s="35">
        <v>16862.321599999999</v>
      </c>
      <c r="D2899" s="35">
        <v>1</v>
      </c>
    </row>
    <row r="2900" spans="1:4" x14ac:dyDescent="0.2">
      <c r="A2900" s="35">
        <v>6</v>
      </c>
      <c r="B2900" s="35">
        <v>0</v>
      </c>
      <c r="C2900" s="35">
        <v>0</v>
      </c>
      <c r="D2900" s="35">
        <v>1</v>
      </c>
    </row>
    <row r="2901" spans="1:4" x14ac:dyDescent="0.2">
      <c r="A2901" s="35">
        <v>5</v>
      </c>
      <c r="B2901" s="35">
        <v>0</v>
      </c>
      <c r="C2901" s="35">
        <v>0</v>
      </c>
      <c r="D2901" s="35">
        <v>1</v>
      </c>
    </row>
    <row r="2902" spans="1:4" x14ac:dyDescent="0.2">
      <c r="A2902" s="35">
        <v>5</v>
      </c>
      <c r="B2902" s="35">
        <v>0</v>
      </c>
      <c r="C2902" s="35">
        <v>0</v>
      </c>
      <c r="D2902" s="35">
        <v>1</v>
      </c>
    </row>
    <row r="2903" spans="1:4" x14ac:dyDescent="0.2">
      <c r="A2903" s="35">
        <v>4</v>
      </c>
      <c r="B2903" s="35">
        <v>17866.0501</v>
      </c>
      <c r="C2903" s="35">
        <v>17894.086200000002</v>
      </c>
      <c r="D2903" s="35">
        <v>1</v>
      </c>
    </row>
    <row r="2904" spans="1:4" x14ac:dyDescent="0.2">
      <c r="A2904" s="35">
        <v>4</v>
      </c>
      <c r="B2904" s="35">
        <v>17866.0501</v>
      </c>
      <c r="C2904" s="35">
        <v>17879.1806</v>
      </c>
      <c r="D2904" s="35">
        <v>1</v>
      </c>
    </row>
    <row r="2905" spans="1:4" x14ac:dyDescent="0.2">
      <c r="A2905" s="35">
        <v>3</v>
      </c>
      <c r="B2905" s="35">
        <v>16888.508600000001</v>
      </c>
      <c r="C2905" s="35">
        <v>17037.5435</v>
      </c>
      <c r="D2905" s="35">
        <v>1</v>
      </c>
    </row>
    <row r="2906" spans="1:4" x14ac:dyDescent="0.2">
      <c r="A2906" s="35">
        <v>3</v>
      </c>
      <c r="B2906" s="35">
        <v>16888.508600000001</v>
      </c>
      <c r="C2906" s="35">
        <v>17025.481400000001</v>
      </c>
      <c r="D2906" s="35">
        <v>1</v>
      </c>
    </row>
    <row r="2907" spans="1:4" x14ac:dyDescent="0.2">
      <c r="A2907" s="35">
        <v>2</v>
      </c>
      <c r="B2907" s="35">
        <v>16184.107400000001</v>
      </c>
      <c r="C2907" s="35">
        <v>16849.506600000001</v>
      </c>
      <c r="D2907" s="35">
        <v>1</v>
      </c>
    </row>
    <row r="2908" spans="1:4" x14ac:dyDescent="0.2">
      <c r="A2908" s="35">
        <v>1</v>
      </c>
      <c r="B2908" s="35">
        <v>16668.767500000002</v>
      </c>
      <c r="C2908" s="35">
        <v>16875.1957</v>
      </c>
      <c r="D2908" s="35">
        <v>1</v>
      </c>
    </row>
    <row r="2909" spans="1:4" x14ac:dyDescent="0.2">
      <c r="A2909" s="35">
        <v>6</v>
      </c>
      <c r="B2909" s="35">
        <v>0</v>
      </c>
      <c r="C2909" s="35">
        <v>0</v>
      </c>
      <c r="D2909" s="35">
        <v>1</v>
      </c>
    </row>
    <row r="2910" spans="1:4" x14ac:dyDescent="0.2">
      <c r="A2910" s="35">
        <v>5</v>
      </c>
      <c r="B2910" s="35">
        <v>0</v>
      </c>
      <c r="C2910" s="35">
        <v>0</v>
      </c>
      <c r="D2910" s="35">
        <v>1</v>
      </c>
    </row>
    <row r="2911" spans="1:4" x14ac:dyDescent="0.2">
      <c r="A2911" s="35">
        <v>5</v>
      </c>
      <c r="B2911" s="35">
        <v>0</v>
      </c>
      <c r="C2911" s="35">
        <v>0</v>
      </c>
      <c r="D2911" s="35">
        <v>1</v>
      </c>
    </row>
    <row r="2912" spans="1:4" x14ac:dyDescent="0.2">
      <c r="A2912" s="35">
        <v>4</v>
      </c>
      <c r="B2912" s="35">
        <v>17866.0501</v>
      </c>
      <c r="C2912" s="35">
        <v>17919.0052</v>
      </c>
      <c r="D2912" s="35">
        <v>1</v>
      </c>
    </row>
    <row r="2913" spans="1:4" x14ac:dyDescent="0.2">
      <c r="A2913" s="35">
        <v>4</v>
      </c>
      <c r="B2913" s="35">
        <v>17866.0501</v>
      </c>
      <c r="C2913" s="35">
        <v>17906.504700000001</v>
      </c>
      <c r="D2913" s="35">
        <v>1</v>
      </c>
    </row>
    <row r="2914" spans="1:4" x14ac:dyDescent="0.2">
      <c r="A2914" s="35">
        <v>3</v>
      </c>
      <c r="B2914" s="35">
        <v>16888.508600000001</v>
      </c>
      <c r="C2914" s="35">
        <v>17061.569800000001</v>
      </c>
      <c r="D2914" s="35">
        <v>1</v>
      </c>
    </row>
    <row r="2915" spans="1:4" x14ac:dyDescent="0.2">
      <c r="A2915" s="35">
        <v>3</v>
      </c>
      <c r="B2915" s="35">
        <v>16888.508600000001</v>
      </c>
      <c r="C2915" s="35">
        <v>17049.676100000001</v>
      </c>
      <c r="D2915" s="35">
        <v>1</v>
      </c>
    </row>
    <row r="2916" spans="1:4" x14ac:dyDescent="0.2">
      <c r="A2916" s="35">
        <v>2</v>
      </c>
      <c r="B2916" s="35">
        <v>16184.107400000001</v>
      </c>
      <c r="C2916" s="35">
        <v>16861.971399999999</v>
      </c>
      <c r="D2916" s="35">
        <v>1</v>
      </c>
    </row>
    <row r="2917" spans="1:4" x14ac:dyDescent="0.2">
      <c r="A2917" s="35">
        <v>1</v>
      </c>
      <c r="B2917" s="35">
        <v>16668.767500000002</v>
      </c>
      <c r="C2917" s="35">
        <v>16888.508600000001</v>
      </c>
      <c r="D2917" s="35">
        <v>1</v>
      </c>
    </row>
    <row r="2918" spans="1:4" x14ac:dyDescent="0.2">
      <c r="A2918" s="35">
        <v>6</v>
      </c>
      <c r="B2918" s="35">
        <v>0</v>
      </c>
      <c r="C2918" s="35">
        <v>0</v>
      </c>
      <c r="D2918" s="35">
        <v>1</v>
      </c>
    </row>
    <row r="2919" spans="1:4" x14ac:dyDescent="0.2">
      <c r="A2919" s="35">
        <v>5</v>
      </c>
      <c r="B2919" s="35">
        <v>0</v>
      </c>
      <c r="C2919" s="35">
        <v>0</v>
      </c>
      <c r="D2919" s="35">
        <v>1</v>
      </c>
    </row>
    <row r="2920" spans="1:4" x14ac:dyDescent="0.2">
      <c r="A2920" s="35">
        <v>5</v>
      </c>
      <c r="B2920" s="35">
        <v>0</v>
      </c>
      <c r="C2920" s="35">
        <v>0</v>
      </c>
      <c r="D2920" s="35">
        <v>1</v>
      </c>
    </row>
    <row r="2921" spans="1:4" x14ac:dyDescent="0.2">
      <c r="A2921" s="35">
        <v>4</v>
      </c>
      <c r="B2921" s="35">
        <v>17866.0501</v>
      </c>
      <c r="C2921" s="35">
        <v>17945.725200000001</v>
      </c>
      <c r="D2921" s="35">
        <v>1</v>
      </c>
    </row>
    <row r="2922" spans="1:4" x14ac:dyDescent="0.2">
      <c r="A2922" s="35">
        <v>4</v>
      </c>
      <c r="B2922" s="35">
        <v>17866.0501</v>
      </c>
      <c r="C2922" s="35">
        <v>17932.350600000002</v>
      </c>
      <c r="D2922" s="35">
        <v>1</v>
      </c>
    </row>
    <row r="2923" spans="1:4" x14ac:dyDescent="0.2">
      <c r="A2923" s="35">
        <v>3</v>
      </c>
      <c r="B2923" s="35">
        <v>16888.508600000001</v>
      </c>
      <c r="C2923" s="35">
        <v>17084.988499999999</v>
      </c>
      <c r="D2923" s="35">
        <v>1</v>
      </c>
    </row>
    <row r="2924" spans="1:4" x14ac:dyDescent="0.2">
      <c r="A2924" s="35">
        <v>3</v>
      </c>
      <c r="B2924" s="35">
        <v>16888.508600000001</v>
      </c>
      <c r="C2924" s="35">
        <v>17073.274799999999</v>
      </c>
      <c r="D2924" s="35">
        <v>1</v>
      </c>
    </row>
    <row r="2925" spans="1:4" x14ac:dyDescent="0.2">
      <c r="A2925" s="35">
        <v>2</v>
      </c>
      <c r="B2925" s="35">
        <v>16184.107400000001</v>
      </c>
      <c r="C2925" s="35">
        <v>16874.334500000001</v>
      </c>
      <c r="D2925" s="35">
        <v>1</v>
      </c>
    </row>
    <row r="2926" spans="1:4" x14ac:dyDescent="0.2">
      <c r="A2926" s="35">
        <v>1</v>
      </c>
      <c r="B2926" s="35">
        <v>18003.438099999999</v>
      </c>
      <c r="C2926" s="35">
        <v>18048.310700000002</v>
      </c>
      <c r="D2926" s="35">
        <v>1</v>
      </c>
    </row>
    <row r="2927" spans="1:4" x14ac:dyDescent="0.2">
      <c r="A2927" s="35">
        <v>6</v>
      </c>
      <c r="B2927" s="35">
        <v>0</v>
      </c>
      <c r="C2927" s="35">
        <v>0</v>
      </c>
      <c r="D2927" s="35">
        <v>1</v>
      </c>
    </row>
    <row r="2928" spans="1:4" x14ac:dyDescent="0.2">
      <c r="A2928" s="35">
        <v>5</v>
      </c>
      <c r="B2928" s="35">
        <v>0</v>
      </c>
      <c r="C2928" s="35">
        <v>0</v>
      </c>
      <c r="D2928" s="35">
        <v>1</v>
      </c>
    </row>
    <row r="2929" spans="1:4" x14ac:dyDescent="0.2">
      <c r="A2929" s="35">
        <v>5</v>
      </c>
      <c r="B2929" s="35">
        <v>0</v>
      </c>
      <c r="C2929" s="35">
        <v>0</v>
      </c>
      <c r="D2929" s="35">
        <v>1</v>
      </c>
    </row>
    <row r="2930" spans="1:4" x14ac:dyDescent="0.2">
      <c r="A2930" s="35">
        <v>4</v>
      </c>
      <c r="B2930" s="35">
        <v>17958.200499999999</v>
      </c>
      <c r="C2930" s="35">
        <v>17971.445100000001</v>
      </c>
      <c r="D2930" s="35">
        <v>1</v>
      </c>
    </row>
    <row r="2931" spans="1:4" x14ac:dyDescent="0.2">
      <c r="A2931" s="35">
        <v>4</v>
      </c>
      <c r="B2931" s="35">
        <v>17866.0501</v>
      </c>
      <c r="C2931" s="35">
        <v>17958.200499999999</v>
      </c>
      <c r="D2931" s="35">
        <v>1</v>
      </c>
    </row>
    <row r="2932" spans="1:4" x14ac:dyDescent="0.2">
      <c r="A2932" s="35">
        <v>3</v>
      </c>
      <c r="B2932" s="35">
        <v>18814.559399999998</v>
      </c>
      <c r="C2932" s="35">
        <v>18877.437900000001</v>
      </c>
      <c r="D2932" s="35">
        <v>1</v>
      </c>
    </row>
    <row r="2933" spans="1:4" x14ac:dyDescent="0.2">
      <c r="A2933" s="35">
        <v>3</v>
      </c>
      <c r="B2933" s="35">
        <v>18814.559399999998</v>
      </c>
      <c r="C2933" s="35">
        <v>18865.616399999999</v>
      </c>
      <c r="D2933" s="35">
        <v>1</v>
      </c>
    </row>
    <row r="2934" spans="1:4" x14ac:dyDescent="0.2">
      <c r="A2934" s="35">
        <v>2</v>
      </c>
      <c r="B2934" s="35">
        <v>16184.107400000001</v>
      </c>
      <c r="C2934" s="35">
        <v>16886.226900000001</v>
      </c>
      <c r="D2934" s="35">
        <v>1</v>
      </c>
    </row>
    <row r="2935" spans="1:4" x14ac:dyDescent="0.2">
      <c r="A2935" s="35">
        <v>1</v>
      </c>
      <c r="B2935" s="35">
        <v>18003.438099999999</v>
      </c>
      <c r="C2935" s="35">
        <v>18065.32</v>
      </c>
      <c r="D2935" s="35">
        <v>1</v>
      </c>
    </row>
    <row r="2936" spans="1:4" x14ac:dyDescent="0.2">
      <c r="A2936" s="35">
        <v>6</v>
      </c>
      <c r="B2936" s="35">
        <v>0</v>
      </c>
      <c r="C2936" s="35">
        <v>0</v>
      </c>
      <c r="D2936" s="35">
        <v>1</v>
      </c>
    </row>
    <row r="2937" spans="1:4" x14ac:dyDescent="0.2">
      <c r="A2937" s="35">
        <v>5</v>
      </c>
      <c r="B2937" s="35">
        <v>0</v>
      </c>
      <c r="C2937" s="35">
        <v>0</v>
      </c>
      <c r="D2937" s="35">
        <v>1</v>
      </c>
    </row>
    <row r="2938" spans="1:4" x14ac:dyDescent="0.2">
      <c r="A2938" s="35">
        <v>5</v>
      </c>
      <c r="B2938" s="35">
        <v>0</v>
      </c>
      <c r="C2938" s="35">
        <v>0</v>
      </c>
      <c r="D2938" s="35">
        <v>1</v>
      </c>
    </row>
    <row r="2939" spans="1:4" x14ac:dyDescent="0.2">
      <c r="A2939" s="35">
        <v>4</v>
      </c>
      <c r="B2939" s="35">
        <v>17958.200499999999</v>
      </c>
      <c r="C2939" s="35">
        <v>17997.201499999999</v>
      </c>
      <c r="D2939" s="35">
        <v>1</v>
      </c>
    </row>
    <row r="2940" spans="1:4" x14ac:dyDescent="0.2">
      <c r="A2940" s="35">
        <v>4</v>
      </c>
      <c r="B2940" s="35">
        <v>17958.200499999999</v>
      </c>
      <c r="C2940" s="35">
        <v>17984.523300000001</v>
      </c>
      <c r="D2940" s="35">
        <v>1</v>
      </c>
    </row>
    <row r="2941" spans="1:4" x14ac:dyDescent="0.2">
      <c r="A2941" s="35">
        <v>3</v>
      </c>
      <c r="B2941" s="35">
        <v>18814.559399999998</v>
      </c>
      <c r="C2941" s="35">
        <v>18901.3891</v>
      </c>
      <c r="D2941" s="35">
        <v>1</v>
      </c>
    </row>
    <row r="2942" spans="1:4" x14ac:dyDescent="0.2">
      <c r="A2942" s="35">
        <v>3</v>
      </c>
      <c r="B2942" s="35">
        <v>18814.559399999998</v>
      </c>
      <c r="C2942" s="35">
        <v>18889.6204</v>
      </c>
      <c r="D2942" s="35">
        <v>1</v>
      </c>
    </row>
    <row r="2943" spans="1:4" x14ac:dyDescent="0.2">
      <c r="A2943" s="35">
        <v>2</v>
      </c>
      <c r="B2943" s="35">
        <v>18050.164499999999</v>
      </c>
      <c r="C2943" s="35">
        <v>18101.012599999998</v>
      </c>
      <c r="D2943" s="35">
        <v>1</v>
      </c>
    </row>
    <row r="2944" spans="1:4" x14ac:dyDescent="0.2">
      <c r="A2944" s="35">
        <v>1</v>
      </c>
      <c r="B2944" s="35">
        <v>18003.438099999999</v>
      </c>
      <c r="C2944" s="35">
        <v>18078.469499999999</v>
      </c>
      <c r="D2944" s="35">
        <v>1</v>
      </c>
    </row>
    <row r="2945" spans="1:4" x14ac:dyDescent="0.2">
      <c r="A2945" s="35">
        <v>6</v>
      </c>
      <c r="B2945" s="35">
        <v>0</v>
      </c>
      <c r="C2945" s="35">
        <v>0</v>
      </c>
      <c r="D2945" s="35">
        <v>1</v>
      </c>
    </row>
    <row r="2946" spans="1:4" x14ac:dyDescent="0.2">
      <c r="A2946" s="35">
        <v>5</v>
      </c>
      <c r="B2946" s="35">
        <v>0</v>
      </c>
      <c r="C2946" s="35">
        <v>0</v>
      </c>
      <c r="D2946" s="35">
        <v>1</v>
      </c>
    </row>
    <row r="2947" spans="1:4" x14ac:dyDescent="0.2">
      <c r="A2947" s="35">
        <v>5</v>
      </c>
      <c r="B2947" s="35">
        <v>0</v>
      </c>
      <c r="C2947" s="35">
        <v>0</v>
      </c>
      <c r="D2947" s="35">
        <v>1</v>
      </c>
    </row>
    <row r="2948" spans="1:4" x14ac:dyDescent="0.2">
      <c r="A2948" s="35">
        <v>4</v>
      </c>
      <c r="B2948" s="35">
        <v>17958.200499999999</v>
      </c>
      <c r="C2948" s="35">
        <v>18023.7827</v>
      </c>
      <c r="D2948" s="35">
        <v>1</v>
      </c>
    </row>
    <row r="2949" spans="1:4" x14ac:dyDescent="0.2">
      <c r="A2949" s="35">
        <v>4</v>
      </c>
      <c r="B2949" s="35">
        <v>17958.200499999999</v>
      </c>
      <c r="C2949" s="35">
        <v>18010.707999999999</v>
      </c>
      <c r="D2949" s="35">
        <v>1</v>
      </c>
    </row>
    <row r="2950" spans="1:4" x14ac:dyDescent="0.2">
      <c r="A2950" s="35">
        <v>3</v>
      </c>
      <c r="B2950" s="35">
        <v>18814.559399999998</v>
      </c>
      <c r="C2950" s="35">
        <v>18925.2048</v>
      </c>
      <c r="D2950" s="35">
        <v>1</v>
      </c>
    </row>
    <row r="2951" spans="1:4" x14ac:dyDescent="0.2">
      <c r="A2951" s="35">
        <v>3</v>
      </c>
      <c r="B2951" s="35">
        <v>18814.559399999998</v>
      </c>
      <c r="C2951" s="35">
        <v>18913.1443</v>
      </c>
      <c r="D2951" s="35">
        <v>1</v>
      </c>
    </row>
    <row r="2952" spans="1:4" x14ac:dyDescent="0.2">
      <c r="A2952" s="35">
        <v>2</v>
      </c>
      <c r="B2952" s="35">
        <v>18050.164499999999</v>
      </c>
      <c r="C2952" s="35">
        <v>18113.506799999999</v>
      </c>
      <c r="D2952" s="35">
        <v>1</v>
      </c>
    </row>
    <row r="2953" spans="1:4" x14ac:dyDescent="0.2">
      <c r="A2953" s="35">
        <v>1</v>
      </c>
      <c r="B2953" s="35">
        <v>18003.438099999999</v>
      </c>
      <c r="C2953" s="35">
        <v>18091.690299999998</v>
      </c>
      <c r="D2953" s="35">
        <v>1</v>
      </c>
    </row>
    <row r="2954" spans="1:4" x14ac:dyDescent="0.2">
      <c r="A2954" s="35">
        <v>6</v>
      </c>
      <c r="B2954" s="35">
        <v>0</v>
      </c>
      <c r="C2954" s="35">
        <v>0</v>
      </c>
      <c r="D2954" s="35">
        <v>1</v>
      </c>
    </row>
    <row r="2955" spans="1:4" x14ac:dyDescent="0.2">
      <c r="A2955" s="35">
        <v>5</v>
      </c>
      <c r="B2955" s="35">
        <v>0</v>
      </c>
      <c r="C2955" s="35">
        <v>0</v>
      </c>
      <c r="D2955" s="35">
        <v>1</v>
      </c>
    </row>
    <row r="2956" spans="1:4" x14ac:dyDescent="0.2">
      <c r="A2956" s="35">
        <v>5</v>
      </c>
      <c r="B2956" s="35">
        <v>0</v>
      </c>
      <c r="C2956" s="35">
        <v>0</v>
      </c>
      <c r="D2956" s="35">
        <v>1</v>
      </c>
    </row>
    <row r="2957" spans="1:4" x14ac:dyDescent="0.2">
      <c r="A2957" s="35">
        <v>4</v>
      </c>
      <c r="B2957" s="35">
        <v>17958.200499999999</v>
      </c>
      <c r="C2957" s="35">
        <v>18050.164499999999</v>
      </c>
      <c r="D2957" s="35">
        <v>1</v>
      </c>
    </row>
    <row r="2958" spans="1:4" x14ac:dyDescent="0.2">
      <c r="A2958" s="35">
        <v>4</v>
      </c>
      <c r="B2958" s="35">
        <v>17958.200499999999</v>
      </c>
      <c r="C2958" s="35">
        <v>18036.565600000002</v>
      </c>
      <c r="D2958" s="35">
        <v>1</v>
      </c>
    </row>
    <row r="2959" spans="1:4" x14ac:dyDescent="0.2">
      <c r="A2959" s="35">
        <v>3</v>
      </c>
      <c r="B2959" s="35">
        <v>18814.559399999998</v>
      </c>
      <c r="C2959" s="35">
        <v>18948.483400000001</v>
      </c>
      <c r="D2959" s="35">
        <v>1</v>
      </c>
    </row>
    <row r="2960" spans="1:4" x14ac:dyDescent="0.2">
      <c r="A2960" s="35">
        <v>3</v>
      </c>
      <c r="B2960" s="35">
        <v>18814.559399999998</v>
      </c>
      <c r="C2960" s="35">
        <v>18936.8459</v>
      </c>
      <c r="D2960" s="35">
        <v>1</v>
      </c>
    </row>
    <row r="2961" spans="1:4" x14ac:dyDescent="0.2">
      <c r="A2961" s="35">
        <v>2</v>
      </c>
      <c r="B2961" s="35">
        <v>18050.164499999999</v>
      </c>
      <c r="C2961" s="35">
        <v>18125.764899999998</v>
      </c>
      <c r="D2961" s="35">
        <v>1</v>
      </c>
    </row>
    <row r="2962" spans="1:4" x14ac:dyDescent="0.2">
      <c r="A2962" s="35">
        <v>1</v>
      </c>
      <c r="B2962" s="35">
        <v>18003.438099999999</v>
      </c>
      <c r="C2962" s="35">
        <v>18104.641</v>
      </c>
      <c r="D2962" s="35">
        <v>1</v>
      </c>
    </row>
    <row r="2963" spans="1:4" x14ac:dyDescent="0.2">
      <c r="A2963" s="35">
        <v>6</v>
      </c>
      <c r="B2963" s="35">
        <v>0</v>
      </c>
      <c r="C2963" s="35">
        <v>0</v>
      </c>
      <c r="D2963" s="35">
        <v>1</v>
      </c>
    </row>
    <row r="2964" spans="1:4" x14ac:dyDescent="0.2">
      <c r="A2964" s="35">
        <v>6</v>
      </c>
      <c r="B2964" s="35">
        <v>0</v>
      </c>
      <c r="C2964" s="35">
        <v>0</v>
      </c>
      <c r="D2964" s="35">
        <v>1</v>
      </c>
    </row>
    <row r="2965" spans="1:4" x14ac:dyDescent="0.2">
      <c r="A2965" s="35">
        <v>5</v>
      </c>
      <c r="B2965" s="35">
        <v>0</v>
      </c>
      <c r="C2965" s="35">
        <v>0</v>
      </c>
      <c r="D2965" s="35">
        <v>1</v>
      </c>
    </row>
    <row r="2966" spans="1:4" x14ac:dyDescent="0.2">
      <c r="A2966" s="35">
        <v>5</v>
      </c>
      <c r="B2966" s="35">
        <v>0</v>
      </c>
      <c r="C2966" s="35">
        <v>0</v>
      </c>
      <c r="D2966" s="35">
        <v>1</v>
      </c>
    </row>
    <row r="2967" spans="1:4" x14ac:dyDescent="0.2">
      <c r="A2967" s="35">
        <v>4</v>
      </c>
      <c r="B2967" s="35">
        <v>19071.963199999998</v>
      </c>
      <c r="C2967" s="35">
        <v>19134.751199999999</v>
      </c>
      <c r="D2967" s="35">
        <v>1</v>
      </c>
    </row>
    <row r="2968" spans="1:4" x14ac:dyDescent="0.2">
      <c r="A2968" s="35">
        <v>4</v>
      </c>
      <c r="B2968" s="35">
        <v>19071.963199999998</v>
      </c>
      <c r="C2968" s="35">
        <v>19121.676899999999</v>
      </c>
      <c r="D2968" s="35">
        <v>1</v>
      </c>
    </row>
    <row r="2969" spans="1:4" x14ac:dyDescent="0.2">
      <c r="A2969" s="35">
        <v>3</v>
      </c>
      <c r="B2969" s="35">
        <v>18814.559399999998</v>
      </c>
      <c r="C2969" s="35">
        <v>18972.869299999998</v>
      </c>
      <c r="D2969" s="35">
        <v>1</v>
      </c>
    </row>
    <row r="2970" spans="1:4" x14ac:dyDescent="0.2">
      <c r="A2970" s="35">
        <v>3</v>
      </c>
      <c r="B2970" s="35">
        <v>18814.559399999998</v>
      </c>
      <c r="C2970" s="35">
        <v>18960.9313</v>
      </c>
      <c r="D2970" s="35">
        <v>1</v>
      </c>
    </row>
    <row r="2971" spans="1:4" x14ac:dyDescent="0.2">
      <c r="A2971" s="35">
        <v>2</v>
      </c>
      <c r="B2971" s="35">
        <v>18050.164499999999</v>
      </c>
      <c r="C2971" s="35">
        <v>18137.3226</v>
      </c>
      <c r="D2971" s="35">
        <v>1</v>
      </c>
    </row>
    <row r="2972" spans="1:4" x14ac:dyDescent="0.2">
      <c r="A2972" s="35">
        <v>1</v>
      </c>
      <c r="B2972" s="35">
        <v>18003.438099999999</v>
      </c>
      <c r="C2972" s="35">
        <v>18117.499</v>
      </c>
      <c r="D2972" s="35">
        <v>1</v>
      </c>
    </row>
    <row r="2973" spans="1:4" x14ac:dyDescent="0.2">
      <c r="A2973" s="35">
        <v>5</v>
      </c>
      <c r="B2973" s="35">
        <v>0</v>
      </c>
      <c r="C2973" s="35">
        <v>0</v>
      </c>
      <c r="D2973" s="35">
        <v>1</v>
      </c>
    </row>
    <row r="2974" spans="1:4" x14ac:dyDescent="0.2">
      <c r="A2974" s="35">
        <v>5</v>
      </c>
      <c r="B2974" s="35">
        <v>0</v>
      </c>
      <c r="C2974" s="35">
        <v>0</v>
      </c>
      <c r="D2974" s="35">
        <v>1</v>
      </c>
    </row>
    <row r="2975" spans="1:4" x14ac:dyDescent="0.2">
      <c r="A2975" s="35">
        <v>4</v>
      </c>
      <c r="B2975" s="35">
        <v>19071.963199999998</v>
      </c>
      <c r="C2975" s="35">
        <v>19160.3914</v>
      </c>
      <c r="D2975" s="35">
        <v>1</v>
      </c>
    </row>
    <row r="2976" spans="1:4" x14ac:dyDescent="0.2">
      <c r="A2976" s="35">
        <v>4</v>
      </c>
      <c r="B2976" s="35">
        <v>19071.963199999998</v>
      </c>
      <c r="C2976" s="35">
        <v>19147.166799999999</v>
      </c>
      <c r="D2976" s="35">
        <v>1</v>
      </c>
    </row>
    <row r="2977" spans="1:4" x14ac:dyDescent="0.2">
      <c r="A2977" s="35">
        <v>3</v>
      </c>
      <c r="B2977" s="35">
        <v>18814.559399999998</v>
      </c>
      <c r="C2977" s="35">
        <v>18996.6924</v>
      </c>
      <c r="D2977" s="35">
        <v>1</v>
      </c>
    </row>
    <row r="2978" spans="1:4" x14ac:dyDescent="0.2">
      <c r="A2978" s="35">
        <v>3</v>
      </c>
      <c r="B2978" s="35">
        <v>18814.559399999998</v>
      </c>
      <c r="C2978" s="35">
        <v>18984.838</v>
      </c>
      <c r="D2978" s="35">
        <v>1</v>
      </c>
    </row>
    <row r="2979" spans="1:4" x14ac:dyDescent="0.2">
      <c r="A2979" s="35">
        <v>2</v>
      </c>
      <c r="B2979" s="35">
        <v>18050.164499999999</v>
      </c>
      <c r="C2979" s="35">
        <v>18149.234499999999</v>
      </c>
      <c r="D2979" s="35">
        <v>1</v>
      </c>
    </row>
    <row r="2980" spans="1:4" x14ac:dyDescent="0.2">
      <c r="A2980" s="35">
        <v>1</v>
      </c>
      <c r="B2980" s="35">
        <v>18117.499</v>
      </c>
      <c r="C2980" s="35">
        <v>18130.409100000001</v>
      </c>
      <c r="D2980" s="35">
        <v>1</v>
      </c>
    </row>
    <row r="2981" spans="1:4" x14ac:dyDescent="0.2">
      <c r="A2981" s="35">
        <v>6</v>
      </c>
      <c r="B2981" s="35">
        <v>0</v>
      </c>
      <c r="C2981" s="35">
        <v>0</v>
      </c>
      <c r="D2981" s="35">
        <v>1</v>
      </c>
    </row>
    <row r="2982" spans="1:4" x14ac:dyDescent="0.2">
      <c r="A2982" s="35">
        <v>5</v>
      </c>
      <c r="B2982" s="35">
        <v>0</v>
      </c>
      <c r="C2982" s="35">
        <v>0</v>
      </c>
      <c r="D2982" s="35">
        <v>1</v>
      </c>
    </row>
    <row r="2983" spans="1:4" x14ac:dyDescent="0.2">
      <c r="A2983" s="35">
        <v>5</v>
      </c>
      <c r="B2983" s="35">
        <v>0</v>
      </c>
      <c r="C2983" s="35">
        <v>0</v>
      </c>
      <c r="D2983" s="35">
        <v>1</v>
      </c>
    </row>
    <row r="2984" spans="1:4" x14ac:dyDescent="0.2">
      <c r="A2984" s="35">
        <v>4</v>
      </c>
      <c r="B2984" s="35">
        <v>19071.963199999998</v>
      </c>
      <c r="C2984" s="35">
        <v>19187.1767</v>
      </c>
      <c r="D2984" s="35">
        <v>1</v>
      </c>
    </row>
    <row r="2985" spans="1:4" x14ac:dyDescent="0.2">
      <c r="A2985" s="35">
        <v>4</v>
      </c>
      <c r="B2985" s="35">
        <v>19071.963199999998</v>
      </c>
      <c r="C2985" s="35">
        <v>19173.6067</v>
      </c>
      <c r="D2985" s="35">
        <v>1</v>
      </c>
    </row>
    <row r="2986" spans="1:4" x14ac:dyDescent="0.2">
      <c r="A2986" s="35">
        <v>3</v>
      </c>
      <c r="B2986" s="35">
        <v>18915.3851</v>
      </c>
      <c r="C2986" s="35">
        <v>18927.8554</v>
      </c>
      <c r="D2986" s="35">
        <v>1</v>
      </c>
    </row>
    <row r="2987" spans="1:4" x14ac:dyDescent="0.2">
      <c r="A2987" s="35">
        <v>3</v>
      </c>
      <c r="B2987" s="35">
        <v>18814.559399999998</v>
      </c>
      <c r="C2987" s="35">
        <v>19008.598600000001</v>
      </c>
      <c r="D2987" s="35">
        <v>1</v>
      </c>
    </row>
    <row r="2988" spans="1:4" x14ac:dyDescent="0.2">
      <c r="A2988" s="35">
        <v>2</v>
      </c>
      <c r="B2988" s="35">
        <v>18050.164499999999</v>
      </c>
      <c r="C2988" s="35">
        <v>18161.5579</v>
      </c>
      <c r="D2988" s="35">
        <v>1</v>
      </c>
    </row>
    <row r="2989" spans="1:4" x14ac:dyDescent="0.2">
      <c r="A2989" s="35">
        <v>1</v>
      </c>
      <c r="B2989" s="35">
        <v>18117.499</v>
      </c>
      <c r="C2989" s="35">
        <v>18399.433499999999</v>
      </c>
      <c r="D2989" s="35">
        <v>1</v>
      </c>
    </row>
    <row r="2990" spans="1:4" x14ac:dyDescent="0.2">
      <c r="A2990" s="35">
        <v>6</v>
      </c>
      <c r="B2990" s="35">
        <v>0</v>
      </c>
      <c r="C2990" s="35">
        <v>0</v>
      </c>
      <c r="D2990" s="35">
        <v>1</v>
      </c>
    </row>
    <row r="2991" spans="1:4" x14ac:dyDescent="0.2">
      <c r="A2991" s="35">
        <v>5</v>
      </c>
      <c r="B2991" s="35">
        <v>0</v>
      </c>
      <c r="C2991" s="35">
        <v>0</v>
      </c>
      <c r="D2991" s="35">
        <v>1</v>
      </c>
    </row>
    <row r="2992" spans="1:4" x14ac:dyDescent="0.2">
      <c r="A2992" s="35">
        <v>5</v>
      </c>
      <c r="B2992" s="35">
        <v>0</v>
      </c>
      <c r="C2992" s="35">
        <v>0</v>
      </c>
      <c r="D2992" s="35">
        <v>1</v>
      </c>
    </row>
    <row r="2993" spans="1:4" x14ac:dyDescent="0.2">
      <c r="A2993" s="35">
        <v>4</v>
      </c>
      <c r="B2993" s="35">
        <v>19667.328000000001</v>
      </c>
      <c r="C2993" s="35">
        <v>19680.831200000001</v>
      </c>
      <c r="D2993" s="35">
        <v>1</v>
      </c>
    </row>
    <row r="2994" spans="1:4" x14ac:dyDescent="0.2">
      <c r="A2994" s="35">
        <v>4</v>
      </c>
      <c r="B2994" s="35">
        <v>19071.963199999998</v>
      </c>
      <c r="C2994" s="35">
        <v>19200.745800000001</v>
      </c>
      <c r="D2994" s="35">
        <v>1</v>
      </c>
    </row>
    <row r="2995" spans="1:4" x14ac:dyDescent="0.2">
      <c r="A2995" s="35">
        <v>3</v>
      </c>
      <c r="B2995" s="35">
        <v>18915.3851</v>
      </c>
      <c r="C2995" s="35">
        <v>18951.922900000001</v>
      </c>
      <c r="D2995" s="35">
        <v>1</v>
      </c>
    </row>
    <row r="2996" spans="1:4" x14ac:dyDescent="0.2">
      <c r="A2996" s="35">
        <v>3</v>
      </c>
      <c r="B2996" s="35">
        <v>18915.3851</v>
      </c>
      <c r="C2996" s="35">
        <v>18939.4421</v>
      </c>
      <c r="D2996" s="35">
        <v>1</v>
      </c>
    </row>
    <row r="2997" spans="1:4" x14ac:dyDescent="0.2">
      <c r="A2997" s="35">
        <v>2</v>
      </c>
      <c r="B2997" s="35">
        <v>18050.164499999999</v>
      </c>
      <c r="C2997" s="35">
        <v>18173.059700000002</v>
      </c>
      <c r="D2997" s="35">
        <v>1</v>
      </c>
    </row>
    <row r="2998" spans="1:4" x14ac:dyDescent="0.2">
      <c r="A2998" s="35">
        <v>1</v>
      </c>
      <c r="B2998" s="35">
        <v>18117.499</v>
      </c>
      <c r="C2998" s="35">
        <v>18412.893100000001</v>
      </c>
      <c r="D2998" s="35">
        <v>1</v>
      </c>
    </row>
    <row r="2999" spans="1:4" x14ac:dyDescent="0.2">
      <c r="A2999" s="35">
        <v>6</v>
      </c>
      <c r="B2999" s="35">
        <v>0</v>
      </c>
      <c r="C2999" s="35">
        <v>0</v>
      </c>
      <c r="D2999" s="35">
        <v>1</v>
      </c>
    </row>
    <row r="3000" spans="1:4" x14ac:dyDescent="0.2">
      <c r="A3000" s="35">
        <v>5</v>
      </c>
      <c r="B3000" s="35">
        <v>0</v>
      </c>
      <c r="C3000" s="35">
        <v>0</v>
      </c>
      <c r="D3000" s="35">
        <v>1</v>
      </c>
    </row>
    <row r="3001" spans="1:4" x14ac:dyDescent="0.2">
      <c r="A3001" s="35">
        <v>5</v>
      </c>
      <c r="B3001" s="35">
        <v>0</v>
      </c>
      <c r="C3001" s="35">
        <v>0</v>
      </c>
      <c r="D3001" s="35">
        <v>1</v>
      </c>
    </row>
    <row r="3002" spans="1:4" x14ac:dyDescent="0.2">
      <c r="A3002" s="35">
        <v>4</v>
      </c>
      <c r="B3002" s="35">
        <v>19667.328000000001</v>
      </c>
      <c r="C3002" s="35">
        <v>19707.4699</v>
      </c>
      <c r="D3002" s="35">
        <v>1</v>
      </c>
    </row>
    <row r="3003" spans="1:4" x14ac:dyDescent="0.2">
      <c r="A3003" s="35">
        <v>4</v>
      </c>
      <c r="B3003" s="35">
        <v>19667.328000000001</v>
      </c>
      <c r="C3003" s="35">
        <v>19694.335200000001</v>
      </c>
      <c r="D3003" s="35">
        <v>1</v>
      </c>
    </row>
    <row r="3004" spans="1:4" x14ac:dyDescent="0.2">
      <c r="A3004" s="35">
        <v>3</v>
      </c>
      <c r="B3004" s="35">
        <v>18915.3851</v>
      </c>
      <c r="C3004" s="35">
        <v>18975.156299999999</v>
      </c>
      <c r="D3004" s="35">
        <v>1</v>
      </c>
    </row>
    <row r="3005" spans="1:4" x14ac:dyDescent="0.2">
      <c r="A3005" s="35">
        <v>3</v>
      </c>
      <c r="B3005" s="35">
        <v>18915.3851</v>
      </c>
      <c r="C3005" s="35">
        <v>18963.516800000001</v>
      </c>
      <c r="D3005" s="35">
        <v>1</v>
      </c>
    </row>
    <row r="3006" spans="1:4" x14ac:dyDescent="0.2">
      <c r="A3006" s="35">
        <v>2</v>
      </c>
      <c r="B3006" s="35">
        <v>18050.164499999999</v>
      </c>
      <c r="C3006" s="35">
        <v>18185.2294</v>
      </c>
      <c r="D3006" s="35">
        <v>1</v>
      </c>
    </row>
    <row r="3007" spans="1:4" x14ac:dyDescent="0.2">
      <c r="A3007" s="35">
        <v>1</v>
      </c>
      <c r="B3007" s="35">
        <v>18117.499</v>
      </c>
      <c r="C3007" s="35">
        <v>18426.076099999998</v>
      </c>
      <c r="D3007" s="35">
        <v>1</v>
      </c>
    </row>
    <row r="3008" spans="1:4" x14ac:dyDescent="0.2">
      <c r="A3008" s="35">
        <v>6</v>
      </c>
      <c r="B3008" s="35">
        <v>0</v>
      </c>
      <c r="C3008" s="35">
        <v>0</v>
      </c>
      <c r="D3008" s="35">
        <v>1</v>
      </c>
    </row>
    <row r="3009" spans="1:4" x14ac:dyDescent="0.2">
      <c r="A3009" s="35">
        <v>5</v>
      </c>
      <c r="B3009" s="35">
        <v>0</v>
      </c>
      <c r="C3009" s="35">
        <v>0</v>
      </c>
      <c r="D3009" s="35">
        <v>1</v>
      </c>
    </row>
    <row r="3010" spans="1:4" x14ac:dyDescent="0.2">
      <c r="A3010" s="35">
        <v>5</v>
      </c>
      <c r="B3010" s="35">
        <v>0</v>
      </c>
      <c r="C3010" s="35">
        <v>0</v>
      </c>
      <c r="D3010" s="35">
        <v>1</v>
      </c>
    </row>
    <row r="3011" spans="1:4" x14ac:dyDescent="0.2">
      <c r="A3011" s="35">
        <v>4</v>
      </c>
      <c r="B3011" s="35">
        <v>19667.328000000001</v>
      </c>
      <c r="C3011" s="35">
        <v>19733.222000000002</v>
      </c>
      <c r="D3011" s="35">
        <v>1</v>
      </c>
    </row>
    <row r="3012" spans="1:4" x14ac:dyDescent="0.2">
      <c r="A3012" s="35">
        <v>4</v>
      </c>
      <c r="B3012" s="35">
        <v>19667.328000000001</v>
      </c>
      <c r="C3012" s="35">
        <v>19720.345000000001</v>
      </c>
      <c r="D3012" s="35">
        <v>1</v>
      </c>
    </row>
    <row r="3013" spans="1:4" x14ac:dyDescent="0.2">
      <c r="A3013" s="35">
        <v>3</v>
      </c>
      <c r="B3013" s="35">
        <v>18915.3851</v>
      </c>
      <c r="C3013" s="35">
        <v>18999.1178</v>
      </c>
      <c r="D3013" s="35">
        <v>1</v>
      </c>
    </row>
    <row r="3014" spans="1:4" x14ac:dyDescent="0.2">
      <c r="A3014" s="35">
        <v>3</v>
      </c>
      <c r="B3014" s="35">
        <v>18915.3851</v>
      </c>
      <c r="C3014" s="35">
        <v>18987.277099999999</v>
      </c>
      <c r="D3014" s="35">
        <v>1</v>
      </c>
    </row>
    <row r="3015" spans="1:4" x14ac:dyDescent="0.2">
      <c r="A3015" s="35">
        <v>2</v>
      </c>
      <c r="B3015" s="35">
        <v>18050.164499999999</v>
      </c>
      <c r="C3015" s="35">
        <v>18196.959900000002</v>
      </c>
      <c r="D3015" s="35">
        <v>1</v>
      </c>
    </row>
    <row r="3016" spans="1:4" x14ac:dyDescent="0.2">
      <c r="A3016" s="35">
        <v>1</v>
      </c>
      <c r="B3016" s="35">
        <v>18117.499</v>
      </c>
      <c r="C3016" s="35">
        <v>18439.099300000002</v>
      </c>
      <c r="D3016" s="35">
        <v>1</v>
      </c>
    </row>
    <row r="3017" spans="1:4" x14ac:dyDescent="0.2">
      <c r="A3017" s="35">
        <v>6</v>
      </c>
      <c r="B3017" s="35">
        <v>0</v>
      </c>
      <c r="C3017" s="35">
        <v>0</v>
      </c>
      <c r="D3017" s="35">
        <v>1</v>
      </c>
    </row>
    <row r="3018" spans="1:4" x14ac:dyDescent="0.2">
      <c r="A3018" s="35">
        <v>5</v>
      </c>
      <c r="B3018" s="35">
        <v>0</v>
      </c>
      <c r="C3018" s="35">
        <v>0</v>
      </c>
      <c r="D3018" s="35">
        <v>1</v>
      </c>
    </row>
    <row r="3019" spans="1:4" x14ac:dyDescent="0.2">
      <c r="A3019" s="35">
        <v>5</v>
      </c>
      <c r="B3019" s="35">
        <v>0</v>
      </c>
      <c r="C3019" s="35">
        <v>0</v>
      </c>
      <c r="D3019" s="35">
        <v>1</v>
      </c>
    </row>
    <row r="3020" spans="1:4" x14ac:dyDescent="0.2">
      <c r="A3020" s="35">
        <v>4</v>
      </c>
      <c r="B3020" s="35">
        <v>19667.328000000001</v>
      </c>
      <c r="C3020" s="35">
        <v>19759.131099999999</v>
      </c>
      <c r="D3020" s="35">
        <v>1</v>
      </c>
    </row>
    <row r="3021" spans="1:4" x14ac:dyDescent="0.2">
      <c r="A3021" s="35">
        <v>4</v>
      </c>
      <c r="B3021" s="35">
        <v>19667.328000000001</v>
      </c>
      <c r="C3021" s="35">
        <v>19746.336599999999</v>
      </c>
      <c r="D3021" s="35">
        <v>1</v>
      </c>
    </row>
    <row r="3022" spans="1:4" x14ac:dyDescent="0.2">
      <c r="A3022" s="35">
        <v>3</v>
      </c>
      <c r="B3022" s="35">
        <v>18915.3851</v>
      </c>
      <c r="C3022" s="35">
        <v>19023.168399999999</v>
      </c>
      <c r="D3022" s="35">
        <v>1</v>
      </c>
    </row>
    <row r="3023" spans="1:4" x14ac:dyDescent="0.2">
      <c r="A3023" s="35">
        <v>3</v>
      </c>
      <c r="B3023" s="35">
        <v>18915.3851</v>
      </c>
      <c r="C3023" s="35">
        <v>19010.792799999999</v>
      </c>
      <c r="D3023" s="35">
        <v>1</v>
      </c>
    </row>
    <row r="3024" spans="1:4" x14ac:dyDescent="0.2">
      <c r="A3024" s="35">
        <v>2</v>
      </c>
      <c r="B3024" s="35">
        <v>18050.164499999999</v>
      </c>
      <c r="C3024" s="35">
        <v>18208.848000000002</v>
      </c>
      <c r="D3024" s="35">
        <v>1</v>
      </c>
    </row>
    <row r="3025" spans="1:4" x14ac:dyDescent="0.2">
      <c r="A3025" s="35">
        <v>1</v>
      </c>
      <c r="B3025" s="35">
        <v>18117.499</v>
      </c>
      <c r="C3025" s="35">
        <v>18452.179899999999</v>
      </c>
      <c r="D3025" s="35">
        <v>1</v>
      </c>
    </row>
    <row r="3026" spans="1:4" x14ac:dyDescent="0.2">
      <c r="A3026" s="35">
        <v>6</v>
      </c>
      <c r="B3026" s="35">
        <v>0</v>
      </c>
      <c r="C3026" s="35">
        <v>0</v>
      </c>
      <c r="D3026" s="35">
        <v>1</v>
      </c>
    </row>
    <row r="3027" spans="1:4" x14ac:dyDescent="0.2">
      <c r="A3027" s="35">
        <v>5</v>
      </c>
      <c r="B3027" s="35">
        <v>0</v>
      </c>
      <c r="C3027" s="35">
        <v>0</v>
      </c>
      <c r="D3027" s="35">
        <v>1</v>
      </c>
    </row>
    <row r="3028" spans="1:4" x14ac:dyDescent="0.2">
      <c r="A3028" s="35">
        <v>5</v>
      </c>
      <c r="B3028" s="35">
        <v>0</v>
      </c>
      <c r="C3028" s="35">
        <v>0</v>
      </c>
      <c r="D3028" s="35">
        <v>1</v>
      </c>
    </row>
    <row r="3029" spans="1:4" x14ac:dyDescent="0.2">
      <c r="A3029" s="35">
        <v>4</v>
      </c>
      <c r="B3029" s="35">
        <v>19200.745800000001</v>
      </c>
      <c r="C3029" s="35">
        <v>19602.897300000001</v>
      </c>
      <c r="D3029" s="35">
        <v>1</v>
      </c>
    </row>
    <row r="3030" spans="1:4" x14ac:dyDescent="0.2">
      <c r="A3030" s="35">
        <v>4</v>
      </c>
      <c r="B3030" s="35">
        <v>19200.745800000001</v>
      </c>
      <c r="C3030" s="35">
        <v>19213.6859</v>
      </c>
      <c r="D3030" s="35">
        <v>1</v>
      </c>
    </row>
    <row r="3031" spans="1:4" x14ac:dyDescent="0.2">
      <c r="A3031" s="35">
        <v>3</v>
      </c>
      <c r="B3031" s="35">
        <v>18915.3851</v>
      </c>
      <c r="C3031" s="35">
        <v>19047.256600000001</v>
      </c>
      <c r="D3031" s="35">
        <v>1</v>
      </c>
    </row>
    <row r="3032" spans="1:4" x14ac:dyDescent="0.2">
      <c r="A3032" s="35">
        <v>3</v>
      </c>
      <c r="B3032" s="35">
        <v>18915.3851</v>
      </c>
      <c r="C3032" s="35">
        <v>19035.089</v>
      </c>
      <c r="D3032" s="35">
        <v>1</v>
      </c>
    </row>
    <row r="3033" spans="1:4" x14ac:dyDescent="0.2">
      <c r="A3033" s="35">
        <v>2</v>
      </c>
      <c r="B3033" s="35">
        <v>18050.164499999999</v>
      </c>
      <c r="C3033" s="35">
        <v>18221.279299999998</v>
      </c>
      <c r="D3033" s="35">
        <v>1</v>
      </c>
    </row>
    <row r="3034" spans="1:4" x14ac:dyDescent="0.2">
      <c r="A3034" s="35">
        <v>1</v>
      </c>
      <c r="B3034" s="35">
        <v>18452.179899999999</v>
      </c>
      <c r="C3034" s="35">
        <v>18464.876400000001</v>
      </c>
      <c r="D3034" s="35">
        <v>1</v>
      </c>
    </row>
    <row r="3035" spans="1:4" x14ac:dyDescent="0.2">
      <c r="A3035" s="35">
        <v>6</v>
      </c>
      <c r="B3035" s="35">
        <v>0</v>
      </c>
      <c r="C3035" s="35">
        <v>0</v>
      </c>
      <c r="D3035" s="35">
        <v>1</v>
      </c>
    </row>
    <row r="3036" spans="1:4" x14ac:dyDescent="0.2">
      <c r="A3036" s="35">
        <v>5</v>
      </c>
      <c r="B3036" s="35">
        <v>0</v>
      </c>
      <c r="C3036" s="35">
        <v>0</v>
      </c>
      <c r="D3036" s="35">
        <v>1</v>
      </c>
    </row>
    <row r="3037" spans="1:4" x14ac:dyDescent="0.2">
      <c r="A3037" s="35">
        <v>5</v>
      </c>
      <c r="B3037" s="35">
        <v>0</v>
      </c>
      <c r="C3037" s="35">
        <v>0</v>
      </c>
      <c r="D3037" s="35">
        <v>1</v>
      </c>
    </row>
    <row r="3038" spans="1:4" x14ac:dyDescent="0.2">
      <c r="A3038" s="35">
        <v>4</v>
      </c>
      <c r="B3038" s="35">
        <v>19200.745800000001</v>
      </c>
      <c r="C3038" s="35">
        <v>19629.031900000002</v>
      </c>
      <c r="D3038" s="35">
        <v>1</v>
      </c>
    </row>
    <row r="3039" spans="1:4" x14ac:dyDescent="0.2">
      <c r="A3039" s="35">
        <v>4</v>
      </c>
      <c r="B3039" s="35">
        <v>19200.745800000001</v>
      </c>
      <c r="C3039" s="35">
        <v>19615.874400000001</v>
      </c>
      <c r="D3039" s="35">
        <v>1</v>
      </c>
    </row>
    <row r="3040" spans="1:4" x14ac:dyDescent="0.2">
      <c r="A3040" s="35">
        <v>3</v>
      </c>
      <c r="B3040" s="35">
        <v>18915.3851</v>
      </c>
      <c r="C3040" s="35">
        <v>19071.963199999998</v>
      </c>
      <c r="D3040" s="35">
        <v>1</v>
      </c>
    </row>
    <row r="3041" spans="1:4" x14ac:dyDescent="0.2">
      <c r="A3041" s="35">
        <v>3</v>
      </c>
      <c r="B3041" s="35">
        <v>18915.3851</v>
      </c>
      <c r="C3041" s="35">
        <v>19059.601500000001</v>
      </c>
      <c r="D3041" s="35">
        <v>1</v>
      </c>
    </row>
    <row r="3042" spans="1:4" x14ac:dyDescent="0.2">
      <c r="A3042" s="35">
        <v>2</v>
      </c>
      <c r="B3042" s="35">
        <v>18050.164499999999</v>
      </c>
      <c r="C3042" s="35">
        <v>18232.856400000001</v>
      </c>
      <c r="D3042" s="35">
        <v>1</v>
      </c>
    </row>
    <row r="3043" spans="1:4" x14ac:dyDescent="0.2">
      <c r="A3043" s="35">
        <v>1</v>
      </c>
      <c r="B3043" s="35">
        <v>18452.179899999999</v>
      </c>
      <c r="C3043" s="35">
        <v>18644.3537</v>
      </c>
      <c r="D3043" s="35">
        <v>1</v>
      </c>
    </row>
    <row r="3044" spans="1:4" x14ac:dyDescent="0.2">
      <c r="A3044" s="35">
        <v>6</v>
      </c>
      <c r="B3044" s="35">
        <v>0</v>
      </c>
      <c r="C3044" s="35">
        <v>0</v>
      </c>
      <c r="D3044" s="35">
        <v>1</v>
      </c>
    </row>
    <row r="3045" spans="1:4" x14ac:dyDescent="0.2">
      <c r="A3045" s="35">
        <v>5</v>
      </c>
      <c r="B3045" s="35">
        <v>0</v>
      </c>
      <c r="C3045" s="35">
        <v>0</v>
      </c>
      <c r="D3045" s="35">
        <v>1</v>
      </c>
    </row>
    <row r="3046" spans="1:4" x14ac:dyDescent="0.2">
      <c r="A3046" s="35">
        <v>5</v>
      </c>
      <c r="B3046" s="35">
        <v>0</v>
      </c>
      <c r="C3046" s="35">
        <v>0</v>
      </c>
      <c r="D3046" s="35">
        <v>1</v>
      </c>
    </row>
    <row r="3047" spans="1:4" x14ac:dyDescent="0.2">
      <c r="A3047" s="35">
        <v>4</v>
      </c>
      <c r="B3047" s="35">
        <v>19200.745800000001</v>
      </c>
      <c r="C3047" s="35">
        <v>19654.799200000001</v>
      </c>
      <c r="D3047" s="35">
        <v>1</v>
      </c>
    </row>
    <row r="3048" spans="1:4" x14ac:dyDescent="0.2">
      <c r="A3048" s="35">
        <v>4</v>
      </c>
      <c r="B3048" s="35">
        <v>19200.745800000001</v>
      </c>
      <c r="C3048" s="35">
        <v>19642.027900000001</v>
      </c>
      <c r="D3048" s="35">
        <v>1</v>
      </c>
    </row>
    <row r="3049" spans="1:4" x14ac:dyDescent="0.2">
      <c r="A3049" s="35">
        <v>3</v>
      </c>
      <c r="B3049" s="35">
        <v>18329.138500000001</v>
      </c>
      <c r="C3049" s="35">
        <v>18783.1561</v>
      </c>
      <c r="D3049" s="35">
        <v>1</v>
      </c>
    </row>
    <row r="3050" spans="1:4" x14ac:dyDescent="0.2">
      <c r="A3050" s="35">
        <v>3</v>
      </c>
      <c r="B3050" s="35">
        <v>18329.138500000001</v>
      </c>
      <c r="C3050" s="35">
        <v>18378.8151</v>
      </c>
      <c r="D3050" s="35">
        <v>1</v>
      </c>
    </row>
    <row r="3051" spans="1:4" x14ac:dyDescent="0.2">
      <c r="A3051" s="35">
        <v>2</v>
      </c>
      <c r="B3051" s="35">
        <v>18050.164499999999</v>
      </c>
      <c r="C3051" s="35">
        <v>18245.124500000002</v>
      </c>
      <c r="D3051" s="35">
        <v>1</v>
      </c>
    </row>
    <row r="3052" spans="1:4" x14ac:dyDescent="0.2">
      <c r="A3052" s="35">
        <v>1</v>
      </c>
      <c r="B3052" s="35">
        <v>18452.179899999999</v>
      </c>
      <c r="C3052" s="35">
        <v>18657.0903</v>
      </c>
      <c r="D3052" s="35">
        <v>1</v>
      </c>
    </row>
    <row r="3053" spans="1:4" x14ac:dyDescent="0.2">
      <c r="A3053" s="35">
        <v>6</v>
      </c>
      <c r="B3053" s="35">
        <v>0</v>
      </c>
      <c r="C3053" s="35">
        <v>0</v>
      </c>
      <c r="D3053" s="35">
        <v>1</v>
      </c>
    </row>
    <row r="3054" spans="1:4" x14ac:dyDescent="0.2">
      <c r="A3054" s="35">
        <v>6</v>
      </c>
      <c r="B3054" s="35">
        <v>0</v>
      </c>
      <c r="C3054" s="35">
        <v>0</v>
      </c>
      <c r="D3054" s="35">
        <v>1</v>
      </c>
    </row>
    <row r="3055" spans="1:4" x14ac:dyDescent="0.2">
      <c r="A3055" s="35">
        <v>5</v>
      </c>
      <c r="B3055" s="35">
        <v>0</v>
      </c>
      <c r="C3055" s="35">
        <v>0</v>
      </c>
      <c r="D3055" s="35">
        <v>1</v>
      </c>
    </row>
    <row r="3056" spans="1:4" x14ac:dyDescent="0.2">
      <c r="A3056" s="35">
        <v>5</v>
      </c>
      <c r="B3056" s="35">
        <v>0</v>
      </c>
      <c r="C3056" s="35">
        <v>0</v>
      </c>
      <c r="D3056" s="35">
        <v>1</v>
      </c>
    </row>
    <row r="3057" spans="1:4" x14ac:dyDescent="0.2">
      <c r="A3057" s="35">
        <v>4</v>
      </c>
      <c r="B3057" s="35">
        <v>19759.131099999999</v>
      </c>
      <c r="C3057" s="35">
        <v>19771.963899999999</v>
      </c>
      <c r="D3057" s="35">
        <v>1</v>
      </c>
    </row>
    <row r="3058" spans="1:4" x14ac:dyDescent="0.2">
      <c r="A3058" s="35">
        <v>4</v>
      </c>
      <c r="B3058" s="35">
        <v>19200.745800000001</v>
      </c>
      <c r="C3058" s="35">
        <v>19667.328000000001</v>
      </c>
      <c r="D3058" s="35">
        <v>1</v>
      </c>
    </row>
    <row r="3059" spans="1:4" x14ac:dyDescent="0.2">
      <c r="A3059" s="35">
        <v>3</v>
      </c>
      <c r="B3059" s="35">
        <v>18329.138500000001</v>
      </c>
      <c r="C3059" s="35">
        <v>18807.7042</v>
      </c>
      <c r="D3059" s="35">
        <v>1</v>
      </c>
    </row>
    <row r="3060" spans="1:4" x14ac:dyDescent="0.2">
      <c r="A3060" s="35">
        <v>3</v>
      </c>
      <c r="B3060" s="35">
        <v>18329.138500000001</v>
      </c>
      <c r="C3060" s="35">
        <v>18795.458900000001</v>
      </c>
      <c r="D3060" s="35">
        <v>1</v>
      </c>
    </row>
    <row r="3061" spans="1:4" x14ac:dyDescent="0.2">
      <c r="A3061" s="35">
        <v>2</v>
      </c>
      <c r="B3061" s="35">
        <v>18050.164499999999</v>
      </c>
      <c r="C3061" s="35">
        <v>18257.2546</v>
      </c>
      <c r="D3061" s="35">
        <v>1</v>
      </c>
    </row>
    <row r="3062" spans="1:4" x14ac:dyDescent="0.2">
      <c r="A3062" s="35">
        <v>1</v>
      </c>
      <c r="B3062" s="35">
        <v>18452.179899999999</v>
      </c>
      <c r="C3062" s="35">
        <v>18669.946199999998</v>
      </c>
      <c r="D3062" s="35">
        <v>1</v>
      </c>
    </row>
    <row r="3063" spans="1:4" x14ac:dyDescent="0.2">
      <c r="A3063" s="35">
        <v>5</v>
      </c>
      <c r="B3063" s="35">
        <v>0</v>
      </c>
      <c r="C3063" s="35">
        <v>0</v>
      </c>
      <c r="D3063" s="35">
        <v>1</v>
      </c>
    </row>
    <row r="3064" spans="1:4" x14ac:dyDescent="0.2">
      <c r="A3064" s="35">
        <v>5</v>
      </c>
      <c r="B3064" s="35">
        <v>0</v>
      </c>
      <c r="C3064" s="35">
        <v>0</v>
      </c>
      <c r="D3064" s="35">
        <v>1</v>
      </c>
    </row>
    <row r="3065" spans="1:4" x14ac:dyDescent="0.2">
      <c r="A3065" s="35">
        <v>4</v>
      </c>
      <c r="B3065" s="35">
        <v>19759.131099999999</v>
      </c>
      <c r="C3065" s="35">
        <v>19797.535500000002</v>
      </c>
      <c r="D3065" s="35">
        <v>1</v>
      </c>
    </row>
    <row r="3066" spans="1:4" x14ac:dyDescent="0.2">
      <c r="A3066" s="35">
        <v>4</v>
      </c>
      <c r="B3066" s="35">
        <v>19759.131099999999</v>
      </c>
      <c r="C3066" s="35">
        <v>19784.6594</v>
      </c>
      <c r="D3066" s="35">
        <v>1</v>
      </c>
    </row>
    <row r="3067" spans="1:4" x14ac:dyDescent="0.2">
      <c r="A3067" s="35">
        <v>3</v>
      </c>
      <c r="B3067" s="35">
        <v>18329.138500000001</v>
      </c>
      <c r="C3067" s="35">
        <v>18831.7919</v>
      </c>
      <c r="D3067" s="35">
        <v>1</v>
      </c>
    </row>
    <row r="3068" spans="1:4" x14ac:dyDescent="0.2">
      <c r="A3068" s="35">
        <v>3</v>
      </c>
      <c r="B3068" s="35">
        <v>18329.138500000001</v>
      </c>
      <c r="C3068" s="35">
        <v>18819.520100000002</v>
      </c>
      <c r="D3068" s="35">
        <v>1</v>
      </c>
    </row>
    <row r="3069" spans="1:4" x14ac:dyDescent="0.2">
      <c r="A3069" s="35">
        <v>2</v>
      </c>
      <c r="B3069" s="35">
        <v>18050.164499999999</v>
      </c>
      <c r="C3069" s="35">
        <v>18269.2199</v>
      </c>
      <c r="D3069" s="35">
        <v>1</v>
      </c>
    </row>
    <row r="3070" spans="1:4" x14ac:dyDescent="0.2">
      <c r="A3070" s="35">
        <v>1</v>
      </c>
      <c r="B3070" s="35">
        <v>18452.179899999999</v>
      </c>
      <c r="C3070" s="35">
        <v>18683.218099999998</v>
      </c>
      <c r="D3070" s="35">
        <v>1</v>
      </c>
    </row>
    <row r="3071" spans="1:4" x14ac:dyDescent="0.2">
      <c r="A3071" s="35">
        <v>6</v>
      </c>
      <c r="B3071" s="35">
        <v>0</v>
      </c>
      <c r="C3071" s="35">
        <v>0</v>
      </c>
      <c r="D3071" s="35">
        <v>1</v>
      </c>
    </row>
    <row r="3072" spans="1:4" x14ac:dyDescent="0.2">
      <c r="A3072" s="35">
        <v>5</v>
      </c>
      <c r="B3072" s="35">
        <v>0</v>
      </c>
      <c r="C3072" s="35">
        <v>0</v>
      </c>
      <c r="D3072" s="35">
        <v>1</v>
      </c>
    </row>
    <row r="3073" spans="1:4" x14ac:dyDescent="0.2">
      <c r="A3073" s="35">
        <v>5</v>
      </c>
      <c r="B3073" s="35">
        <v>0</v>
      </c>
      <c r="C3073" s="35">
        <v>0</v>
      </c>
      <c r="D3073" s="35">
        <v>1</v>
      </c>
    </row>
    <row r="3074" spans="1:4" x14ac:dyDescent="0.2">
      <c r="A3074" s="35">
        <v>4</v>
      </c>
      <c r="B3074" s="35">
        <v>19759.131099999999</v>
      </c>
      <c r="C3074" s="35">
        <v>19824.244500000001</v>
      </c>
      <c r="D3074" s="35">
        <v>1</v>
      </c>
    </row>
    <row r="3075" spans="1:4" x14ac:dyDescent="0.2">
      <c r="A3075" s="35">
        <v>4</v>
      </c>
      <c r="B3075" s="35">
        <v>19759.131099999999</v>
      </c>
      <c r="C3075" s="35">
        <v>19810.837299999999</v>
      </c>
      <c r="D3075" s="35">
        <v>1</v>
      </c>
    </row>
    <row r="3076" spans="1:4" x14ac:dyDescent="0.2">
      <c r="A3076" s="35">
        <v>3</v>
      </c>
      <c r="B3076" s="35">
        <v>18329.138500000001</v>
      </c>
      <c r="C3076" s="35">
        <v>18855.672999999999</v>
      </c>
      <c r="D3076" s="35">
        <v>1</v>
      </c>
    </row>
    <row r="3077" spans="1:4" x14ac:dyDescent="0.2">
      <c r="A3077" s="35">
        <v>3</v>
      </c>
      <c r="B3077" s="35">
        <v>18329.138500000001</v>
      </c>
      <c r="C3077" s="35">
        <v>18843.7173</v>
      </c>
      <c r="D3077" s="35">
        <v>1</v>
      </c>
    </row>
    <row r="3078" spans="1:4" x14ac:dyDescent="0.2">
      <c r="A3078" s="35">
        <v>2</v>
      </c>
      <c r="B3078" s="35">
        <v>18050.164499999999</v>
      </c>
      <c r="C3078" s="35">
        <v>18281.607899999999</v>
      </c>
      <c r="D3078" s="35">
        <v>1</v>
      </c>
    </row>
    <row r="3079" spans="1:4" x14ac:dyDescent="0.2">
      <c r="A3079" s="35">
        <v>1</v>
      </c>
      <c r="B3079" s="35">
        <v>18452.179899999999</v>
      </c>
      <c r="C3079" s="35">
        <v>18695.7464</v>
      </c>
      <c r="D3079" s="35">
        <v>1</v>
      </c>
    </row>
    <row r="3080" spans="1:4" x14ac:dyDescent="0.2">
      <c r="A3080" s="35">
        <v>6</v>
      </c>
      <c r="B3080" s="35">
        <v>0</v>
      </c>
      <c r="C3080" s="35">
        <v>0</v>
      </c>
      <c r="D3080" s="35">
        <v>1</v>
      </c>
    </row>
    <row r="3081" spans="1:4" x14ac:dyDescent="0.2">
      <c r="A3081" s="35">
        <v>5</v>
      </c>
      <c r="B3081" s="35">
        <v>0</v>
      </c>
      <c r="C3081" s="35">
        <v>0</v>
      </c>
      <c r="D3081" s="35">
        <v>1</v>
      </c>
    </row>
    <row r="3082" spans="1:4" x14ac:dyDescent="0.2">
      <c r="A3082" s="35">
        <v>5</v>
      </c>
      <c r="B3082" s="35">
        <v>0</v>
      </c>
      <c r="C3082" s="35">
        <v>0</v>
      </c>
      <c r="D3082" s="35">
        <v>1</v>
      </c>
    </row>
    <row r="3083" spans="1:4" x14ac:dyDescent="0.2">
      <c r="A3083" s="35">
        <v>4</v>
      </c>
      <c r="B3083" s="35">
        <v>19759.131099999999</v>
      </c>
      <c r="C3083" s="35">
        <v>19850.8577</v>
      </c>
      <c r="D3083" s="35">
        <v>1</v>
      </c>
    </row>
    <row r="3084" spans="1:4" x14ac:dyDescent="0.2">
      <c r="A3084" s="35">
        <v>4</v>
      </c>
      <c r="B3084" s="35">
        <v>19759.131099999999</v>
      </c>
      <c r="C3084" s="35">
        <v>19837.350200000001</v>
      </c>
      <c r="D3084" s="35">
        <v>1</v>
      </c>
    </row>
    <row r="3085" spans="1:4" x14ac:dyDescent="0.2">
      <c r="A3085" s="35">
        <v>3</v>
      </c>
      <c r="B3085" s="35">
        <v>18329.138500000001</v>
      </c>
      <c r="C3085" s="35">
        <v>18879.621200000001</v>
      </c>
      <c r="D3085" s="35">
        <v>1</v>
      </c>
    </row>
    <row r="3086" spans="1:4" x14ac:dyDescent="0.2">
      <c r="A3086" s="35">
        <v>3</v>
      </c>
      <c r="B3086" s="35">
        <v>18329.138500000001</v>
      </c>
      <c r="C3086" s="35">
        <v>18867.7448</v>
      </c>
      <c r="D3086" s="35">
        <v>1</v>
      </c>
    </row>
    <row r="3087" spans="1:4" x14ac:dyDescent="0.2">
      <c r="A3087" s="35">
        <v>2</v>
      </c>
      <c r="B3087" s="35">
        <v>18050.164499999999</v>
      </c>
      <c r="C3087" s="35">
        <v>18293.766500000002</v>
      </c>
      <c r="D3087" s="35">
        <v>1</v>
      </c>
    </row>
    <row r="3088" spans="1:4" x14ac:dyDescent="0.2">
      <c r="A3088" s="35">
        <v>1</v>
      </c>
      <c r="B3088" s="35">
        <v>18695.7464</v>
      </c>
      <c r="C3088" s="35">
        <v>18708.324799999999</v>
      </c>
      <c r="D3088" s="35">
        <v>1</v>
      </c>
    </row>
    <row r="3089" spans="1:4" x14ac:dyDescent="0.2">
      <c r="A3089" s="35">
        <v>6</v>
      </c>
      <c r="B3089" s="35">
        <v>0</v>
      </c>
      <c r="C3089" s="35">
        <v>0</v>
      </c>
      <c r="D3089" s="35">
        <v>1</v>
      </c>
    </row>
    <row r="3090" spans="1:4" x14ac:dyDescent="0.2">
      <c r="A3090" s="35">
        <v>5</v>
      </c>
      <c r="B3090" s="35">
        <v>0</v>
      </c>
      <c r="C3090" s="35">
        <v>0</v>
      </c>
      <c r="D3090" s="35">
        <v>1</v>
      </c>
    </row>
    <row r="3091" spans="1:4" x14ac:dyDescent="0.2">
      <c r="A3091" s="35">
        <v>5</v>
      </c>
      <c r="B3091" s="35">
        <v>0</v>
      </c>
      <c r="C3091" s="35">
        <v>0</v>
      </c>
      <c r="D3091" s="35">
        <v>1</v>
      </c>
    </row>
    <row r="3092" spans="1:4" x14ac:dyDescent="0.2">
      <c r="A3092" s="35">
        <v>4</v>
      </c>
      <c r="B3092" s="35">
        <v>19850.8577</v>
      </c>
      <c r="C3092" s="35">
        <v>19902.7556</v>
      </c>
      <c r="D3092" s="35">
        <v>1</v>
      </c>
    </row>
    <row r="3093" spans="1:4" x14ac:dyDescent="0.2">
      <c r="A3093" s="35">
        <v>4</v>
      </c>
      <c r="B3093" s="35">
        <v>19850.8577</v>
      </c>
      <c r="C3093" s="35">
        <v>19863.726900000001</v>
      </c>
      <c r="D3093" s="35">
        <v>1</v>
      </c>
    </row>
    <row r="3094" spans="1:4" x14ac:dyDescent="0.2">
      <c r="A3094" s="35">
        <v>3</v>
      </c>
      <c r="B3094" s="35">
        <v>18329.138500000001</v>
      </c>
      <c r="C3094" s="35">
        <v>18903.052100000001</v>
      </c>
      <c r="D3094" s="35">
        <v>1</v>
      </c>
    </row>
    <row r="3095" spans="1:4" x14ac:dyDescent="0.2">
      <c r="A3095" s="35">
        <v>3</v>
      </c>
      <c r="B3095" s="35">
        <v>18329.138500000001</v>
      </c>
      <c r="C3095" s="35">
        <v>18891.5301</v>
      </c>
      <c r="D3095" s="35">
        <v>1</v>
      </c>
    </row>
    <row r="3096" spans="1:4" x14ac:dyDescent="0.2">
      <c r="A3096" s="35">
        <v>2</v>
      </c>
      <c r="B3096" s="35">
        <v>18050.164499999999</v>
      </c>
      <c r="C3096" s="35">
        <v>18305.8858</v>
      </c>
      <c r="D3096" s="35">
        <v>1</v>
      </c>
    </row>
    <row r="3097" spans="1:4" x14ac:dyDescent="0.2">
      <c r="A3097" s="35">
        <v>1</v>
      </c>
      <c r="B3097" s="35">
        <v>18695.7464</v>
      </c>
      <c r="C3097" s="35">
        <v>18763.257799999999</v>
      </c>
      <c r="D3097" s="35">
        <v>1</v>
      </c>
    </row>
    <row r="3098" spans="1:4" x14ac:dyDescent="0.2">
      <c r="A3098" s="35">
        <v>6</v>
      </c>
      <c r="B3098" s="35">
        <v>0</v>
      </c>
      <c r="C3098" s="35">
        <v>0</v>
      </c>
      <c r="D3098" s="35">
        <v>1</v>
      </c>
    </row>
    <row r="3099" spans="1:4" x14ac:dyDescent="0.2">
      <c r="A3099" s="35">
        <v>5</v>
      </c>
      <c r="B3099" s="35">
        <v>0</v>
      </c>
      <c r="C3099" s="35">
        <v>0</v>
      </c>
      <c r="D3099" s="35">
        <v>1</v>
      </c>
    </row>
    <row r="3100" spans="1:4" x14ac:dyDescent="0.2">
      <c r="A3100" s="35">
        <v>5</v>
      </c>
      <c r="B3100" s="35">
        <v>0</v>
      </c>
      <c r="C3100" s="35">
        <v>0</v>
      </c>
      <c r="D3100" s="35">
        <v>1</v>
      </c>
    </row>
    <row r="3101" spans="1:4" x14ac:dyDescent="0.2">
      <c r="A3101" s="35">
        <v>4</v>
      </c>
      <c r="B3101" s="35">
        <v>19850.8577</v>
      </c>
      <c r="C3101" s="35">
        <v>19929.369600000002</v>
      </c>
      <c r="D3101" s="35">
        <v>1</v>
      </c>
    </row>
    <row r="3102" spans="1:4" x14ac:dyDescent="0.2">
      <c r="A3102" s="35">
        <v>4</v>
      </c>
      <c r="B3102" s="35">
        <v>19850.8577</v>
      </c>
      <c r="C3102" s="35">
        <v>19916.051599999999</v>
      </c>
      <c r="D3102" s="35">
        <v>1</v>
      </c>
    </row>
    <row r="3103" spans="1:4" x14ac:dyDescent="0.2">
      <c r="A3103" s="35">
        <v>3</v>
      </c>
      <c r="B3103" s="35">
        <v>20433.027600000001</v>
      </c>
      <c r="C3103" s="35">
        <v>20483.270799999998</v>
      </c>
      <c r="D3103" s="35">
        <v>1</v>
      </c>
    </row>
    <row r="3104" spans="1:4" x14ac:dyDescent="0.2">
      <c r="A3104" s="35">
        <v>3</v>
      </c>
      <c r="B3104" s="35">
        <v>18329.138500000001</v>
      </c>
      <c r="C3104" s="35">
        <v>18915.3851</v>
      </c>
      <c r="D3104" s="35">
        <v>1</v>
      </c>
    </row>
    <row r="3105" spans="1:4" x14ac:dyDescent="0.2">
      <c r="A3105" s="35">
        <v>2</v>
      </c>
      <c r="B3105" s="35">
        <v>18050.164499999999</v>
      </c>
      <c r="C3105" s="35">
        <v>18317.634399999999</v>
      </c>
      <c r="D3105" s="35">
        <v>1</v>
      </c>
    </row>
    <row r="3106" spans="1:4" x14ac:dyDescent="0.2">
      <c r="A3106" s="35">
        <v>1</v>
      </c>
      <c r="B3106" s="35">
        <v>18695.7464</v>
      </c>
      <c r="C3106" s="35">
        <v>18775.996800000001</v>
      </c>
      <c r="D3106" s="35">
        <v>1</v>
      </c>
    </row>
    <row r="3107" spans="1:4" x14ac:dyDescent="0.2">
      <c r="A3107" s="35">
        <v>6</v>
      </c>
      <c r="B3107" s="35">
        <v>0</v>
      </c>
      <c r="C3107" s="35">
        <v>0</v>
      </c>
      <c r="D3107" s="35">
        <v>1</v>
      </c>
    </row>
    <row r="3108" spans="1:4" x14ac:dyDescent="0.2">
      <c r="A3108" s="35">
        <v>5</v>
      </c>
      <c r="B3108" s="35">
        <v>0</v>
      </c>
      <c r="C3108" s="35">
        <v>0</v>
      </c>
      <c r="D3108" s="35">
        <v>1</v>
      </c>
    </row>
    <row r="3109" spans="1:4" x14ac:dyDescent="0.2">
      <c r="A3109" s="35">
        <v>5</v>
      </c>
      <c r="B3109" s="35">
        <v>0</v>
      </c>
      <c r="C3109" s="35">
        <v>0</v>
      </c>
      <c r="D3109" s="35">
        <v>1</v>
      </c>
    </row>
    <row r="3110" spans="1:4" x14ac:dyDescent="0.2">
      <c r="A3110" s="35">
        <v>4</v>
      </c>
      <c r="B3110" s="35">
        <v>19850.8577</v>
      </c>
      <c r="C3110" s="35">
        <v>19955.303</v>
      </c>
      <c r="D3110" s="35">
        <v>1</v>
      </c>
    </row>
    <row r="3111" spans="1:4" x14ac:dyDescent="0.2">
      <c r="A3111" s="35">
        <v>4</v>
      </c>
      <c r="B3111" s="35">
        <v>19850.8577</v>
      </c>
      <c r="C3111" s="35">
        <v>19942.136900000001</v>
      </c>
      <c r="D3111" s="35">
        <v>1</v>
      </c>
    </row>
    <row r="3112" spans="1:4" x14ac:dyDescent="0.2">
      <c r="A3112" s="35">
        <v>3</v>
      </c>
      <c r="B3112" s="35">
        <v>20433.027600000001</v>
      </c>
      <c r="C3112" s="35">
        <v>20581.2183</v>
      </c>
      <c r="D3112" s="35">
        <v>1</v>
      </c>
    </row>
    <row r="3113" spans="1:4" x14ac:dyDescent="0.2">
      <c r="A3113" s="35">
        <v>3</v>
      </c>
      <c r="B3113" s="35">
        <v>20433.027600000001</v>
      </c>
      <c r="C3113" s="35">
        <v>20569.584699999999</v>
      </c>
      <c r="D3113" s="35">
        <v>1</v>
      </c>
    </row>
    <row r="3114" spans="1:4" x14ac:dyDescent="0.2">
      <c r="A3114" s="35">
        <v>2</v>
      </c>
      <c r="B3114" s="35">
        <v>18050.164499999999</v>
      </c>
      <c r="C3114" s="35">
        <v>18329.138500000001</v>
      </c>
      <c r="D3114" s="35">
        <v>1</v>
      </c>
    </row>
    <row r="3115" spans="1:4" x14ac:dyDescent="0.2">
      <c r="A3115" s="35">
        <v>1</v>
      </c>
      <c r="B3115" s="35">
        <v>18695.7464</v>
      </c>
      <c r="C3115" s="35">
        <v>18788.664799999999</v>
      </c>
      <c r="D3115" s="35">
        <v>1</v>
      </c>
    </row>
    <row r="3116" spans="1:4" x14ac:dyDescent="0.2">
      <c r="A3116" s="35">
        <v>6</v>
      </c>
      <c r="B3116" s="35">
        <v>0</v>
      </c>
      <c r="C3116" s="35">
        <v>0</v>
      </c>
      <c r="D3116" s="35">
        <v>1</v>
      </c>
    </row>
    <row r="3117" spans="1:4" x14ac:dyDescent="0.2">
      <c r="A3117" s="35">
        <v>5</v>
      </c>
      <c r="B3117" s="35">
        <v>0</v>
      </c>
      <c r="C3117" s="35">
        <v>0</v>
      </c>
      <c r="D3117" s="35">
        <v>1</v>
      </c>
    </row>
    <row r="3118" spans="1:4" x14ac:dyDescent="0.2">
      <c r="A3118" s="35">
        <v>5</v>
      </c>
      <c r="B3118" s="35">
        <v>0</v>
      </c>
      <c r="C3118" s="35">
        <v>0</v>
      </c>
      <c r="D3118" s="35">
        <v>1</v>
      </c>
    </row>
    <row r="3119" spans="1:4" x14ac:dyDescent="0.2">
      <c r="A3119" s="35">
        <v>4</v>
      </c>
      <c r="B3119" s="35">
        <v>21523.191800000001</v>
      </c>
      <c r="C3119" s="35">
        <v>21573.606899999999</v>
      </c>
      <c r="D3119" s="35">
        <v>1</v>
      </c>
    </row>
    <row r="3120" spans="1:4" x14ac:dyDescent="0.2">
      <c r="A3120" s="35">
        <v>4</v>
      </c>
      <c r="B3120" s="35">
        <v>19850.8577</v>
      </c>
      <c r="C3120" s="35">
        <v>19967.875199999999</v>
      </c>
      <c r="D3120" s="35">
        <v>1</v>
      </c>
    </row>
    <row r="3121" spans="1:4" x14ac:dyDescent="0.2">
      <c r="A3121" s="35">
        <v>3</v>
      </c>
      <c r="B3121" s="35">
        <v>20433.027600000001</v>
      </c>
      <c r="C3121" s="35">
        <v>20605.944</v>
      </c>
      <c r="D3121" s="35">
        <v>1</v>
      </c>
    </row>
    <row r="3122" spans="1:4" x14ac:dyDescent="0.2">
      <c r="A3122" s="35">
        <v>3</v>
      </c>
      <c r="B3122" s="35">
        <v>20433.027600000001</v>
      </c>
      <c r="C3122" s="35">
        <v>20593.489600000001</v>
      </c>
      <c r="D3122" s="35">
        <v>1</v>
      </c>
    </row>
    <row r="3123" spans="1:4" x14ac:dyDescent="0.2">
      <c r="A3123" s="35">
        <v>2</v>
      </c>
      <c r="B3123" s="35">
        <v>19967.875199999999</v>
      </c>
      <c r="C3123" s="35">
        <v>20018.548699999999</v>
      </c>
      <c r="D3123" s="35">
        <v>1</v>
      </c>
    </row>
    <row r="3124" spans="1:4" x14ac:dyDescent="0.2">
      <c r="A3124" s="35">
        <v>1</v>
      </c>
      <c r="B3124" s="35">
        <v>18695.7464</v>
      </c>
      <c r="C3124" s="35">
        <v>18801.850600000002</v>
      </c>
      <c r="D3124" s="35">
        <v>1</v>
      </c>
    </row>
    <row r="3125" spans="1:4" x14ac:dyDescent="0.2">
      <c r="A3125" s="35">
        <v>6</v>
      </c>
      <c r="B3125" s="35">
        <v>0</v>
      </c>
      <c r="C3125" s="35">
        <v>0</v>
      </c>
      <c r="D3125" s="35">
        <v>1</v>
      </c>
    </row>
    <row r="3126" spans="1:4" x14ac:dyDescent="0.2">
      <c r="A3126" s="35">
        <v>5</v>
      </c>
      <c r="B3126" s="35">
        <v>0</v>
      </c>
      <c r="C3126" s="35">
        <v>0</v>
      </c>
      <c r="D3126" s="35">
        <v>1</v>
      </c>
    </row>
    <row r="3127" spans="1:4" x14ac:dyDescent="0.2">
      <c r="A3127" s="35">
        <v>5</v>
      </c>
      <c r="B3127" s="35">
        <v>0</v>
      </c>
      <c r="C3127" s="35">
        <v>0</v>
      </c>
      <c r="D3127" s="35">
        <v>1</v>
      </c>
    </row>
    <row r="3128" spans="1:4" x14ac:dyDescent="0.2">
      <c r="A3128" s="35">
        <v>4</v>
      </c>
      <c r="B3128" s="35">
        <v>21523.191800000001</v>
      </c>
      <c r="C3128" s="35">
        <v>21599.513299999999</v>
      </c>
      <c r="D3128" s="35">
        <v>1</v>
      </c>
    </row>
    <row r="3129" spans="1:4" x14ac:dyDescent="0.2">
      <c r="A3129" s="35">
        <v>4</v>
      </c>
      <c r="B3129" s="35">
        <v>21523.191800000001</v>
      </c>
      <c r="C3129" s="35">
        <v>21586.7556</v>
      </c>
      <c r="D3129" s="35">
        <v>1</v>
      </c>
    </row>
    <row r="3130" spans="1:4" x14ac:dyDescent="0.2">
      <c r="A3130" s="35">
        <v>3</v>
      </c>
      <c r="B3130" s="35">
        <v>20433.027600000001</v>
      </c>
      <c r="C3130" s="35">
        <v>20630.0988</v>
      </c>
      <c r="D3130" s="35">
        <v>1</v>
      </c>
    </row>
    <row r="3131" spans="1:4" x14ac:dyDescent="0.2">
      <c r="A3131" s="35">
        <v>3</v>
      </c>
      <c r="B3131" s="35">
        <v>20433.027600000001</v>
      </c>
      <c r="C3131" s="35">
        <v>20618.286700000001</v>
      </c>
      <c r="D3131" s="35">
        <v>1</v>
      </c>
    </row>
    <row r="3132" spans="1:4" x14ac:dyDescent="0.2">
      <c r="A3132" s="35">
        <v>2</v>
      </c>
      <c r="B3132" s="35">
        <v>19967.875199999999</v>
      </c>
      <c r="C3132" s="35">
        <v>21320.680700000001</v>
      </c>
      <c r="D3132" s="35">
        <v>1</v>
      </c>
    </row>
    <row r="3133" spans="1:4" x14ac:dyDescent="0.2">
      <c r="A3133" s="35">
        <v>1</v>
      </c>
      <c r="B3133" s="35">
        <v>18695.7464</v>
      </c>
      <c r="C3133" s="35">
        <v>18814.559399999998</v>
      </c>
      <c r="D3133" s="35">
        <v>1</v>
      </c>
    </row>
    <row r="3134" spans="1:4" x14ac:dyDescent="0.2">
      <c r="A3134" s="35">
        <v>6</v>
      </c>
      <c r="B3134" s="35">
        <v>0</v>
      </c>
      <c r="C3134" s="35">
        <v>0</v>
      </c>
      <c r="D3134" s="35">
        <v>1</v>
      </c>
    </row>
    <row r="3135" spans="1:4" x14ac:dyDescent="0.2">
      <c r="A3135" s="35">
        <v>5</v>
      </c>
      <c r="B3135" s="35">
        <v>0</v>
      </c>
      <c r="C3135" s="35">
        <v>0</v>
      </c>
      <c r="D3135" s="35">
        <v>1</v>
      </c>
    </row>
    <row r="3136" spans="1:4" x14ac:dyDescent="0.2">
      <c r="A3136" s="35">
        <v>5</v>
      </c>
      <c r="B3136" s="35">
        <v>0</v>
      </c>
      <c r="C3136" s="35">
        <v>0</v>
      </c>
      <c r="D3136" s="35">
        <v>1</v>
      </c>
    </row>
    <row r="3137" spans="1:4" x14ac:dyDescent="0.2">
      <c r="A3137" s="35">
        <v>4</v>
      </c>
      <c r="B3137" s="35">
        <v>21523.191800000001</v>
      </c>
      <c r="C3137" s="35">
        <v>21625.682499999999</v>
      </c>
      <c r="D3137" s="35">
        <v>1</v>
      </c>
    </row>
    <row r="3138" spans="1:4" x14ac:dyDescent="0.2">
      <c r="A3138" s="35">
        <v>4</v>
      </c>
      <c r="B3138" s="35">
        <v>21523.191800000001</v>
      </c>
      <c r="C3138" s="35">
        <v>21612.236000000001</v>
      </c>
      <c r="D3138" s="35">
        <v>1</v>
      </c>
    </row>
    <row r="3139" spans="1:4" x14ac:dyDescent="0.2">
      <c r="A3139" s="35">
        <v>3</v>
      </c>
      <c r="B3139" s="35">
        <v>20433.027600000001</v>
      </c>
      <c r="C3139" s="35">
        <v>20653.3995</v>
      </c>
      <c r="D3139" s="35">
        <v>1</v>
      </c>
    </row>
    <row r="3140" spans="1:4" x14ac:dyDescent="0.2">
      <c r="A3140" s="35">
        <v>3</v>
      </c>
      <c r="B3140" s="35">
        <v>20433.027600000001</v>
      </c>
      <c r="C3140" s="35">
        <v>20641.897799999999</v>
      </c>
      <c r="D3140" s="35">
        <v>1</v>
      </c>
    </row>
    <row r="3141" spans="1:4" x14ac:dyDescent="0.2">
      <c r="A3141" s="35">
        <v>2</v>
      </c>
      <c r="B3141" s="35">
        <v>19967.875199999999</v>
      </c>
      <c r="C3141" s="35">
        <v>21332.329699999998</v>
      </c>
      <c r="D3141" s="35">
        <v>1</v>
      </c>
    </row>
    <row r="3142" spans="1:4" x14ac:dyDescent="0.2">
      <c r="A3142" s="35">
        <v>1</v>
      </c>
      <c r="B3142" s="35">
        <v>19896.0952</v>
      </c>
      <c r="C3142" s="35">
        <v>19940.967799999999</v>
      </c>
      <c r="D3142" s="35">
        <v>1</v>
      </c>
    </row>
    <row r="3143" spans="1:4" x14ac:dyDescent="0.2">
      <c r="A3143" s="35">
        <v>6</v>
      </c>
      <c r="B3143" s="35">
        <v>0</v>
      </c>
      <c r="C3143" s="35">
        <v>0</v>
      </c>
      <c r="D3143" s="35">
        <v>1</v>
      </c>
    </row>
    <row r="3144" spans="1:4" x14ac:dyDescent="0.2">
      <c r="A3144" s="35">
        <v>6</v>
      </c>
      <c r="B3144" s="35">
        <v>0</v>
      </c>
      <c r="C3144" s="35">
        <v>0</v>
      </c>
      <c r="D3144" s="35">
        <v>1</v>
      </c>
    </row>
    <row r="3145" spans="1:4" x14ac:dyDescent="0.2">
      <c r="A3145" s="35">
        <v>5</v>
      </c>
      <c r="B3145" s="35">
        <v>0</v>
      </c>
      <c r="C3145" s="35">
        <v>0</v>
      </c>
      <c r="D3145" s="35">
        <v>1</v>
      </c>
    </row>
    <row r="3146" spans="1:4" x14ac:dyDescent="0.2">
      <c r="A3146" s="35">
        <v>5</v>
      </c>
      <c r="B3146" s="35">
        <v>0</v>
      </c>
      <c r="C3146" s="35">
        <v>0</v>
      </c>
      <c r="D3146" s="35">
        <v>1</v>
      </c>
    </row>
    <row r="3147" spans="1:4" x14ac:dyDescent="0.2">
      <c r="A3147" s="35">
        <v>4</v>
      </c>
      <c r="B3147" s="35">
        <v>21523.191800000001</v>
      </c>
      <c r="C3147" s="35">
        <v>21652.093099999998</v>
      </c>
      <c r="D3147" s="35">
        <v>1</v>
      </c>
    </row>
    <row r="3148" spans="1:4" x14ac:dyDescent="0.2">
      <c r="A3148" s="35">
        <v>4</v>
      </c>
      <c r="B3148" s="35">
        <v>21523.191800000001</v>
      </c>
      <c r="C3148" s="35">
        <v>21638.735799999999</v>
      </c>
      <c r="D3148" s="35">
        <v>1</v>
      </c>
    </row>
    <row r="3149" spans="1:4" x14ac:dyDescent="0.2">
      <c r="A3149" s="35">
        <v>3</v>
      </c>
      <c r="B3149" s="35">
        <v>20433.027600000001</v>
      </c>
      <c r="C3149" s="35">
        <v>20677.857800000002</v>
      </c>
      <c r="D3149" s="35">
        <v>1</v>
      </c>
    </row>
    <row r="3150" spans="1:4" x14ac:dyDescent="0.2">
      <c r="A3150" s="35">
        <v>3</v>
      </c>
      <c r="B3150" s="35">
        <v>20433.027600000001</v>
      </c>
      <c r="C3150" s="35">
        <v>20665.835599999999</v>
      </c>
      <c r="D3150" s="35">
        <v>1</v>
      </c>
    </row>
    <row r="3151" spans="1:4" x14ac:dyDescent="0.2">
      <c r="A3151" s="35">
        <v>2</v>
      </c>
      <c r="B3151" s="35">
        <v>19967.875199999999</v>
      </c>
      <c r="C3151" s="35">
        <v>21344.731599999999</v>
      </c>
      <c r="D3151" s="35">
        <v>1</v>
      </c>
    </row>
    <row r="3152" spans="1:4" x14ac:dyDescent="0.2">
      <c r="A3152" s="35">
        <v>1</v>
      </c>
      <c r="B3152" s="35">
        <v>19896.0952</v>
      </c>
      <c r="C3152" s="35">
        <v>19957.470499999999</v>
      </c>
      <c r="D3152" s="35">
        <v>1</v>
      </c>
    </row>
    <row r="3153" spans="1:4" x14ac:dyDescent="0.2">
      <c r="A3153" s="35">
        <v>5</v>
      </c>
      <c r="B3153" s="35">
        <v>0</v>
      </c>
      <c r="C3153" s="35">
        <v>0</v>
      </c>
      <c r="D3153" s="35">
        <v>1</v>
      </c>
    </row>
    <row r="3154" spans="1:4" x14ac:dyDescent="0.2">
      <c r="A3154" s="35">
        <v>5</v>
      </c>
      <c r="B3154" s="35">
        <v>0</v>
      </c>
      <c r="C3154" s="35">
        <v>0</v>
      </c>
      <c r="D3154" s="35">
        <v>1</v>
      </c>
    </row>
    <row r="3155" spans="1:4" x14ac:dyDescent="0.2">
      <c r="A3155" s="35">
        <v>4</v>
      </c>
      <c r="B3155" s="35">
        <v>21742.8613</v>
      </c>
      <c r="C3155" s="35">
        <v>21769.4372</v>
      </c>
      <c r="D3155" s="35">
        <v>1</v>
      </c>
    </row>
    <row r="3156" spans="1:4" x14ac:dyDescent="0.2">
      <c r="A3156" s="35">
        <v>4</v>
      </c>
      <c r="B3156" s="35">
        <v>21742.8613</v>
      </c>
      <c r="C3156" s="35">
        <v>21756.296300000002</v>
      </c>
      <c r="D3156" s="35">
        <v>1</v>
      </c>
    </row>
    <row r="3157" spans="1:4" x14ac:dyDescent="0.2">
      <c r="A3157" s="35">
        <v>3</v>
      </c>
      <c r="B3157" s="35">
        <v>20433.027600000001</v>
      </c>
      <c r="C3157" s="35">
        <v>20701.497800000001</v>
      </c>
      <c r="D3157" s="35">
        <v>1</v>
      </c>
    </row>
    <row r="3158" spans="1:4" x14ac:dyDescent="0.2">
      <c r="A3158" s="35">
        <v>3</v>
      </c>
      <c r="B3158" s="35">
        <v>20433.027600000001</v>
      </c>
      <c r="C3158" s="35">
        <v>20689.835599999999</v>
      </c>
      <c r="D3158" s="35">
        <v>1</v>
      </c>
    </row>
    <row r="3159" spans="1:4" x14ac:dyDescent="0.2">
      <c r="A3159" s="35">
        <v>2</v>
      </c>
      <c r="B3159" s="35">
        <v>19967.875199999999</v>
      </c>
      <c r="C3159" s="35">
        <v>21356.533800000001</v>
      </c>
      <c r="D3159" s="35">
        <v>1</v>
      </c>
    </row>
    <row r="3160" spans="1:4" x14ac:dyDescent="0.2">
      <c r="A3160" s="35">
        <v>1</v>
      </c>
      <c r="B3160" s="35">
        <v>19896.0952</v>
      </c>
      <c r="C3160" s="35">
        <v>19970.384099999999</v>
      </c>
      <c r="D3160" s="35">
        <v>1</v>
      </c>
    </row>
    <row r="3161" spans="1:4" x14ac:dyDescent="0.2">
      <c r="A3161" s="35">
        <v>6</v>
      </c>
      <c r="B3161" s="35">
        <v>0</v>
      </c>
      <c r="C3161" s="35">
        <v>0</v>
      </c>
      <c r="D3161" s="35">
        <v>1</v>
      </c>
    </row>
    <row r="3162" spans="1:4" x14ac:dyDescent="0.2">
      <c r="A3162" s="35">
        <v>5</v>
      </c>
      <c r="B3162" s="35">
        <v>0</v>
      </c>
      <c r="C3162" s="35">
        <v>0</v>
      </c>
      <c r="D3162" s="35">
        <v>1</v>
      </c>
    </row>
    <row r="3163" spans="1:4" x14ac:dyDescent="0.2">
      <c r="A3163" s="35">
        <v>5</v>
      </c>
      <c r="B3163" s="35">
        <v>0</v>
      </c>
      <c r="C3163" s="35">
        <v>0</v>
      </c>
      <c r="D3163" s="35">
        <v>1</v>
      </c>
    </row>
    <row r="3164" spans="1:4" x14ac:dyDescent="0.2">
      <c r="A3164" s="35">
        <v>4</v>
      </c>
      <c r="B3164" s="35">
        <v>21742.8613</v>
      </c>
      <c r="C3164" s="35">
        <v>21795.058300000001</v>
      </c>
      <c r="D3164" s="35">
        <v>1</v>
      </c>
    </row>
    <row r="3165" spans="1:4" x14ac:dyDescent="0.2">
      <c r="A3165" s="35">
        <v>4</v>
      </c>
      <c r="B3165" s="35">
        <v>21742.8613</v>
      </c>
      <c r="C3165" s="35">
        <v>21782.6574</v>
      </c>
      <c r="D3165" s="35">
        <v>1</v>
      </c>
    </row>
    <row r="3166" spans="1:4" x14ac:dyDescent="0.2">
      <c r="A3166" s="35">
        <v>3</v>
      </c>
      <c r="B3166" s="35">
        <v>21433.061900000001</v>
      </c>
      <c r="C3166" s="35">
        <v>21456.616300000002</v>
      </c>
      <c r="D3166" s="35">
        <v>1</v>
      </c>
    </row>
    <row r="3167" spans="1:4" x14ac:dyDescent="0.2">
      <c r="A3167" s="35">
        <v>3</v>
      </c>
      <c r="B3167" s="35">
        <v>21433.061900000001</v>
      </c>
      <c r="C3167" s="35">
        <v>21444.834800000001</v>
      </c>
      <c r="D3167" s="35">
        <v>1</v>
      </c>
    </row>
    <row r="3168" spans="1:4" x14ac:dyDescent="0.2">
      <c r="A3168" s="35">
        <v>2</v>
      </c>
      <c r="B3168" s="35">
        <v>19967.875199999999</v>
      </c>
      <c r="C3168" s="35">
        <v>21368.446899999999</v>
      </c>
      <c r="D3168" s="35">
        <v>1</v>
      </c>
    </row>
    <row r="3169" spans="1:4" x14ac:dyDescent="0.2">
      <c r="A3169" s="35">
        <v>1</v>
      </c>
      <c r="B3169" s="35">
        <v>19896.0952</v>
      </c>
      <c r="C3169" s="35">
        <v>19983.4372</v>
      </c>
      <c r="D3169" s="35">
        <v>1</v>
      </c>
    </row>
    <row r="3170" spans="1:4" x14ac:dyDescent="0.2">
      <c r="A3170" s="35">
        <v>6</v>
      </c>
      <c r="B3170" s="35">
        <v>0</v>
      </c>
      <c r="C3170" s="35">
        <v>0</v>
      </c>
      <c r="D3170" s="35">
        <v>1</v>
      </c>
    </row>
    <row r="3171" spans="1:4" x14ac:dyDescent="0.2">
      <c r="A3171" s="35">
        <v>5</v>
      </c>
      <c r="B3171" s="35">
        <v>0</v>
      </c>
      <c r="C3171" s="35">
        <v>0</v>
      </c>
      <c r="D3171" s="35">
        <v>1</v>
      </c>
    </row>
    <row r="3172" spans="1:4" x14ac:dyDescent="0.2">
      <c r="A3172" s="35">
        <v>5</v>
      </c>
      <c r="B3172" s="35">
        <v>0</v>
      </c>
      <c r="C3172" s="35">
        <v>0</v>
      </c>
      <c r="D3172" s="35">
        <v>1</v>
      </c>
    </row>
    <row r="3173" spans="1:4" x14ac:dyDescent="0.2">
      <c r="A3173" s="35">
        <v>4</v>
      </c>
      <c r="B3173" s="35">
        <v>21742.8613</v>
      </c>
      <c r="C3173" s="35">
        <v>21821.511600000002</v>
      </c>
      <c r="D3173" s="35">
        <v>1</v>
      </c>
    </row>
    <row r="3174" spans="1:4" x14ac:dyDescent="0.2">
      <c r="A3174" s="35">
        <v>4</v>
      </c>
      <c r="B3174" s="35">
        <v>21742.8613</v>
      </c>
      <c r="C3174" s="35">
        <v>21808.1086</v>
      </c>
      <c r="D3174" s="35">
        <v>1</v>
      </c>
    </row>
    <row r="3175" spans="1:4" x14ac:dyDescent="0.2">
      <c r="A3175" s="35">
        <v>3</v>
      </c>
      <c r="B3175" s="35">
        <v>21433.061900000001</v>
      </c>
      <c r="C3175" s="35">
        <v>21480.695400000001</v>
      </c>
      <c r="D3175" s="35">
        <v>1</v>
      </c>
    </row>
    <row r="3176" spans="1:4" x14ac:dyDescent="0.2">
      <c r="A3176" s="35">
        <v>3</v>
      </c>
      <c r="B3176" s="35">
        <v>21433.061900000001</v>
      </c>
      <c r="C3176" s="35">
        <v>21468.737300000001</v>
      </c>
      <c r="D3176" s="35">
        <v>1</v>
      </c>
    </row>
    <row r="3177" spans="1:4" x14ac:dyDescent="0.2">
      <c r="A3177" s="35">
        <v>2</v>
      </c>
      <c r="B3177" s="35">
        <v>19967.875199999999</v>
      </c>
      <c r="C3177" s="35">
        <v>21380.205600000001</v>
      </c>
      <c r="D3177" s="35">
        <v>1</v>
      </c>
    </row>
    <row r="3178" spans="1:4" x14ac:dyDescent="0.2">
      <c r="A3178" s="35">
        <v>1</v>
      </c>
      <c r="B3178" s="35">
        <v>19896.0952</v>
      </c>
      <c r="C3178" s="35">
        <v>19996.595000000001</v>
      </c>
      <c r="D3178" s="35">
        <v>1</v>
      </c>
    </row>
    <row r="3179" spans="1:4" x14ac:dyDescent="0.2">
      <c r="A3179" s="35">
        <v>6</v>
      </c>
      <c r="B3179" s="35">
        <v>0</v>
      </c>
      <c r="C3179" s="35">
        <v>0</v>
      </c>
      <c r="D3179" s="35">
        <v>1</v>
      </c>
    </row>
    <row r="3180" spans="1:4" x14ac:dyDescent="0.2">
      <c r="A3180" s="35">
        <v>5</v>
      </c>
      <c r="B3180" s="35">
        <v>0</v>
      </c>
      <c r="C3180" s="35">
        <v>0</v>
      </c>
      <c r="D3180" s="35">
        <v>1</v>
      </c>
    </row>
    <row r="3181" spans="1:4" x14ac:dyDescent="0.2">
      <c r="A3181" s="35">
        <v>5</v>
      </c>
      <c r="B3181" s="35">
        <v>0</v>
      </c>
      <c r="C3181" s="35">
        <v>0</v>
      </c>
      <c r="D3181" s="35">
        <v>1</v>
      </c>
    </row>
    <row r="3182" spans="1:4" x14ac:dyDescent="0.2">
      <c r="A3182" s="35">
        <v>4</v>
      </c>
      <c r="B3182" s="35">
        <v>21652.093099999998</v>
      </c>
      <c r="C3182" s="35">
        <v>21665.205000000002</v>
      </c>
      <c r="D3182" s="35">
        <v>1</v>
      </c>
    </row>
    <row r="3183" spans="1:4" x14ac:dyDescent="0.2">
      <c r="A3183" s="35">
        <v>4</v>
      </c>
      <c r="B3183" s="35">
        <v>21742.8613</v>
      </c>
      <c r="C3183" s="35">
        <v>21834.711200000002</v>
      </c>
      <c r="D3183" s="35">
        <v>1</v>
      </c>
    </row>
    <row r="3184" spans="1:4" x14ac:dyDescent="0.2">
      <c r="A3184" s="35">
        <v>3</v>
      </c>
      <c r="B3184" s="35">
        <v>21433.061900000001</v>
      </c>
      <c r="C3184" s="35">
        <v>21504.785500000002</v>
      </c>
      <c r="D3184" s="35">
        <v>1</v>
      </c>
    </row>
    <row r="3185" spans="1:4" x14ac:dyDescent="0.2">
      <c r="A3185" s="35">
        <v>3</v>
      </c>
      <c r="B3185" s="35">
        <v>21433.061900000001</v>
      </c>
      <c r="C3185" s="35">
        <v>21493.138200000001</v>
      </c>
      <c r="D3185" s="35">
        <v>1</v>
      </c>
    </row>
    <row r="3186" spans="1:4" x14ac:dyDescent="0.2">
      <c r="A3186" s="35">
        <v>2</v>
      </c>
      <c r="B3186" s="35">
        <v>19967.875199999999</v>
      </c>
      <c r="C3186" s="35">
        <v>21392.213899999999</v>
      </c>
      <c r="D3186" s="35">
        <v>1</v>
      </c>
    </row>
    <row r="3187" spans="1:4" x14ac:dyDescent="0.2">
      <c r="A3187" s="35">
        <v>1</v>
      </c>
      <c r="B3187" s="35">
        <v>19896.0952</v>
      </c>
      <c r="C3187" s="35">
        <v>20009.501199999999</v>
      </c>
      <c r="D3187" s="35">
        <v>1</v>
      </c>
    </row>
    <row r="3188" spans="1:4" x14ac:dyDescent="0.2">
      <c r="A3188" s="35">
        <v>6</v>
      </c>
      <c r="B3188" s="35">
        <v>0</v>
      </c>
      <c r="C3188" s="35">
        <v>0</v>
      </c>
      <c r="D3188" s="35">
        <v>1</v>
      </c>
    </row>
    <row r="3189" spans="1:4" x14ac:dyDescent="0.2">
      <c r="A3189" s="35">
        <v>5</v>
      </c>
      <c r="B3189" s="35">
        <v>0</v>
      </c>
      <c r="C3189" s="35">
        <v>0</v>
      </c>
      <c r="D3189" s="35">
        <v>1</v>
      </c>
    </row>
    <row r="3190" spans="1:4" x14ac:dyDescent="0.2">
      <c r="A3190" s="35">
        <v>5</v>
      </c>
      <c r="B3190" s="35">
        <v>0</v>
      </c>
      <c r="C3190" s="35">
        <v>0</v>
      </c>
      <c r="D3190" s="35">
        <v>1</v>
      </c>
    </row>
    <row r="3191" spans="1:4" x14ac:dyDescent="0.2">
      <c r="A3191" s="35">
        <v>4</v>
      </c>
      <c r="B3191" s="35">
        <v>21652.093099999998</v>
      </c>
      <c r="C3191" s="35">
        <v>21690.786199999999</v>
      </c>
      <c r="D3191" s="35">
        <v>1</v>
      </c>
    </row>
    <row r="3192" spans="1:4" x14ac:dyDescent="0.2">
      <c r="A3192" s="35">
        <v>4</v>
      </c>
      <c r="B3192" s="35">
        <v>21652.093099999998</v>
      </c>
      <c r="C3192" s="35">
        <v>21677.6855</v>
      </c>
      <c r="D3192" s="35">
        <v>1</v>
      </c>
    </row>
    <row r="3193" spans="1:4" x14ac:dyDescent="0.2">
      <c r="A3193" s="35">
        <v>3</v>
      </c>
      <c r="B3193" s="35">
        <v>21433.061900000001</v>
      </c>
      <c r="C3193" s="35">
        <v>21528.989600000001</v>
      </c>
      <c r="D3193" s="35">
        <v>1</v>
      </c>
    </row>
    <row r="3194" spans="1:4" x14ac:dyDescent="0.2">
      <c r="A3194" s="35">
        <v>3</v>
      </c>
      <c r="B3194" s="35">
        <v>21433.061900000001</v>
      </c>
      <c r="C3194" s="35">
        <v>21516.757699999998</v>
      </c>
      <c r="D3194" s="35">
        <v>1</v>
      </c>
    </row>
    <row r="3195" spans="1:4" x14ac:dyDescent="0.2">
      <c r="A3195" s="35">
        <v>2</v>
      </c>
      <c r="B3195" s="35">
        <v>19967.875199999999</v>
      </c>
      <c r="C3195" s="35">
        <v>21404.683499999999</v>
      </c>
      <c r="D3195" s="35">
        <v>1</v>
      </c>
    </row>
    <row r="3196" spans="1:4" x14ac:dyDescent="0.2">
      <c r="A3196" s="35">
        <v>1</v>
      </c>
      <c r="B3196" s="35">
        <v>20009.501199999999</v>
      </c>
      <c r="C3196" s="35">
        <v>20022.063600000001</v>
      </c>
      <c r="D3196" s="35">
        <v>1</v>
      </c>
    </row>
    <row r="3197" spans="1:4" x14ac:dyDescent="0.2">
      <c r="A3197" s="35">
        <v>6</v>
      </c>
      <c r="B3197" s="35">
        <v>0</v>
      </c>
      <c r="C3197" s="35">
        <v>0</v>
      </c>
      <c r="D3197" s="35">
        <v>1</v>
      </c>
    </row>
    <row r="3198" spans="1:4" x14ac:dyDescent="0.2">
      <c r="A3198" s="35">
        <v>5</v>
      </c>
      <c r="B3198" s="35">
        <v>0</v>
      </c>
      <c r="C3198" s="35">
        <v>0</v>
      </c>
      <c r="D3198" s="35">
        <v>1</v>
      </c>
    </row>
    <row r="3199" spans="1:4" x14ac:dyDescent="0.2">
      <c r="A3199" s="35">
        <v>5</v>
      </c>
      <c r="B3199" s="35">
        <v>0</v>
      </c>
      <c r="C3199" s="35">
        <v>0</v>
      </c>
      <c r="D3199" s="35">
        <v>1</v>
      </c>
    </row>
    <row r="3200" spans="1:4" x14ac:dyDescent="0.2">
      <c r="A3200" s="35">
        <v>4</v>
      </c>
      <c r="B3200" s="35">
        <v>21652.093099999998</v>
      </c>
      <c r="C3200" s="35">
        <v>21717.137599999998</v>
      </c>
      <c r="D3200" s="35">
        <v>1</v>
      </c>
    </row>
    <row r="3201" spans="1:4" x14ac:dyDescent="0.2">
      <c r="A3201" s="35">
        <v>4</v>
      </c>
      <c r="B3201" s="35">
        <v>21652.093099999998</v>
      </c>
      <c r="C3201" s="35">
        <v>21703.880799999999</v>
      </c>
      <c r="D3201" s="35">
        <v>1</v>
      </c>
    </row>
    <row r="3202" spans="1:4" x14ac:dyDescent="0.2">
      <c r="A3202" s="35">
        <v>3</v>
      </c>
      <c r="B3202" s="35">
        <v>21433.061900000001</v>
      </c>
      <c r="C3202" s="35">
        <v>21552.824499999999</v>
      </c>
      <c r="D3202" s="35">
        <v>1</v>
      </c>
    </row>
    <row r="3203" spans="1:4" x14ac:dyDescent="0.2">
      <c r="A3203" s="35">
        <v>3</v>
      </c>
      <c r="B3203" s="35">
        <v>21433.061900000001</v>
      </c>
      <c r="C3203" s="35">
        <v>21541.204099999999</v>
      </c>
      <c r="D3203" s="35">
        <v>1</v>
      </c>
    </row>
    <row r="3204" spans="1:4" x14ac:dyDescent="0.2">
      <c r="A3204" s="35">
        <v>2</v>
      </c>
      <c r="B3204" s="35">
        <v>19967.875199999999</v>
      </c>
      <c r="C3204" s="35">
        <v>21416.823</v>
      </c>
      <c r="D3204" s="35">
        <v>1</v>
      </c>
    </row>
    <row r="3205" spans="1:4" x14ac:dyDescent="0.2">
      <c r="A3205" s="35">
        <v>1</v>
      </c>
      <c r="B3205" s="35">
        <v>20009.501199999999</v>
      </c>
      <c r="C3205" s="35">
        <v>20304.127199999999</v>
      </c>
      <c r="D3205" s="35">
        <v>1</v>
      </c>
    </row>
    <row r="3206" spans="1:4" x14ac:dyDescent="0.2">
      <c r="A3206" s="35">
        <v>6</v>
      </c>
      <c r="B3206" s="35">
        <v>0</v>
      </c>
      <c r="C3206" s="35">
        <v>0</v>
      </c>
      <c r="D3206" s="35">
        <v>1</v>
      </c>
    </row>
    <row r="3207" spans="1:4" x14ac:dyDescent="0.2">
      <c r="A3207" s="35">
        <v>5</v>
      </c>
      <c r="B3207" s="35">
        <v>0</v>
      </c>
      <c r="C3207" s="35">
        <v>0</v>
      </c>
      <c r="D3207" s="35">
        <v>1</v>
      </c>
    </row>
    <row r="3208" spans="1:4" x14ac:dyDescent="0.2">
      <c r="A3208" s="35">
        <v>5</v>
      </c>
      <c r="B3208" s="35">
        <v>0</v>
      </c>
      <c r="C3208" s="35">
        <v>0</v>
      </c>
      <c r="D3208" s="35">
        <v>1</v>
      </c>
    </row>
    <row r="3209" spans="1:4" x14ac:dyDescent="0.2">
      <c r="A3209" s="35">
        <v>4</v>
      </c>
      <c r="B3209" s="35">
        <v>21652.093099999998</v>
      </c>
      <c r="C3209" s="35">
        <v>21742.8613</v>
      </c>
      <c r="D3209" s="35">
        <v>1</v>
      </c>
    </row>
    <row r="3210" spans="1:4" x14ac:dyDescent="0.2">
      <c r="A3210" s="35">
        <v>4</v>
      </c>
      <c r="B3210" s="35">
        <v>21652.093099999998</v>
      </c>
      <c r="C3210" s="35">
        <v>21729.814399999999</v>
      </c>
      <c r="D3210" s="35">
        <v>1</v>
      </c>
    </row>
    <row r="3211" spans="1:4" x14ac:dyDescent="0.2">
      <c r="A3211" s="35">
        <v>3</v>
      </c>
      <c r="B3211" s="35">
        <v>21433.061900000001</v>
      </c>
      <c r="C3211" s="35">
        <v>21576.161499999998</v>
      </c>
      <c r="D3211" s="35">
        <v>1</v>
      </c>
    </row>
    <row r="3212" spans="1:4" x14ac:dyDescent="0.2">
      <c r="A3212" s="35">
        <v>3</v>
      </c>
      <c r="B3212" s="35">
        <v>21433.061900000001</v>
      </c>
      <c r="C3212" s="35">
        <v>21564.481100000001</v>
      </c>
      <c r="D3212" s="35">
        <v>1</v>
      </c>
    </row>
    <row r="3213" spans="1:4" x14ac:dyDescent="0.2">
      <c r="A3213" s="35">
        <v>2</v>
      </c>
      <c r="B3213" s="35">
        <v>19967.875199999999</v>
      </c>
      <c r="C3213" s="35">
        <v>21428.571100000001</v>
      </c>
      <c r="D3213" s="35">
        <v>1</v>
      </c>
    </row>
    <row r="3214" spans="1:4" x14ac:dyDescent="0.2">
      <c r="A3214" s="35">
        <v>1</v>
      </c>
      <c r="B3214" s="35">
        <v>20009.501199999999</v>
      </c>
      <c r="C3214" s="35">
        <v>20317.317500000001</v>
      </c>
      <c r="D3214" s="35">
        <v>1</v>
      </c>
    </row>
    <row r="3215" spans="1:4" x14ac:dyDescent="0.2">
      <c r="A3215" s="35">
        <v>6</v>
      </c>
      <c r="B3215" s="35">
        <v>0</v>
      </c>
      <c r="C3215" s="35">
        <v>0</v>
      </c>
      <c r="D3215" s="35">
        <v>1</v>
      </c>
    </row>
    <row r="3216" spans="1:4" x14ac:dyDescent="0.2">
      <c r="A3216" s="35">
        <v>5</v>
      </c>
      <c r="B3216" s="35">
        <v>0</v>
      </c>
      <c r="C3216" s="35">
        <v>0</v>
      </c>
      <c r="D3216" s="35">
        <v>1</v>
      </c>
    </row>
    <row r="3217" spans="1:4" x14ac:dyDescent="0.2">
      <c r="A3217" s="35">
        <v>5</v>
      </c>
      <c r="B3217" s="35">
        <v>0</v>
      </c>
      <c r="C3217" s="35">
        <v>0</v>
      </c>
      <c r="D3217" s="35">
        <v>1</v>
      </c>
    </row>
    <row r="3218" spans="1:4" x14ac:dyDescent="0.2">
      <c r="A3218" s="35">
        <v>4</v>
      </c>
      <c r="B3218" s="35">
        <v>21834.711200000002</v>
      </c>
      <c r="C3218" s="35">
        <v>21861.109199999999</v>
      </c>
      <c r="D3218" s="35">
        <v>1</v>
      </c>
    </row>
    <row r="3219" spans="1:4" x14ac:dyDescent="0.2">
      <c r="A3219" s="35">
        <v>4</v>
      </c>
      <c r="B3219" s="35">
        <v>21834.711200000002</v>
      </c>
      <c r="C3219" s="35">
        <v>21847.584900000002</v>
      </c>
      <c r="D3219" s="35">
        <v>1</v>
      </c>
    </row>
    <row r="3220" spans="1:4" x14ac:dyDescent="0.2">
      <c r="A3220" s="35">
        <v>3</v>
      </c>
      <c r="B3220" s="35">
        <v>20701.497800000001</v>
      </c>
      <c r="C3220" s="35">
        <v>20713.306199999999</v>
      </c>
      <c r="D3220" s="35">
        <v>1</v>
      </c>
    </row>
    <row r="3221" spans="1:4" x14ac:dyDescent="0.2">
      <c r="A3221" s="35">
        <v>3</v>
      </c>
      <c r="B3221" s="35">
        <v>21433.061900000001</v>
      </c>
      <c r="C3221" s="35">
        <v>21587.7569</v>
      </c>
      <c r="D3221" s="35">
        <v>1</v>
      </c>
    </row>
    <row r="3222" spans="1:4" x14ac:dyDescent="0.2">
      <c r="A3222" s="35">
        <v>2</v>
      </c>
      <c r="B3222" s="35">
        <v>19967.875199999999</v>
      </c>
      <c r="C3222" s="35">
        <v>21440.812900000001</v>
      </c>
      <c r="D3222" s="35">
        <v>1</v>
      </c>
    </row>
    <row r="3223" spans="1:4" x14ac:dyDescent="0.2">
      <c r="A3223" s="35">
        <v>1</v>
      </c>
      <c r="B3223" s="35">
        <v>20009.501199999999</v>
      </c>
      <c r="C3223" s="35">
        <v>20330.313900000001</v>
      </c>
      <c r="D3223" s="35">
        <v>1</v>
      </c>
    </row>
    <row r="3224" spans="1:4" x14ac:dyDescent="0.2">
      <c r="A3224" s="35">
        <v>6</v>
      </c>
      <c r="B3224" s="35">
        <v>0</v>
      </c>
      <c r="C3224" s="35">
        <v>0</v>
      </c>
      <c r="D3224" s="35">
        <v>1</v>
      </c>
    </row>
    <row r="3225" spans="1:4" x14ac:dyDescent="0.2">
      <c r="A3225" s="35">
        <v>5</v>
      </c>
      <c r="B3225" s="35">
        <v>0</v>
      </c>
      <c r="C3225" s="35">
        <v>0</v>
      </c>
      <c r="D3225" s="35">
        <v>1</v>
      </c>
    </row>
    <row r="3226" spans="1:4" x14ac:dyDescent="0.2">
      <c r="A3226" s="35">
        <v>5</v>
      </c>
      <c r="B3226" s="35">
        <v>0</v>
      </c>
      <c r="C3226" s="35">
        <v>0</v>
      </c>
      <c r="D3226" s="35">
        <v>1</v>
      </c>
    </row>
    <row r="3227" spans="1:4" x14ac:dyDescent="0.2">
      <c r="A3227" s="35">
        <v>4</v>
      </c>
      <c r="B3227" s="35">
        <v>21834.711200000002</v>
      </c>
      <c r="C3227" s="35">
        <v>21886.862799999999</v>
      </c>
      <c r="D3227" s="35">
        <v>1</v>
      </c>
    </row>
    <row r="3228" spans="1:4" x14ac:dyDescent="0.2">
      <c r="A3228" s="35">
        <v>4</v>
      </c>
      <c r="B3228" s="35">
        <v>21834.711200000002</v>
      </c>
      <c r="C3228" s="35">
        <v>21873.7965</v>
      </c>
      <c r="D3228" s="35">
        <v>1</v>
      </c>
    </row>
    <row r="3229" spans="1:4" x14ac:dyDescent="0.2">
      <c r="A3229" s="35">
        <v>3</v>
      </c>
      <c r="B3229" s="35">
        <v>20701.497800000001</v>
      </c>
      <c r="C3229" s="35">
        <v>21312.704099999999</v>
      </c>
      <c r="D3229" s="35">
        <v>1</v>
      </c>
    </row>
    <row r="3230" spans="1:4" x14ac:dyDescent="0.2">
      <c r="A3230" s="35">
        <v>3</v>
      </c>
      <c r="B3230" s="35">
        <v>20701.497800000001</v>
      </c>
      <c r="C3230" s="35">
        <v>21301.028999999999</v>
      </c>
      <c r="D3230" s="35">
        <v>1</v>
      </c>
    </row>
    <row r="3231" spans="1:4" x14ac:dyDescent="0.2">
      <c r="A3231" s="35">
        <v>2</v>
      </c>
      <c r="B3231" s="35">
        <v>19967.875199999999</v>
      </c>
      <c r="C3231" s="35">
        <v>21452.381099999999</v>
      </c>
      <c r="D3231" s="35">
        <v>1</v>
      </c>
    </row>
    <row r="3232" spans="1:4" x14ac:dyDescent="0.2">
      <c r="A3232" s="35">
        <v>1</v>
      </c>
      <c r="B3232" s="35">
        <v>20009.501199999999</v>
      </c>
      <c r="C3232" s="35">
        <v>20343.012599999998</v>
      </c>
      <c r="D3232" s="35">
        <v>1</v>
      </c>
    </row>
    <row r="3233" spans="1:4" x14ac:dyDescent="0.2">
      <c r="A3233" s="35">
        <v>6</v>
      </c>
      <c r="B3233" s="35">
        <v>0</v>
      </c>
      <c r="C3233" s="35">
        <v>0</v>
      </c>
      <c r="D3233" s="35">
        <v>1</v>
      </c>
    </row>
    <row r="3234" spans="1:4" x14ac:dyDescent="0.2">
      <c r="A3234" s="35">
        <v>6</v>
      </c>
      <c r="B3234" s="35">
        <v>0</v>
      </c>
      <c r="C3234" s="35">
        <v>0</v>
      </c>
      <c r="D3234" s="35">
        <v>1</v>
      </c>
    </row>
    <row r="3235" spans="1:4" x14ac:dyDescent="0.2">
      <c r="A3235" s="35">
        <v>5</v>
      </c>
      <c r="B3235" s="35">
        <v>0</v>
      </c>
      <c r="C3235" s="35">
        <v>0</v>
      </c>
      <c r="D3235" s="35">
        <v>1</v>
      </c>
    </row>
    <row r="3236" spans="1:4" x14ac:dyDescent="0.2">
      <c r="A3236" s="35">
        <v>5</v>
      </c>
      <c r="B3236" s="35">
        <v>0</v>
      </c>
      <c r="C3236" s="35">
        <v>0</v>
      </c>
      <c r="D3236" s="35">
        <v>1</v>
      </c>
    </row>
    <row r="3237" spans="1:4" x14ac:dyDescent="0.2">
      <c r="A3237" s="35">
        <v>4</v>
      </c>
      <c r="B3237" s="35">
        <v>21834.711200000002</v>
      </c>
      <c r="C3237" s="35">
        <v>21913.428100000001</v>
      </c>
      <c r="D3237" s="35">
        <v>1</v>
      </c>
    </row>
    <row r="3238" spans="1:4" x14ac:dyDescent="0.2">
      <c r="A3238" s="35">
        <v>4</v>
      </c>
      <c r="B3238" s="35">
        <v>21834.711200000002</v>
      </c>
      <c r="C3238" s="35">
        <v>21900.257099999999</v>
      </c>
      <c r="D3238" s="35">
        <v>1</v>
      </c>
    </row>
    <row r="3239" spans="1:4" x14ac:dyDescent="0.2">
      <c r="A3239" s="35">
        <v>3</v>
      </c>
      <c r="B3239" s="35">
        <v>20701.497800000001</v>
      </c>
      <c r="C3239" s="35">
        <v>21337.4899</v>
      </c>
      <c r="D3239" s="35">
        <v>1</v>
      </c>
    </row>
    <row r="3240" spans="1:4" x14ac:dyDescent="0.2">
      <c r="A3240" s="35">
        <v>3</v>
      </c>
      <c r="B3240" s="35">
        <v>20701.497800000001</v>
      </c>
      <c r="C3240" s="35">
        <v>21325.059000000001</v>
      </c>
      <c r="D3240" s="35">
        <v>1</v>
      </c>
    </row>
    <row r="3241" spans="1:4" x14ac:dyDescent="0.2">
      <c r="A3241" s="35">
        <v>2</v>
      </c>
      <c r="B3241" s="35">
        <v>19967.875199999999</v>
      </c>
      <c r="C3241" s="35">
        <v>21463.943599999999</v>
      </c>
      <c r="D3241" s="35">
        <v>1</v>
      </c>
    </row>
    <row r="3242" spans="1:4" x14ac:dyDescent="0.2">
      <c r="A3242" s="35">
        <v>1</v>
      </c>
      <c r="B3242" s="35">
        <v>20009.501199999999</v>
      </c>
      <c r="C3242" s="35">
        <v>20356.355</v>
      </c>
      <c r="D3242" s="35">
        <v>1</v>
      </c>
    </row>
    <row r="3243" spans="1:4" x14ac:dyDescent="0.2">
      <c r="A3243" s="35">
        <v>5</v>
      </c>
      <c r="B3243" s="35">
        <v>0</v>
      </c>
      <c r="C3243" s="35">
        <v>0</v>
      </c>
      <c r="D3243" s="35">
        <v>1</v>
      </c>
    </row>
    <row r="3244" spans="1:4" x14ac:dyDescent="0.2">
      <c r="A3244" s="35">
        <v>5</v>
      </c>
      <c r="B3244" s="35">
        <v>0</v>
      </c>
      <c r="C3244" s="35">
        <v>0</v>
      </c>
      <c r="D3244" s="35">
        <v>1</v>
      </c>
    </row>
    <row r="3245" spans="1:4" x14ac:dyDescent="0.2">
      <c r="A3245" s="35">
        <v>4</v>
      </c>
      <c r="B3245" s="35">
        <v>21926.033200000002</v>
      </c>
      <c r="C3245" s="35">
        <v>21939.369900000002</v>
      </c>
      <c r="D3245" s="35">
        <v>1</v>
      </c>
    </row>
    <row r="3246" spans="1:4" x14ac:dyDescent="0.2">
      <c r="A3246" s="35">
        <v>4</v>
      </c>
      <c r="B3246" s="35">
        <v>21834.711200000002</v>
      </c>
      <c r="C3246" s="35">
        <v>21926.033200000002</v>
      </c>
      <c r="D3246" s="35">
        <v>1</v>
      </c>
    </row>
    <row r="3247" spans="1:4" x14ac:dyDescent="0.2">
      <c r="A3247" s="35">
        <v>3</v>
      </c>
      <c r="B3247" s="35">
        <v>20701.497800000001</v>
      </c>
      <c r="C3247" s="35">
        <v>21361.496200000001</v>
      </c>
      <c r="D3247" s="35">
        <v>1</v>
      </c>
    </row>
    <row r="3248" spans="1:4" x14ac:dyDescent="0.2">
      <c r="A3248" s="35">
        <v>3</v>
      </c>
      <c r="B3248" s="35">
        <v>20701.497800000001</v>
      </c>
      <c r="C3248" s="35">
        <v>21349.3613</v>
      </c>
      <c r="D3248" s="35">
        <v>1</v>
      </c>
    </row>
    <row r="3249" spans="1:4" x14ac:dyDescent="0.2">
      <c r="A3249" s="35">
        <v>2</v>
      </c>
      <c r="B3249" s="35">
        <v>19967.875199999999</v>
      </c>
      <c r="C3249" s="35">
        <v>21475.680700000001</v>
      </c>
      <c r="D3249" s="35">
        <v>1</v>
      </c>
    </row>
    <row r="3250" spans="1:4" x14ac:dyDescent="0.2">
      <c r="A3250" s="35">
        <v>1</v>
      </c>
      <c r="B3250" s="35">
        <v>20356.355</v>
      </c>
      <c r="C3250" s="35">
        <v>20368.833299999998</v>
      </c>
      <c r="D3250" s="35">
        <v>1</v>
      </c>
    </row>
    <row r="3251" spans="1:4" x14ac:dyDescent="0.2">
      <c r="A3251" s="35">
        <v>6</v>
      </c>
      <c r="B3251" s="35">
        <v>0</v>
      </c>
      <c r="C3251" s="35">
        <v>0</v>
      </c>
      <c r="D3251" s="35">
        <v>1</v>
      </c>
    </row>
    <row r="3252" spans="1:4" x14ac:dyDescent="0.2">
      <c r="A3252" s="35">
        <v>5</v>
      </c>
      <c r="B3252" s="35">
        <v>0</v>
      </c>
      <c r="C3252" s="35">
        <v>0</v>
      </c>
      <c r="D3252" s="35">
        <v>1</v>
      </c>
    </row>
    <row r="3253" spans="1:4" x14ac:dyDescent="0.2">
      <c r="A3253" s="35">
        <v>5</v>
      </c>
      <c r="B3253" s="35">
        <v>0</v>
      </c>
      <c r="C3253" s="35">
        <v>0</v>
      </c>
      <c r="D3253" s="35">
        <v>1</v>
      </c>
    </row>
    <row r="3254" spans="1:4" x14ac:dyDescent="0.2">
      <c r="A3254" s="35">
        <v>4</v>
      </c>
      <c r="B3254" s="35">
        <v>21926.033200000002</v>
      </c>
      <c r="C3254" s="35">
        <v>21965.144199999999</v>
      </c>
      <c r="D3254" s="35">
        <v>1</v>
      </c>
    </row>
    <row r="3255" spans="1:4" x14ac:dyDescent="0.2">
      <c r="A3255" s="35">
        <v>4</v>
      </c>
      <c r="B3255" s="35">
        <v>21926.033200000002</v>
      </c>
      <c r="C3255" s="35">
        <v>21952.372800000001</v>
      </c>
      <c r="D3255" s="35">
        <v>1</v>
      </c>
    </row>
    <row r="3256" spans="1:4" x14ac:dyDescent="0.2">
      <c r="A3256" s="35">
        <v>3</v>
      </c>
      <c r="B3256" s="35">
        <v>20701.497800000001</v>
      </c>
      <c r="C3256" s="35">
        <v>21385.6142</v>
      </c>
      <c r="D3256" s="35">
        <v>1</v>
      </c>
    </row>
    <row r="3257" spans="1:4" x14ac:dyDescent="0.2">
      <c r="A3257" s="35">
        <v>3</v>
      </c>
      <c r="B3257" s="35">
        <v>20701.497800000001</v>
      </c>
      <c r="C3257" s="35">
        <v>21373.123200000002</v>
      </c>
      <c r="D3257" s="35">
        <v>1</v>
      </c>
    </row>
    <row r="3258" spans="1:4" x14ac:dyDescent="0.2">
      <c r="A3258" s="35">
        <v>2</v>
      </c>
      <c r="B3258" s="35">
        <v>19967.875199999999</v>
      </c>
      <c r="C3258" s="35">
        <v>21487.383600000001</v>
      </c>
      <c r="D3258" s="35">
        <v>1</v>
      </c>
    </row>
    <row r="3259" spans="1:4" x14ac:dyDescent="0.2">
      <c r="A3259" s="35">
        <v>1</v>
      </c>
      <c r="B3259" s="35">
        <v>20356.355</v>
      </c>
      <c r="C3259" s="35">
        <v>20381.569599999999</v>
      </c>
      <c r="D3259" s="35">
        <v>1</v>
      </c>
    </row>
    <row r="3260" spans="1:4" x14ac:dyDescent="0.2">
      <c r="A3260" s="35">
        <v>6</v>
      </c>
      <c r="B3260" s="35">
        <v>0</v>
      </c>
      <c r="C3260" s="35">
        <v>0</v>
      </c>
      <c r="D3260" s="35">
        <v>1</v>
      </c>
    </row>
    <row r="3261" spans="1:4" x14ac:dyDescent="0.2">
      <c r="A3261" s="35">
        <v>5</v>
      </c>
      <c r="B3261" s="35">
        <v>0</v>
      </c>
      <c r="C3261" s="35">
        <v>0</v>
      </c>
      <c r="D3261" s="35">
        <v>1</v>
      </c>
    </row>
    <row r="3262" spans="1:4" x14ac:dyDescent="0.2">
      <c r="A3262" s="35">
        <v>5</v>
      </c>
      <c r="B3262" s="35">
        <v>0</v>
      </c>
      <c r="C3262" s="35">
        <v>0</v>
      </c>
      <c r="D3262" s="35">
        <v>1</v>
      </c>
    </row>
    <row r="3263" spans="1:4" x14ac:dyDescent="0.2">
      <c r="A3263" s="35">
        <v>4</v>
      </c>
      <c r="B3263" s="35">
        <v>21926.033200000002</v>
      </c>
      <c r="C3263" s="35">
        <v>21990.964499999998</v>
      </c>
      <c r="D3263" s="35">
        <v>1</v>
      </c>
    </row>
    <row r="3264" spans="1:4" x14ac:dyDescent="0.2">
      <c r="A3264" s="35">
        <v>4</v>
      </c>
      <c r="B3264" s="35">
        <v>21926.033200000002</v>
      </c>
      <c r="C3264" s="35">
        <v>21978.0612</v>
      </c>
      <c r="D3264" s="35">
        <v>1</v>
      </c>
    </row>
    <row r="3265" spans="1:4" x14ac:dyDescent="0.2">
      <c r="A3265" s="35">
        <v>3</v>
      </c>
      <c r="B3265" s="35">
        <v>20701.497800000001</v>
      </c>
      <c r="C3265" s="35">
        <v>21409.6178</v>
      </c>
      <c r="D3265" s="35">
        <v>1</v>
      </c>
    </row>
    <row r="3266" spans="1:4" x14ac:dyDescent="0.2">
      <c r="A3266" s="35">
        <v>3</v>
      </c>
      <c r="B3266" s="35">
        <v>20701.497800000001</v>
      </c>
      <c r="C3266" s="35">
        <v>21397.643899999999</v>
      </c>
      <c r="D3266" s="35">
        <v>1</v>
      </c>
    </row>
    <row r="3267" spans="1:4" x14ac:dyDescent="0.2">
      <c r="A3267" s="35">
        <v>2</v>
      </c>
      <c r="B3267" s="35">
        <v>19967.875199999999</v>
      </c>
      <c r="C3267" s="35">
        <v>21499.072899999999</v>
      </c>
      <c r="D3267" s="35">
        <v>1</v>
      </c>
    </row>
    <row r="3268" spans="1:4" x14ac:dyDescent="0.2">
      <c r="A3268" s="35">
        <v>1</v>
      </c>
      <c r="B3268" s="35">
        <v>20356.355</v>
      </c>
      <c r="C3268" s="35">
        <v>20394.7667</v>
      </c>
      <c r="D3268" s="35">
        <v>1</v>
      </c>
    </row>
    <row r="3269" spans="1:4" x14ac:dyDescent="0.2">
      <c r="A3269" s="35">
        <v>6</v>
      </c>
      <c r="B3269" s="35">
        <v>0</v>
      </c>
      <c r="C3269" s="35">
        <v>0</v>
      </c>
      <c r="D3269" s="35">
        <v>1</v>
      </c>
    </row>
    <row r="3270" spans="1:4" x14ac:dyDescent="0.2">
      <c r="A3270" s="35">
        <v>5</v>
      </c>
      <c r="B3270" s="35">
        <v>0</v>
      </c>
      <c r="C3270" s="35">
        <v>0</v>
      </c>
      <c r="D3270" s="35">
        <v>1</v>
      </c>
    </row>
    <row r="3271" spans="1:4" x14ac:dyDescent="0.2">
      <c r="A3271" s="35">
        <v>5</v>
      </c>
      <c r="B3271" s="35">
        <v>0</v>
      </c>
      <c r="C3271" s="35">
        <v>0</v>
      </c>
      <c r="D3271" s="35">
        <v>1</v>
      </c>
    </row>
    <row r="3272" spans="1:4" x14ac:dyDescent="0.2">
      <c r="A3272" s="35">
        <v>4</v>
      </c>
      <c r="B3272" s="35">
        <v>21926.033200000002</v>
      </c>
      <c r="C3272" s="35">
        <v>22016.3606</v>
      </c>
      <c r="D3272" s="35">
        <v>1</v>
      </c>
    </row>
    <row r="3273" spans="1:4" x14ac:dyDescent="0.2">
      <c r="A3273" s="35">
        <v>4</v>
      </c>
      <c r="B3273" s="35">
        <v>21926.033200000002</v>
      </c>
      <c r="C3273" s="35">
        <v>22003.648499999999</v>
      </c>
      <c r="D3273" s="35">
        <v>1</v>
      </c>
    </row>
    <row r="3274" spans="1:4" x14ac:dyDescent="0.2">
      <c r="A3274" s="35">
        <v>3</v>
      </c>
      <c r="B3274" s="35">
        <v>20701.497800000001</v>
      </c>
      <c r="C3274" s="35">
        <v>21433.061900000001</v>
      </c>
      <c r="D3274" s="35">
        <v>1</v>
      </c>
    </row>
    <row r="3275" spans="1:4" x14ac:dyDescent="0.2">
      <c r="A3275" s="35">
        <v>3</v>
      </c>
      <c r="B3275" s="35">
        <v>20701.497800000001</v>
      </c>
      <c r="C3275" s="35">
        <v>21421.343799999999</v>
      </c>
      <c r="D3275" s="35">
        <v>1</v>
      </c>
    </row>
    <row r="3276" spans="1:4" x14ac:dyDescent="0.2">
      <c r="A3276" s="35">
        <v>2</v>
      </c>
      <c r="B3276" s="35">
        <v>19967.875199999999</v>
      </c>
      <c r="C3276" s="35">
        <v>21511.1891</v>
      </c>
      <c r="D3276" s="35">
        <v>1</v>
      </c>
    </row>
    <row r="3277" spans="1:4" x14ac:dyDescent="0.2">
      <c r="A3277" s="35">
        <v>1</v>
      </c>
      <c r="B3277" s="35">
        <v>20356.355</v>
      </c>
      <c r="C3277" s="35">
        <v>20407.5828</v>
      </c>
      <c r="D3277" s="35">
        <v>1</v>
      </c>
    </row>
    <row r="3278" spans="1:4" x14ac:dyDescent="0.2">
      <c r="A3278" s="35">
        <v>6</v>
      </c>
      <c r="B3278" s="35">
        <v>0</v>
      </c>
      <c r="C3278" s="35">
        <v>0</v>
      </c>
      <c r="D3278" s="35">
        <v>1</v>
      </c>
    </row>
    <row r="3279" spans="1:4" x14ac:dyDescent="0.2">
      <c r="A3279" s="35">
        <v>5</v>
      </c>
      <c r="B3279" s="35">
        <v>0</v>
      </c>
      <c r="C3279" s="35">
        <v>0</v>
      </c>
      <c r="D3279" s="35">
        <v>1</v>
      </c>
    </row>
    <row r="3280" spans="1:4" x14ac:dyDescent="0.2">
      <c r="A3280" s="35">
        <v>5</v>
      </c>
      <c r="B3280" s="35">
        <v>0</v>
      </c>
      <c r="C3280" s="35">
        <v>0</v>
      </c>
      <c r="D3280" s="35">
        <v>1</v>
      </c>
    </row>
    <row r="3281" spans="1:4" x14ac:dyDescent="0.2">
      <c r="A3281" s="35">
        <v>4</v>
      </c>
      <c r="B3281" s="35">
        <v>22507.162899999999</v>
      </c>
      <c r="C3281" s="35">
        <v>22569.5108</v>
      </c>
      <c r="D3281" s="35">
        <v>1</v>
      </c>
    </row>
    <row r="3282" spans="1:4" x14ac:dyDescent="0.2">
      <c r="A3282" s="35">
        <v>4</v>
      </c>
      <c r="B3282" s="35">
        <v>22507.162899999999</v>
      </c>
      <c r="C3282" s="35">
        <v>22556.901900000001</v>
      </c>
      <c r="D3282" s="35">
        <v>1</v>
      </c>
    </row>
    <row r="3283" spans="1:4" x14ac:dyDescent="0.2">
      <c r="A3283" s="35">
        <v>3</v>
      </c>
      <c r="B3283" s="35">
        <v>22251.767899999999</v>
      </c>
      <c r="C3283" s="35">
        <v>22357.546300000002</v>
      </c>
      <c r="D3283" s="35">
        <v>1</v>
      </c>
    </row>
    <row r="3284" spans="1:4" x14ac:dyDescent="0.2">
      <c r="A3284" s="35">
        <v>3</v>
      </c>
      <c r="B3284" s="35">
        <v>22251.767899999999</v>
      </c>
      <c r="C3284" s="35">
        <v>22302.181700000001</v>
      </c>
      <c r="D3284" s="35">
        <v>1</v>
      </c>
    </row>
    <row r="3285" spans="1:4" x14ac:dyDescent="0.2">
      <c r="A3285" s="35">
        <v>2</v>
      </c>
      <c r="B3285" s="35">
        <v>19967.875199999999</v>
      </c>
      <c r="C3285" s="35">
        <v>21523.191800000001</v>
      </c>
      <c r="D3285" s="35">
        <v>1</v>
      </c>
    </row>
    <row r="3286" spans="1:4" x14ac:dyDescent="0.2">
      <c r="A3286" s="35">
        <v>1</v>
      </c>
      <c r="B3286" s="35">
        <v>20356.355</v>
      </c>
      <c r="C3286" s="35">
        <v>20420.547699999999</v>
      </c>
      <c r="D3286" s="35">
        <v>1</v>
      </c>
    </row>
    <row r="3287" spans="1:4" x14ac:dyDescent="0.2">
      <c r="A3287" s="35">
        <v>6</v>
      </c>
      <c r="B3287" s="35">
        <v>0</v>
      </c>
      <c r="C3287" s="35">
        <v>0</v>
      </c>
      <c r="D3287" s="35">
        <v>1</v>
      </c>
    </row>
    <row r="3288" spans="1:4" x14ac:dyDescent="0.2">
      <c r="A3288" s="35">
        <v>5</v>
      </c>
      <c r="B3288" s="35">
        <v>0</v>
      </c>
      <c r="C3288" s="35">
        <v>0</v>
      </c>
      <c r="D3288" s="35">
        <v>1</v>
      </c>
    </row>
    <row r="3289" spans="1:4" x14ac:dyDescent="0.2">
      <c r="A3289" s="35">
        <v>5</v>
      </c>
      <c r="B3289" s="35">
        <v>0</v>
      </c>
      <c r="C3289" s="35">
        <v>0</v>
      </c>
      <c r="D3289" s="35">
        <v>1</v>
      </c>
    </row>
    <row r="3290" spans="1:4" x14ac:dyDescent="0.2">
      <c r="A3290" s="35">
        <v>4</v>
      </c>
      <c r="B3290" s="35">
        <v>22507.162899999999</v>
      </c>
      <c r="C3290" s="35">
        <v>22595.404200000001</v>
      </c>
      <c r="D3290" s="35">
        <v>1</v>
      </c>
    </row>
    <row r="3291" spans="1:4" x14ac:dyDescent="0.2">
      <c r="A3291" s="35">
        <v>4</v>
      </c>
      <c r="B3291" s="35">
        <v>22507.162899999999</v>
      </c>
      <c r="C3291" s="35">
        <v>22582.513500000001</v>
      </c>
      <c r="D3291" s="35">
        <v>1</v>
      </c>
    </row>
    <row r="3292" spans="1:4" x14ac:dyDescent="0.2">
      <c r="A3292" s="35">
        <v>3</v>
      </c>
      <c r="B3292" s="35">
        <v>22251.767899999999</v>
      </c>
      <c r="C3292" s="35">
        <v>22382.409299999999</v>
      </c>
      <c r="D3292" s="35">
        <v>1</v>
      </c>
    </row>
    <row r="3293" spans="1:4" x14ac:dyDescent="0.2">
      <c r="A3293" s="35">
        <v>3</v>
      </c>
      <c r="B3293" s="35">
        <v>22251.767899999999</v>
      </c>
      <c r="C3293" s="35">
        <v>22369.9627</v>
      </c>
      <c r="D3293" s="35">
        <v>1</v>
      </c>
    </row>
    <row r="3294" spans="1:4" x14ac:dyDescent="0.2">
      <c r="A3294" s="35">
        <v>2</v>
      </c>
      <c r="B3294" s="35">
        <v>22016.3606</v>
      </c>
      <c r="C3294" s="35">
        <v>22066.861799999999</v>
      </c>
      <c r="D3294" s="35">
        <v>1</v>
      </c>
    </row>
    <row r="3295" spans="1:4" x14ac:dyDescent="0.2">
      <c r="A3295" s="35">
        <v>1</v>
      </c>
      <c r="B3295" s="35">
        <v>20356.355</v>
      </c>
      <c r="C3295" s="35">
        <v>20433.027600000001</v>
      </c>
      <c r="D3295" s="35">
        <v>1</v>
      </c>
    </row>
    <row r="3296" spans="1:4" x14ac:dyDescent="0.2">
      <c r="A3296" s="35">
        <v>6</v>
      </c>
      <c r="B3296" s="35">
        <v>0</v>
      </c>
      <c r="C3296" s="35">
        <v>0</v>
      </c>
      <c r="D3296" s="35">
        <v>1</v>
      </c>
    </row>
    <row r="3297" spans="1:4" x14ac:dyDescent="0.2">
      <c r="A3297" s="35">
        <v>6</v>
      </c>
      <c r="B3297" s="35">
        <v>0</v>
      </c>
      <c r="C3297" s="35">
        <v>0</v>
      </c>
      <c r="D3297" s="35">
        <v>1</v>
      </c>
    </row>
    <row r="3298" spans="1:4" x14ac:dyDescent="0.2">
      <c r="A3298" s="35">
        <v>5</v>
      </c>
      <c r="B3298" s="35">
        <v>0</v>
      </c>
      <c r="C3298" s="35">
        <v>0</v>
      </c>
      <c r="D3298" s="35">
        <v>1</v>
      </c>
    </row>
    <row r="3299" spans="1:4" x14ac:dyDescent="0.2">
      <c r="A3299" s="35">
        <v>5</v>
      </c>
      <c r="B3299" s="35">
        <v>0</v>
      </c>
      <c r="C3299" s="35">
        <v>0</v>
      </c>
      <c r="D3299" s="35">
        <v>1</v>
      </c>
    </row>
    <row r="3300" spans="1:4" x14ac:dyDescent="0.2">
      <c r="A3300" s="35">
        <v>4</v>
      </c>
      <c r="B3300" s="35">
        <v>22507.162899999999</v>
      </c>
      <c r="C3300" s="35">
        <v>22621.388599999998</v>
      </c>
      <c r="D3300" s="35">
        <v>1</v>
      </c>
    </row>
    <row r="3301" spans="1:4" x14ac:dyDescent="0.2">
      <c r="A3301" s="35">
        <v>4</v>
      </c>
      <c r="B3301" s="35">
        <v>22507.162899999999</v>
      </c>
      <c r="C3301" s="35">
        <v>22608.0749</v>
      </c>
      <c r="D3301" s="35">
        <v>1</v>
      </c>
    </row>
    <row r="3302" spans="1:4" x14ac:dyDescent="0.2">
      <c r="A3302" s="35">
        <v>3</v>
      </c>
      <c r="B3302" s="35">
        <v>22251.767899999999</v>
      </c>
      <c r="C3302" s="35">
        <v>22406.407299999999</v>
      </c>
      <c r="D3302" s="35">
        <v>1</v>
      </c>
    </row>
    <row r="3303" spans="1:4" x14ac:dyDescent="0.2">
      <c r="A3303" s="35">
        <v>3</v>
      </c>
      <c r="B3303" s="35">
        <v>22251.767899999999</v>
      </c>
      <c r="C3303" s="35">
        <v>22394.245599999998</v>
      </c>
      <c r="D3303" s="35">
        <v>1</v>
      </c>
    </row>
    <row r="3304" spans="1:4" x14ac:dyDescent="0.2">
      <c r="A3304" s="35">
        <v>2</v>
      </c>
      <c r="B3304" s="35">
        <v>22016.3606</v>
      </c>
      <c r="C3304" s="35">
        <v>22078.4002</v>
      </c>
      <c r="D3304" s="35">
        <v>1</v>
      </c>
    </row>
    <row r="3305" spans="1:4" x14ac:dyDescent="0.2">
      <c r="A3305" s="35">
        <v>1</v>
      </c>
      <c r="B3305" s="35">
        <v>21971.270700000001</v>
      </c>
      <c r="C3305" s="35">
        <v>22016.1433</v>
      </c>
      <c r="D3305" s="35">
        <v>1</v>
      </c>
    </row>
    <row r="3306" spans="1:4" x14ac:dyDescent="0.2">
      <c r="A3306" s="35">
        <v>5</v>
      </c>
      <c r="B3306" s="35">
        <v>0</v>
      </c>
      <c r="C3306" s="35">
        <v>0</v>
      </c>
      <c r="D3306" s="35">
        <v>1</v>
      </c>
    </row>
    <row r="3307" spans="1:4" x14ac:dyDescent="0.2">
      <c r="A3307" s="35">
        <v>5</v>
      </c>
      <c r="B3307" s="35">
        <v>0</v>
      </c>
      <c r="C3307" s="35">
        <v>0</v>
      </c>
      <c r="D3307" s="35">
        <v>1</v>
      </c>
    </row>
    <row r="3308" spans="1:4" x14ac:dyDescent="0.2">
      <c r="A3308" s="35">
        <v>4</v>
      </c>
      <c r="B3308" s="35">
        <v>22634.8734</v>
      </c>
      <c r="C3308" s="35">
        <v>22648.2219</v>
      </c>
      <c r="D3308" s="35">
        <v>1</v>
      </c>
    </row>
    <row r="3309" spans="1:4" x14ac:dyDescent="0.2">
      <c r="A3309" s="35">
        <v>4</v>
      </c>
      <c r="B3309" s="35">
        <v>22507.162899999999</v>
      </c>
      <c r="C3309" s="35">
        <v>22634.8734</v>
      </c>
      <c r="D3309" s="35">
        <v>1</v>
      </c>
    </row>
    <row r="3310" spans="1:4" x14ac:dyDescent="0.2">
      <c r="A3310" s="35">
        <v>3</v>
      </c>
      <c r="B3310" s="35">
        <v>22251.767899999999</v>
      </c>
      <c r="C3310" s="35">
        <v>22430.432499999999</v>
      </c>
      <c r="D3310" s="35">
        <v>1</v>
      </c>
    </row>
    <row r="3311" spans="1:4" x14ac:dyDescent="0.2">
      <c r="A3311" s="35">
        <v>3</v>
      </c>
      <c r="B3311" s="35">
        <v>22251.767899999999</v>
      </c>
      <c r="C3311" s="35">
        <v>22418.423599999998</v>
      </c>
      <c r="D3311" s="35">
        <v>1</v>
      </c>
    </row>
    <row r="3312" spans="1:4" x14ac:dyDescent="0.2">
      <c r="A3312" s="35">
        <v>2</v>
      </c>
      <c r="B3312" s="35">
        <v>22016.3606</v>
      </c>
      <c r="C3312" s="35">
        <v>22090.552800000001</v>
      </c>
      <c r="D3312" s="35">
        <v>1</v>
      </c>
    </row>
    <row r="3313" spans="1:4" x14ac:dyDescent="0.2">
      <c r="A3313" s="35">
        <v>1</v>
      </c>
      <c r="B3313" s="35">
        <v>21971.270700000001</v>
      </c>
      <c r="C3313" s="35">
        <v>22033.119999999999</v>
      </c>
      <c r="D3313" s="35">
        <v>1</v>
      </c>
    </row>
    <row r="3314" spans="1:4" x14ac:dyDescent="0.2">
      <c r="A3314" s="35">
        <v>6</v>
      </c>
      <c r="B3314" s="35">
        <v>0</v>
      </c>
      <c r="C3314" s="35">
        <v>0</v>
      </c>
      <c r="D3314" s="35">
        <v>1</v>
      </c>
    </row>
    <row r="3315" spans="1:4" x14ac:dyDescent="0.2">
      <c r="A3315" s="35">
        <v>5</v>
      </c>
      <c r="B3315" s="35">
        <v>0</v>
      </c>
      <c r="C3315" s="35">
        <v>0</v>
      </c>
      <c r="D3315" s="35">
        <v>1</v>
      </c>
    </row>
    <row r="3316" spans="1:4" x14ac:dyDescent="0.2">
      <c r="A3316" s="35">
        <v>5</v>
      </c>
      <c r="B3316" s="35">
        <v>0</v>
      </c>
      <c r="C3316" s="35">
        <v>0</v>
      </c>
      <c r="D3316" s="35">
        <v>1</v>
      </c>
    </row>
    <row r="3317" spans="1:4" x14ac:dyDescent="0.2">
      <c r="A3317" s="35">
        <v>4</v>
      </c>
      <c r="B3317" s="35">
        <v>22634.8734</v>
      </c>
      <c r="C3317" s="35">
        <v>22675.0422</v>
      </c>
      <c r="D3317" s="35">
        <v>1</v>
      </c>
    </row>
    <row r="3318" spans="1:4" x14ac:dyDescent="0.2">
      <c r="A3318" s="35">
        <v>4</v>
      </c>
      <c r="B3318" s="35">
        <v>22634.8734</v>
      </c>
      <c r="C3318" s="35">
        <v>22661.482800000002</v>
      </c>
      <c r="D3318" s="35">
        <v>1</v>
      </c>
    </row>
    <row r="3319" spans="1:4" x14ac:dyDescent="0.2">
      <c r="A3319" s="35">
        <v>3</v>
      </c>
      <c r="B3319" s="35">
        <v>22251.767899999999</v>
      </c>
      <c r="C3319" s="35">
        <v>22455.354299999999</v>
      </c>
      <c r="D3319" s="35">
        <v>1</v>
      </c>
    </row>
    <row r="3320" spans="1:4" x14ac:dyDescent="0.2">
      <c r="A3320" s="35">
        <v>3</v>
      </c>
      <c r="B3320" s="35">
        <v>22251.767899999999</v>
      </c>
      <c r="C3320" s="35">
        <v>22442.877499999999</v>
      </c>
      <c r="D3320" s="35">
        <v>1</v>
      </c>
    </row>
    <row r="3321" spans="1:4" x14ac:dyDescent="0.2">
      <c r="A3321" s="35">
        <v>2</v>
      </c>
      <c r="B3321" s="35">
        <v>22016.3606</v>
      </c>
      <c r="C3321" s="35">
        <v>22102.497800000001</v>
      </c>
      <c r="D3321" s="35">
        <v>1</v>
      </c>
    </row>
    <row r="3322" spans="1:4" x14ac:dyDescent="0.2">
      <c r="A3322" s="35">
        <v>1</v>
      </c>
      <c r="B3322" s="35">
        <v>21971.270700000001</v>
      </c>
      <c r="C3322" s="35">
        <v>22046.530699999999</v>
      </c>
      <c r="D3322" s="35">
        <v>1</v>
      </c>
    </row>
    <row r="3323" spans="1:4" x14ac:dyDescent="0.2">
      <c r="A3323" s="35">
        <v>6</v>
      </c>
      <c r="B3323" s="35">
        <v>0</v>
      </c>
      <c r="C3323" s="35">
        <v>0</v>
      </c>
      <c r="D3323" s="35">
        <v>1</v>
      </c>
    </row>
    <row r="3324" spans="1:4" x14ac:dyDescent="0.2">
      <c r="A3324" s="35">
        <v>6</v>
      </c>
      <c r="B3324" s="35">
        <v>0</v>
      </c>
      <c r="C3324" s="35">
        <v>0</v>
      </c>
      <c r="D3324" s="35">
        <v>1</v>
      </c>
    </row>
    <row r="3325" spans="1:4" x14ac:dyDescent="0.2">
      <c r="A3325" s="35">
        <v>5</v>
      </c>
      <c r="B3325" s="35">
        <v>0</v>
      </c>
      <c r="C3325" s="35">
        <v>0</v>
      </c>
      <c r="D3325" s="35">
        <v>1</v>
      </c>
    </row>
    <row r="3326" spans="1:4" x14ac:dyDescent="0.2">
      <c r="A3326" s="35">
        <v>5</v>
      </c>
      <c r="B3326" s="35">
        <v>0</v>
      </c>
      <c r="C3326" s="35">
        <v>0</v>
      </c>
      <c r="D3326" s="35">
        <v>1</v>
      </c>
    </row>
    <row r="3327" spans="1:4" x14ac:dyDescent="0.2">
      <c r="A3327" s="35">
        <v>4</v>
      </c>
      <c r="B3327" s="35">
        <v>22634.8734</v>
      </c>
      <c r="C3327" s="35">
        <v>22700.961299999999</v>
      </c>
      <c r="D3327" s="35">
        <v>1</v>
      </c>
    </row>
    <row r="3328" spans="1:4" x14ac:dyDescent="0.2">
      <c r="A3328" s="35">
        <v>4</v>
      </c>
      <c r="B3328" s="35">
        <v>22634.8734</v>
      </c>
      <c r="C3328" s="35">
        <v>22688.310799999999</v>
      </c>
      <c r="D3328" s="35">
        <v>1</v>
      </c>
    </row>
    <row r="3329" spans="1:4" x14ac:dyDescent="0.2">
      <c r="A3329" s="35">
        <v>3</v>
      </c>
      <c r="B3329" s="35">
        <v>22251.767899999999</v>
      </c>
      <c r="C3329" s="35">
        <v>22479.6302</v>
      </c>
      <c r="D3329" s="35">
        <v>1</v>
      </c>
    </row>
    <row r="3330" spans="1:4" x14ac:dyDescent="0.2">
      <c r="A3330" s="35">
        <v>3</v>
      </c>
      <c r="B3330" s="35">
        <v>22251.767899999999</v>
      </c>
      <c r="C3330" s="35">
        <v>22467.77</v>
      </c>
      <c r="D3330" s="35">
        <v>1</v>
      </c>
    </row>
    <row r="3331" spans="1:4" x14ac:dyDescent="0.2">
      <c r="A3331" s="35">
        <v>2</v>
      </c>
      <c r="B3331" s="35">
        <v>22016.3606</v>
      </c>
      <c r="C3331" s="35">
        <v>22114.638299999999</v>
      </c>
      <c r="D3331" s="35">
        <v>1</v>
      </c>
    </row>
    <row r="3332" spans="1:4" x14ac:dyDescent="0.2">
      <c r="A3332" s="35">
        <v>1</v>
      </c>
      <c r="B3332" s="35">
        <v>21971.270700000001</v>
      </c>
      <c r="C3332" s="35">
        <v>22059.923999999999</v>
      </c>
      <c r="D3332" s="35">
        <v>1</v>
      </c>
    </row>
    <row r="3333" spans="1:4" x14ac:dyDescent="0.2">
      <c r="A3333" s="35">
        <v>5</v>
      </c>
      <c r="B3333" s="35">
        <v>0</v>
      </c>
      <c r="C3333" s="35">
        <v>0</v>
      </c>
      <c r="D3333" s="35">
        <v>1</v>
      </c>
    </row>
    <row r="3334" spans="1:4" x14ac:dyDescent="0.2">
      <c r="A3334" s="35">
        <v>5</v>
      </c>
      <c r="B3334" s="35">
        <v>0</v>
      </c>
      <c r="C3334" s="35">
        <v>0</v>
      </c>
      <c r="D3334" s="35">
        <v>1</v>
      </c>
    </row>
    <row r="3335" spans="1:4" x14ac:dyDescent="0.2">
      <c r="A3335" s="35">
        <v>4</v>
      </c>
      <c r="B3335" s="35">
        <v>22634.8734</v>
      </c>
      <c r="C3335" s="35">
        <v>22725.982100000001</v>
      </c>
      <c r="D3335" s="35">
        <v>1</v>
      </c>
    </row>
    <row r="3336" spans="1:4" x14ac:dyDescent="0.2">
      <c r="A3336" s="35">
        <v>4</v>
      </c>
      <c r="B3336" s="35">
        <v>22634.8734</v>
      </c>
      <c r="C3336" s="35">
        <v>22713.413700000001</v>
      </c>
      <c r="D3336" s="35">
        <v>1</v>
      </c>
    </row>
    <row r="3337" spans="1:4" x14ac:dyDescent="0.2">
      <c r="A3337" s="35">
        <v>3</v>
      </c>
      <c r="B3337" s="35">
        <v>22491.838</v>
      </c>
      <c r="C3337" s="35">
        <v>22503.865900000001</v>
      </c>
      <c r="D3337" s="35">
        <v>1</v>
      </c>
    </row>
    <row r="3338" spans="1:4" x14ac:dyDescent="0.2">
      <c r="A3338" s="35">
        <v>3</v>
      </c>
      <c r="B3338" s="35">
        <v>22251.767899999999</v>
      </c>
      <c r="C3338" s="35">
        <v>22491.838</v>
      </c>
      <c r="D3338" s="35">
        <v>1</v>
      </c>
    </row>
    <row r="3339" spans="1:4" x14ac:dyDescent="0.2">
      <c r="A3339" s="35">
        <v>2</v>
      </c>
      <c r="B3339" s="35">
        <v>22016.3606</v>
      </c>
      <c r="C3339" s="35">
        <v>22126.38</v>
      </c>
      <c r="D3339" s="35">
        <v>1</v>
      </c>
    </row>
    <row r="3340" spans="1:4" x14ac:dyDescent="0.2">
      <c r="A3340" s="35">
        <v>1</v>
      </c>
      <c r="B3340" s="35">
        <v>21971.270700000001</v>
      </c>
      <c r="C3340" s="35">
        <v>22072.978599999999</v>
      </c>
      <c r="D3340" s="35">
        <v>1</v>
      </c>
    </row>
    <row r="3341" spans="1:4" x14ac:dyDescent="0.2">
      <c r="A3341" s="35">
        <v>6</v>
      </c>
      <c r="B3341" s="35">
        <v>0</v>
      </c>
      <c r="C3341" s="35">
        <v>0</v>
      </c>
      <c r="D3341" s="35">
        <v>1</v>
      </c>
    </row>
    <row r="3342" spans="1:4" x14ac:dyDescent="0.2">
      <c r="A3342" s="35">
        <v>5</v>
      </c>
      <c r="B3342" s="35">
        <v>0</v>
      </c>
      <c r="C3342" s="35">
        <v>0</v>
      </c>
      <c r="D3342" s="35">
        <v>1</v>
      </c>
    </row>
    <row r="3343" spans="1:4" x14ac:dyDescent="0.2">
      <c r="A3343" s="35">
        <v>5</v>
      </c>
      <c r="B3343" s="35">
        <v>0</v>
      </c>
      <c r="C3343" s="35">
        <v>0</v>
      </c>
      <c r="D3343" s="35">
        <v>1</v>
      </c>
    </row>
    <row r="3344" spans="1:4" x14ac:dyDescent="0.2">
      <c r="A3344" s="35">
        <v>4</v>
      </c>
      <c r="B3344" s="35">
        <v>22882.444200000002</v>
      </c>
      <c r="C3344" s="35">
        <v>22907.853599999999</v>
      </c>
      <c r="D3344" s="35">
        <v>1</v>
      </c>
    </row>
    <row r="3345" spans="1:4" x14ac:dyDescent="0.2">
      <c r="A3345" s="35">
        <v>4</v>
      </c>
      <c r="B3345" s="35">
        <v>22882.444200000002</v>
      </c>
      <c r="C3345" s="35">
        <v>22894.904299999998</v>
      </c>
      <c r="D3345" s="35">
        <v>1</v>
      </c>
    </row>
    <row r="3346" spans="1:4" x14ac:dyDescent="0.2">
      <c r="A3346" s="35">
        <v>3</v>
      </c>
      <c r="B3346" s="35">
        <v>22491.838</v>
      </c>
      <c r="C3346" s="35">
        <v>22527.952700000002</v>
      </c>
      <c r="D3346" s="35">
        <v>1</v>
      </c>
    </row>
    <row r="3347" spans="1:4" x14ac:dyDescent="0.2">
      <c r="A3347" s="35">
        <v>3</v>
      </c>
      <c r="B3347" s="35">
        <v>22491.838</v>
      </c>
      <c r="C3347" s="35">
        <v>22515.8024</v>
      </c>
      <c r="D3347" s="35">
        <v>1</v>
      </c>
    </row>
    <row r="3348" spans="1:4" x14ac:dyDescent="0.2">
      <c r="A3348" s="35">
        <v>2</v>
      </c>
      <c r="B3348" s="35">
        <v>22016.3606</v>
      </c>
      <c r="C3348" s="35">
        <v>22138.1564</v>
      </c>
      <c r="D3348" s="35">
        <v>1</v>
      </c>
    </row>
    <row r="3349" spans="1:4" x14ac:dyDescent="0.2">
      <c r="A3349" s="35">
        <v>1</v>
      </c>
      <c r="B3349" s="35">
        <v>21971.270700000001</v>
      </c>
      <c r="C3349" s="35">
        <v>22086.4568</v>
      </c>
      <c r="D3349" s="35">
        <v>1</v>
      </c>
    </row>
    <row r="3350" spans="1:4" x14ac:dyDescent="0.2">
      <c r="A3350" s="35">
        <v>6</v>
      </c>
      <c r="B3350" s="35">
        <v>0</v>
      </c>
      <c r="C3350" s="35">
        <v>0</v>
      </c>
      <c r="D3350" s="35">
        <v>1</v>
      </c>
    </row>
    <row r="3351" spans="1:4" x14ac:dyDescent="0.2">
      <c r="A3351" s="35">
        <v>6</v>
      </c>
      <c r="B3351" s="35">
        <v>0</v>
      </c>
      <c r="C3351" s="35">
        <v>0</v>
      </c>
      <c r="D3351" s="35">
        <v>1</v>
      </c>
    </row>
    <row r="3352" spans="1:4" x14ac:dyDescent="0.2">
      <c r="A3352" s="35">
        <v>5</v>
      </c>
      <c r="B3352" s="35">
        <v>0</v>
      </c>
      <c r="C3352" s="35">
        <v>0</v>
      </c>
      <c r="D3352" s="35">
        <v>1</v>
      </c>
    </row>
    <row r="3353" spans="1:4" x14ac:dyDescent="0.2">
      <c r="A3353" s="35">
        <v>5</v>
      </c>
      <c r="B3353" s="35">
        <v>0</v>
      </c>
      <c r="C3353" s="35">
        <v>0</v>
      </c>
      <c r="D3353" s="35">
        <v>1</v>
      </c>
    </row>
    <row r="3354" spans="1:4" x14ac:dyDescent="0.2">
      <c r="A3354" s="35">
        <v>4</v>
      </c>
      <c r="B3354" s="35">
        <v>22882.444200000002</v>
      </c>
      <c r="C3354" s="35">
        <v>22934.012699999999</v>
      </c>
      <c r="D3354" s="35">
        <v>1</v>
      </c>
    </row>
    <row r="3355" spans="1:4" x14ac:dyDescent="0.2">
      <c r="A3355" s="35">
        <v>4</v>
      </c>
      <c r="B3355" s="35">
        <v>22882.444200000002</v>
      </c>
      <c r="C3355" s="35">
        <v>22920.8606</v>
      </c>
      <c r="D3355" s="35">
        <v>1</v>
      </c>
    </row>
    <row r="3356" spans="1:4" x14ac:dyDescent="0.2">
      <c r="A3356" s="35">
        <v>3</v>
      </c>
      <c r="B3356" s="35">
        <v>22491.838</v>
      </c>
      <c r="C3356" s="35">
        <v>22552.368900000001</v>
      </c>
      <c r="D3356" s="35">
        <v>1</v>
      </c>
    </row>
    <row r="3357" spans="1:4" x14ac:dyDescent="0.2">
      <c r="A3357" s="35">
        <v>3</v>
      </c>
      <c r="B3357" s="35">
        <v>22491.838</v>
      </c>
      <c r="C3357" s="35">
        <v>22540.3812</v>
      </c>
      <c r="D3357" s="35">
        <v>1</v>
      </c>
    </row>
    <row r="3358" spans="1:4" x14ac:dyDescent="0.2">
      <c r="A3358" s="35">
        <v>2</v>
      </c>
      <c r="B3358" s="35">
        <v>22016.3606</v>
      </c>
      <c r="C3358" s="35">
        <v>22150.280200000001</v>
      </c>
      <c r="D3358" s="35">
        <v>1</v>
      </c>
    </row>
    <row r="3359" spans="1:4" x14ac:dyDescent="0.2">
      <c r="A3359" s="35">
        <v>1</v>
      </c>
      <c r="B3359" s="35">
        <v>22086.4568</v>
      </c>
      <c r="C3359" s="35">
        <v>22099.376199999999</v>
      </c>
      <c r="D3359" s="35">
        <v>1</v>
      </c>
    </row>
    <row r="3360" spans="1:4" x14ac:dyDescent="0.2">
      <c r="A3360" s="35">
        <v>5</v>
      </c>
      <c r="B3360" s="35">
        <v>0</v>
      </c>
      <c r="C3360" s="35">
        <v>0</v>
      </c>
      <c r="D3360" s="35">
        <v>1</v>
      </c>
    </row>
    <row r="3361" spans="1:4" x14ac:dyDescent="0.2">
      <c r="A3361" s="35">
        <v>5</v>
      </c>
      <c r="B3361" s="35">
        <v>0</v>
      </c>
      <c r="C3361" s="35">
        <v>0</v>
      </c>
      <c r="D3361" s="35">
        <v>1</v>
      </c>
    </row>
    <row r="3362" spans="1:4" x14ac:dyDescent="0.2">
      <c r="A3362" s="35">
        <v>4</v>
      </c>
      <c r="B3362" s="35">
        <v>22882.444200000002</v>
      </c>
      <c r="C3362" s="35">
        <v>22960.423999999999</v>
      </c>
      <c r="D3362" s="35">
        <v>1</v>
      </c>
    </row>
    <row r="3363" spans="1:4" x14ac:dyDescent="0.2">
      <c r="A3363" s="35">
        <v>4</v>
      </c>
      <c r="B3363" s="35">
        <v>22882.444200000002</v>
      </c>
      <c r="C3363" s="35">
        <v>22947.013500000001</v>
      </c>
      <c r="D3363" s="35">
        <v>1</v>
      </c>
    </row>
    <row r="3364" spans="1:4" x14ac:dyDescent="0.2">
      <c r="A3364" s="35">
        <v>3</v>
      </c>
      <c r="B3364" s="35">
        <v>22491.838</v>
      </c>
      <c r="C3364" s="35">
        <v>22576.1211</v>
      </c>
      <c r="D3364" s="35">
        <v>1</v>
      </c>
    </row>
    <row r="3365" spans="1:4" x14ac:dyDescent="0.2">
      <c r="A3365" s="35">
        <v>3</v>
      </c>
      <c r="B3365" s="35">
        <v>22491.838</v>
      </c>
      <c r="C3365" s="35">
        <v>22564.483100000001</v>
      </c>
      <c r="D3365" s="35">
        <v>1</v>
      </c>
    </row>
    <row r="3366" spans="1:4" x14ac:dyDescent="0.2">
      <c r="A3366" s="35">
        <v>2</v>
      </c>
      <c r="B3366" s="35">
        <v>22016.3606</v>
      </c>
      <c r="C3366" s="35">
        <v>22162.4018</v>
      </c>
      <c r="D3366" s="35">
        <v>1</v>
      </c>
    </row>
    <row r="3367" spans="1:4" x14ac:dyDescent="0.2">
      <c r="A3367" s="35">
        <v>1</v>
      </c>
      <c r="B3367" s="35">
        <v>22086.4568</v>
      </c>
      <c r="C3367" s="35">
        <v>22112.374400000001</v>
      </c>
      <c r="D3367" s="35">
        <v>1</v>
      </c>
    </row>
    <row r="3368" spans="1:4" x14ac:dyDescent="0.2">
      <c r="A3368" s="35">
        <v>6</v>
      </c>
      <c r="B3368" s="35">
        <v>0</v>
      </c>
      <c r="C3368" s="35">
        <v>0</v>
      </c>
      <c r="D3368" s="35">
        <v>1</v>
      </c>
    </row>
    <row r="3369" spans="1:4" x14ac:dyDescent="0.2">
      <c r="A3369" s="35">
        <v>6</v>
      </c>
      <c r="B3369" s="35">
        <v>0</v>
      </c>
      <c r="C3369" s="35">
        <v>0</v>
      </c>
      <c r="D3369" s="35">
        <v>1</v>
      </c>
    </row>
    <row r="3370" spans="1:4" x14ac:dyDescent="0.2">
      <c r="A3370" s="35">
        <v>5</v>
      </c>
      <c r="B3370" s="35">
        <v>0</v>
      </c>
      <c r="C3370" s="35">
        <v>0</v>
      </c>
      <c r="D3370" s="35">
        <v>1</v>
      </c>
    </row>
    <row r="3371" spans="1:4" x14ac:dyDescent="0.2">
      <c r="A3371" s="35">
        <v>5</v>
      </c>
      <c r="B3371" s="35">
        <v>0</v>
      </c>
      <c r="C3371" s="35">
        <v>0</v>
      </c>
      <c r="D3371" s="35">
        <v>1</v>
      </c>
    </row>
    <row r="3372" spans="1:4" x14ac:dyDescent="0.2">
      <c r="A3372" s="35">
        <v>4</v>
      </c>
      <c r="B3372" s="35">
        <v>22973.4283</v>
      </c>
      <c r="C3372" s="35">
        <v>22986.4103</v>
      </c>
      <c r="D3372" s="35">
        <v>1</v>
      </c>
    </row>
    <row r="3373" spans="1:4" x14ac:dyDescent="0.2">
      <c r="A3373" s="35">
        <v>4</v>
      </c>
      <c r="B3373" s="35">
        <v>22882.444200000002</v>
      </c>
      <c r="C3373" s="35">
        <v>22973.4283</v>
      </c>
      <c r="D3373" s="35">
        <v>1</v>
      </c>
    </row>
    <row r="3374" spans="1:4" x14ac:dyDescent="0.2">
      <c r="A3374" s="35">
        <v>3</v>
      </c>
      <c r="B3374" s="35">
        <v>22491.838</v>
      </c>
      <c r="C3374" s="35">
        <v>22600.523000000001</v>
      </c>
      <c r="D3374" s="35">
        <v>1</v>
      </c>
    </row>
    <row r="3375" spans="1:4" x14ac:dyDescent="0.2">
      <c r="A3375" s="35">
        <v>3</v>
      </c>
      <c r="B3375" s="35">
        <v>22491.838</v>
      </c>
      <c r="C3375" s="35">
        <v>22588.381600000001</v>
      </c>
      <c r="D3375" s="35">
        <v>1</v>
      </c>
    </row>
    <row r="3376" spans="1:4" x14ac:dyDescent="0.2">
      <c r="A3376" s="35">
        <v>2</v>
      </c>
      <c r="B3376" s="35">
        <v>22016.3606</v>
      </c>
      <c r="C3376" s="35">
        <v>22174.4984</v>
      </c>
      <c r="D3376" s="35">
        <v>1</v>
      </c>
    </row>
    <row r="3377" spans="1:4" x14ac:dyDescent="0.2">
      <c r="A3377" s="35">
        <v>1</v>
      </c>
      <c r="B3377" s="35">
        <v>22086.4568</v>
      </c>
      <c r="C3377" s="35">
        <v>22124.937300000001</v>
      </c>
      <c r="D3377" s="35">
        <v>1</v>
      </c>
    </row>
    <row r="3378" spans="1:4" x14ac:dyDescent="0.2">
      <c r="A3378" s="35">
        <v>6</v>
      </c>
      <c r="B3378" s="35">
        <v>0</v>
      </c>
      <c r="C3378" s="35">
        <v>0</v>
      </c>
      <c r="D3378" s="35">
        <v>1</v>
      </c>
    </row>
    <row r="3379" spans="1:4" x14ac:dyDescent="0.2">
      <c r="A3379" s="35">
        <v>5</v>
      </c>
      <c r="B3379" s="35">
        <v>0</v>
      </c>
      <c r="C3379" s="35">
        <v>0</v>
      </c>
      <c r="D3379" s="35">
        <v>1</v>
      </c>
    </row>
    <row r="3380" spans="1:4" x14ac:dyDescent="0.2">
      <c r="A3380" s="35">
        <v>5</v>
      </c>
      <c r="B3380" s="35">
        <v>0</v>
      </c>
      <c r="C3380" s="35">
        <v>0</v>
      </c>
      <c r="D3380" s="35">
        <v>1</v>
      </c>
    </row>
    <row r="3381" spans="1:4" x14ac:dyDescent="0.2">
      <c r="A3381" s="35">
        <v>4</v>
      </c>
      <c r="B3381" s="35">
        <v>22973.4283</v>
      </c>
      <c r="C3381" s="35">
        <v>23307.225399999999</v>
      </c>
      <c r="D3381" s="35">
        <v>1</v>
      </c>
    </row>
    <row r="3382" spans="1:4" x14ac:dyDescent="0.2">
      <c r="A3382" s="35">
        <v>4</v>
      </c>
      <c r="B3382" s="35">
        <v>22973.4283</v>
      </c>
      <c r="C3382" s="35">
        <v>23294.6551</v>
      </c>
      <c r="D3382" s="35">
        <v>1</v>
      </c>
    </row>
    <row r="3383" spans="1:4" x14ac:dyDescent="0.2">
      <c r="A3383" s="35">
        <v>3</v>
      </c>
      <c r="B3383" s="35">
        <v>22491.838</v>
      </c>
      <c r="C3383" s="35">
        <v>22624.423299999999</v>
      </c>
      <c r="D3383" s="35">
        <v>1</v>
      </c>
    </row>
    <row r="3384" spans="1:4" x14ac:dyDescent="0.2">
      <c r="A3384" s="35">
        <v>3</v>
      </c>
      <c r="B3384" s="35">
        <v>22491.838</v>
      </c>
      <c r="C3384" s="35">
        <v>22612.151999999998</v>
      </c>
      <c r="D3384" s="35">
        <v>1</v>
      </c>
    </row>
    <row r="3385" spans="1:4" x14ac:dyDescent="0.2">
      <c r="A3385" s="35">
        <v>2</v>
      </c>
      <c r="B3385" s="35">
        <v>22016.3606</v>
      </c>
      <c r="C3385" s="35">
        <v>22186.440699999999</v>
      </c>
      <c r="D3385" s="35">
        <v>1</v>
      </c>
    </row>
    <row r="3386" spans="1:4" x14ac:dyDescent="0.2">
      <c r="A3386" s="35">
        <v>1</v>
      </c>
      <c r="B3386" s="35">
        <v>22086.4568</v>
      </c>
      <c r="C3386" s="35">
        <v>22138.212899999999</v>
      </c>
      <c r="D3386" s="35">
        <v>1</v>
      </c>
    </row>
    <row r="3387" spans="1:4" x14ac:dyDescent="0.2">
      <c r="A3387" s="35">
        <v>5</v>
      </c>
      <c r="B3387" s="35">
        <v>0</v>
      </c>
      <c r="C3387" s="35">
        <v>0</v>
      </c>
      <c r="D3387" s="35">
        <v>1</v>
      </c>
    </row>
    <row r="3388" spans="1:4" x14ac:dyDescent="0.2">
      <c r="A3388" s="35">
        <v>5</v>
      </c>
      <c r="B3388" s="35">
        <v>0</v>
      </c>
      <c r="C3388" s="35">
        <v>0</v>
      </c>
      <c r="D3388" s="35">
        <v>1</v>
      </c>
    </row>
    <row r="3389" spans="1:4" x14ac:dyDescent="0.2">
      <c r="A3389" s="35">
        <v>4</v>
      </c>
      <c r="B3389" s="35">
        <v>22973.4283</v>
      </c>
      <c r="C3389" s="35">
        <v>23333.652900000001</v>
      </c>
      <c r="D3389" s="35">
        <v>1</v>
      </c>
    </row>
    <row r="3390" spans="1:4" x14ac:dyDescent="0.2">
      <c r="A3390" s="35">
        <v>4</v>
      </c>
      <c r="B3390" s="35">
        <v>22973.4283</v>
      </c>
      <c r="C3390" s="35">
        <v>23320.313699999999</v>
      </c>
      <c r="D3390" s="35">
        <v>1</v>
      </c>
    </row>
    <row r="3391" spans="1:4" x14ac:dyDescent="0.2">
      <c r="A3391" s="35">
        <v>3</v>
      </c>
      <c r="B3391" s="35">
        <v>22491.838</v>
      </c>
      <c r="C3391" s="35">
        <v>22648.3282</v>
      </c>
      <c r="D3391" s="35">
        <v>1</v>
      </c>
    </row>
    <row r="3392" spans="1:4" x14ac:dyDescent="0.2">
      <c r="A3392" s="35">
        <v>3</v>
      </c>
      <c r="B3392" s="35">
        <v>22491.838</v>
      </c>
      <c r="C3392" s="35">
        <v>22636.229800000001</v>
      </c>
      <c r="D3392" s="35">
        <v>1</v>
      </c>
    </row>
    <row r="3393" spans="1:4" x14ac:dyDescent="0.2">
      <c r="A3393" s="35">
        <v>2</v>
      </c>
      <c r="B3393" s="35">
        <v>22016.3606</v>
      </c>
      <c r="C3393" s="35">
        <v>22198.4807</v>
      </c>
      <c r="D3393" s="35">
        <v>1</v>
      </c>
    </row>
    <row r="3394" spans="1:4" x14ac:dyDescent="0.2">
      <c r="A3394" s="35">
        <v>1</v>
      </c>
      <c r="B3394" s="35">
        <v>22086.4568</v>
      </c>
      <c r="C3394" s="35">
        <v>22151.785400000001</v>
      </c>
      <c r="D3394" s="35">
        <v>1</v>
      </c>
    </row>
    <row r="3395" spans="1:4" x14ac:dyDescent="0.2">
      <c r="A3395" s="35">
        <v>6</v>
      </c>
      <c r="B3395" s="35">
        <v>0</v>
      </c>
      <c r="C3395" s="35">
        <v>0</v>
      </c>
      <c r="D3395" s="35">
        <v>1</v>
      </c>
    </row>
    <row r="3396" spans="1:4" x14ac:dyDescent="0.2">
      <c r="A3396" s="35">
        <v>5</v>
      </c>
      <c r="B3396" s="35">
        <v>0</v>
      </c>
      <c r="C3396" s="35">
        <v>0</v>
      </c>
      <c r="D3396" s="35">
        <v>1</v>
      </c>
    </row>
    <row r="3397" spans="1:4" x14ac:dyDescent="0.2">
      <c r="A3397" s="35">
        <v>5</v>
      </c>
      <c r="B3397" s="35">
        <v>0</v>
      </c>
      <c r="C3397" s="35">
        <v>0</v>
      </c>
      <c r="D3397" s="35">
        <v>1</v>
      </c>
    </row>
    <row r="3398" spans="1:4" x14ac:dyDescent="0.2">
      <c r="A3398" s="35">
        <v>4</v>
      </c>
      <c r="B3398" s="35">
        <v>22973.4283</v>
      </c>
      <c r="C3398" s="35">
        <v>23359.558199999999</v>
      </c>
      <c r="D3398" s="35">
        <v>1</v>
      </c>
    </row>
    <row r="3399" spans="1:4" x14ac:dyDescent="0.2">
      <c r="A3399" s="35">
        <v>4</v>
      </c>
      <c r="B3399" s="35">
        <v>22973.4283</v>
      </c>
      <c r="C3399" s="35">
        <v>23346.7948</v>
      </c>
      <c r="D3399" s="35">
        <v>1</v>
      </c>
    </row>
    <row r="3400" spans="1:4" x14ac:dyDescent="0.2">
      <c r="A3400" s="35">
        <v>3</v>
      </c>
      <c r="B3400" s="35">
        <v>22282.8842</v>
      </c>
      <c r="C3400" s="35">
        <v>22376.519700000001</v>
      </c>
      <c r="D3400" s="35">
        <v>1</v>
      </c>
    </row>
    <row r="3401" spans="1:4" x14ac:dyDescent="0.2">
      <c r="A3401" s="35">
        <v>3</v>
      </c>
      <c r="B3401" s="35">
        <v>22282.8842</v>
      </c>
      <c r="C3401" s="35">
        <v>22332.7605</v>
      </c>
      <c r="D3401" s="35">
        <v>1</v>
      </c>
    </row>
    <row r="3402" spans="1:4" x14ac:dyDescent="0.2">
      <c r="A3402" s="35">
        <v>2</v>
      </c>
      <c r="B3402" s="35">
        <v>22016.3606</v>
      </c>
      <c r="C3402" s="35">
        <v>22210.305</v>
      </c>
      <c r="D3402" s="35">
        <v>1</v>
      </c>
    </row>
    <row r="3403" spans="1:4" x14ac:dyDescent="0.2">
      <c r="A3403" s="35">
        <v>1</v>
      </c>
      <c r="B3403" s="35">
        <v>22086.4568</v>
      </c>
      <c r="C3403" s="35">
        <v>22164.837</v>
      </c>
      <c r="D3403" s="35">
        <v>1</v>
      </c>
    </row>
    <row r="3404" spans="1:4" x14ac:dyDescent="0.2">
      <c r="A3404" s="35">
        <v>6</v>
      </c>
      <c r="B3404" s="35">
        <v>0</v>
      </c>
      <c r="C3404" s="35">
        <v>0</v>
      </c>
      <c r="D3404" s="35">
        <v>1</v>
      </c>
    </row>
    <row r="3405" spans="1:4" x14ac:dyDescent="0.2">
      <c r="A3405" s="35">
        <v>6</v>
      </c>
      <c r="B3405" s="35">
        <v>0</v>
      </c>
      <c r="C3405" s="35">
        <v>0</v>
      </c>
      <c r="D3405" s="35">
        <v>1</v>
      </c>
    </row>
    <row r="3406" spans="1:4" x14ac:dyDescent="0.2">
      <c r="A3406" s="35">
        <v>5</v>
      </c>
      <c r="B3406" s="35">
        <v>0</v>
      </c>
      <c r="C3406" s="35">
        <v>0</v>
      </c>
      <c r="D3406" s="35">
        <v>1</v>
      </c>
    </row>
    <row r="3407" spans="1:4" x14ac:dyDescent="0.2">
      <c r="A3407" s="35">
        <v>5</v>
      </c>
      <c r="B3407" s="35">
        <v>0</v>
      </c>
      <c r="C3407" s="35">
        <v>0</v>
      </c>
      <c r="D3407" s="35">
        <v>1</v>
      </c>
    </row>
    <row r="3408" spans="1:4" x14ac:dyDescent="0.2">
      <c r="A3408" s="35">
        <v>4</v>
      </c>
      <c r="B3408" s="35">
        <v>22725.982100000001</v>
      </c>
      <c r="C3408" s="35">
        <v>22817.0026</v>
      </c>
      <c r="D3408" s="35">
        <v>1</v>
      </c>
    </row>
    <row r="3409" spans="1:4" x14ac:dyDescent="0.2">
      <c r="A3409" s="35">
        <v>4</v>
      </c>
      <c r="B3409" s="35">
        <v>22725.982100000001</v>
      </c>
      <c r="C3409" s="35">
        <v>22738.6378</v>
      </c>
      <c r="D3409" s="35">
        <v>1</v>
      </c>
    </row>
    <row r="3410" spans="1:4" x14ac:dyDescent="0.2">
      <c r="A3410" s="35">
        <v>3</v>
      </c>
      <c r="B3410" s="35">
        <v>22282.8842</v>
      </c>
      <c r="C3410" s="35">
        <v>22400.509099999999</v>
      </c>
      <c r="D3410" s="35">
        <v>1</v>
      </c>
    </row>
    <row r="3411" spans="1:4" x14ac:dyDescent="0.2">
      <c r="A3411" s="35">
        <v>3</v>
      </c>
      <c r="B3411" s="35">
        <v>22282.8842</v>
      </c>
      <c r="C3411" s="35">
        <v>22388.4113</v>
      </c>
      <c r="D3411" s="35">
        <v>1</v>
      </c>
    </row>
    <row r="3412" spans="1:4" x14ac:dyDescent="0.2">
      <c r="A3412" s="35">
        <v>2</v>
      </c>
      <c r="B3412" s="35">
        <v>22016.3606</v>
      </c>
      <c r="C3412" s="35">
        <v>22222.1531</v>
      </c>
      <c r="D3412" s="35">
        <v>1</v>
      </c>
    </row>
    <row r="3413" spans="1:4" x14ac:dyDescent="0.2">
      <c r="A3413" s="35">
        <v>1</v>
      </c>
      <c r="B3413" s="35">
        <v>22164.837</v>
      </c>
      <c r="C3413" s="35">
        <v>22178.085899999998</v>
      </c>
      <c r="D3413" s="35">
        <v>1</v>
      </c>
    </row>
    <row r="3414" spans="1:4" x14ac:dyDescent="0.2">
      <c r="A3414" s="35">
        <v>5</v>
      </c>
      <c r="B3414" s="35">
        <v>0</v>
      </c>
      <c r="C3414" s="35">
        <v>0</v>
      </c>
      <c r="D3414" s="35">
        <v>1</v>
      </c>
    </row>
    <row r="3415" spans="1:4" x14ac:dyDescent="0.2">
      <c r="A3415" s="35">
        <v>5</v>
      </c>
      <c r="B3415" s="35">
        <v>0</v>
      </c>
      <c r="C3415" s="35">
        <v>0</v>
      </c>
      <c r="D3415" s="35">
        <v>1</v>
      </c>
    </row>
    <row r="3416" spans="1:4" x14ac:dyDescent="0.2">
      <c r="A3416" s="35">
        <v>4</v>
      </c>
      <c r="B3416" s="35">
        <v>22725.982100000001</v>
      </c>
      <c r="C3416" s="35">
        <v>22842.901999999998</v>
      </c>
      <c r="D3416" s="35">
        <v>1</v>
      </c>
    </row>
    <row r="3417" spans="1:4" x14ac:dyDescent="0.2">
      <c r="A3417" s="35">
        <v>4</v>
      </c>
      <c r="B3417" s="35">
        <v>22725.982100000001</v>
      </c>
      <c r="C3417" s="35">
        <v>22830.3812</v>
      </c>
      <c r="D3417" s="35">
        <v>1</v>
      </c>
    </row>
    <row r="3418" spans="1:4" x14ac:dyDescent="0.2">
      <c r="A3418" s="35">
        <v>3</v>
      </c>
      <c r="B3418" s="35">
        <v>22282.8842</v>
      </c>
      <c r="C3418" s="35">
        <v>22424.286400000001</v>
      </c>
      <c r="D3418" s="35">
        <v>1</v>
      </c>
    </row>
    <row r="3419" spans="1:4" x14ac:dyDescent="0.2">
      <c r="A3419" s="35">
        <v>3</v>
      </c>
      <c r="B3419" s="35">
        <v>22282.8842</v>
      </c>
      <c r="C3419" s="35">
        <v>22412.1656</v>
      </c>
      <c r="D3419" s="35">
        <v>1</v>
      </c>
    </row>
    <row r="3420" spans="1:4" x14ac:dyDescent="0.2">
      <c r="A3420" s="35">
        <v>2</v>
      </c>
      <c r="B3420" s="35">
        <v>22016.3606</v>
      </c>
      <c r="C3420" s="35">
        <v>22234.073100000001</v>
      </c>
      <c r="D3420" s="35">
        <v>1</v>
      </c>
    </row>
    <row r="3421" spans="1:4" x14ac:dyDescent="0.2">
      <c r="A3421" s="35">
        <v>1</v>
      </c>
      <c r="B3421" s="35">
        <v>22164.837</v>
      </c>
      <c r="C3421" s="35">
        <v>22199.361199999999</v>
      </c>
      <c r="D3421" s="35">
        <v>1</v>
      </c>
    </row>
    <row r="3422" spans="1:4" x14ac:dyDescent="0.2">
      <c r="A3422" s="35">
        <v>6</v>
      </c>
      <c r="B3422" s="35">
        <v>0</v>
      </c>
      <c r="C3422" s="35">
        <v>0</v>
      </c>
      <c r="D3422" s="35">
        <v>1</v>
      </c>
    </row>
    <row r="3423" spans="1:4" x14ac:dyDescent="0.2">
      <c r="A3423" s="35">
        <v>5</v>
      </c>
      <c r="B3423" s="35">
        <v>0</v>
      </c>
      <c r="C3423" s="35">
        <v>0</v>
      </c>
      <c r="D3423" s="35">
        <v>1</v>
      </c>
    </row>
    <row r="3424" spans="1:4" x14ac:dyDescent="0.2">
      <c r="A3424" s="35">
        <v>5</v>
      </c>
      <c r="B3424" s="35">
        <v>0</v>
      </c>
      <c r="C3424" s="35">
        <v>0</v>
      </c>
      <c r="D3424" s="35">
        <v>1</v>
      </c>
    </row>
    <row r="3425" spans="1:4" x14ac:dyDescent="0.2">
      <c r="A3425" s="35">
        <v>4</v>
      </c>
      <c r="B3425" s="35">
        <v>22725.982100000001</v>
      </c>
      <c r="C3425" s="35">
        <v>22869.252700000001</v>
      </c>
      <c r="D3425" s="35">
        <v>1</v>
      </c>
    </row>
    <row r="3426" spans="1:4" x14ac:dyDescent="0.2">
      <c r="A3426" s="35">
        <v>4</v>
      </c>
      <c r="B3426" s="35">
        <v>22725.982100000001</v>
      </c>
      <c r="C3426" s="35">
        <v>22856.196599999999</v>
      </c>
      <c r="D3426" s="35">
        <v>1</v>
      </c>
    </row>
    <row r="3427" spans="1:4" x14ac:dyDescent="0.2">
      <c r="A3427" s="35">
        <v>3</v>
      </c>
      <c r="B3427" s="35">
        <v>22282.8842</v>
      </c>
      <c r="C3427" s="35">
        <v>22448.0121</v>
      </c>
      <c r="D3427" s="35">
        <v>1</v>
      </c>
    </row>
    <row r="3428" spans="1:4" x14ac:dyDescent="0.2">
      <c r="A3428" s="35">
        <v>3</v>
      </c>
      <c r="B3428" s="35">
        <v>22282.8842</v>
      </c>
      <c r="C3428" s="35">
        <v>22435.805799999998</v>
      </c>
      <c r="D3428" s="35">
        <v>1</v>
      </c>
    </row>
    <row r="3429" spans="1:4" x14ac:dyDescent="0.2">
      <c r="A3429" s="35">
        <v>2</v>
      </c>
      <c r="B3429" s="35">
        <v>22016.3606</v>
      </c>
      <c r="C3429" s="35">
        <v>22245.657999999999</v>
      </c>
      <c r="D3429" s="35">
        <v>1</v>
      </c>
    </row>
    <row r="3430" spans="1:4" x14ac:dyDescent="0.2">
      <c r="A3430" s="35">
        <v>1</v>
      </c>
      <c r="B3430" s="35">
        <v>22164.837</v>
      </c>
      <c r="C3430" s="35">
        <v>22212.694299999999</v>
      </c>
      <c r="D3430" s="35">
        <v>1</v>
      </c>
    </row>
    <row r="3431" spans="1:4" x14ac:dyDescent="0.2">
      <c r="A3431" s="35">
        <v>6</v>
      </c>
      <c r="B3431" s="35">
        <v>0</v>
      </c>
      <c r="C3431" s="35">
        <v>0</v>
      </c>
      <c r="D3431" s="35">
        <v>1</v>
      </c>
    </row>
    <row r="3432" spans="1:4" x14ac:dyDescent="0.2">
      <c r="A3432" s="35">
        <v>6</v>
      </c>
      <c r="B3432" s="35">
        <v>0</v>
      </c>
      <c r="C3432" s="35">
        <v>0</v>
      </c>
      <c r="D3432" s="35">
        <v>1</v>
      </c>
    </row>
    <row r="3433" spans="1:4" x14ac:dyDescent="0.2">
      <c r="A3433" s="35">
        <v>5</v>
      </c>
      <c r="B3433" s="35">
        <v>0</v>
      </c>
      <c r="C3433" s="35">
        <v>0</v>
      </c>
      <c r="D3433" s="35">
        <v>1</v>
      </c>
    </row>
    <row r="3434" spans="1:4" x14ac:dyDescent="0.2">
      <c r="A3434" s="35">
        <v>5</v>
      </c>
      <c r="B3434" s="35">
        <v>0</v>
      </c>
      <c r="C3434" s="35">
        <v>0</v>
      </c>
      <c r="D3434" s="35">
        <v>1</v>
      </c>
    </row>
    <row r="3435" spans="1:4" x14ac:dyDescent="0.2">
      <c r="A3435" s="35">
        <v>4</v>
      </c>
      <c r="B3435" s="35">
        <v>23359.558199999999</v>
      </c>
      <c r="C3435" s="35">
        <v>23372.195899999999</v>
      </c>
      <c r="D3435" s="35">
        <v>1</v>
      </c>
    </row>
    <row r="3436" spans="1:4" x14ac:dyDescent="0.2">
      <c r="A3436" s="35">
        <v>4</v>
      </c>
      <c r="B3436" s="35">
        <v>22725.982100000001</v>
      </c>
      <c r="C3436" s="35">
        <v>22882.444200000002</v>
      </c>
      <c r="D3436" s="35">
        <v>1</v>
      </c>
    </row>
    <row r="3437" spans="1:4" x14ac:dyDescent="0.2">
      <c r="A3437" s="35">
        <v>3</v>
      </c>
      <c r="B3437" s="35">
        <v>22282.8842</v>
      </c>
      <c r="C3437" s="35">
        <v>22471.837800000001</v>
      </c>
      <c r="D3437" s="35">
        <v>1</v>
      </c>
    </row>
    <row r="3438" spans="1:4" x14ac:dyDescent="0.2">
      <c r="A3438" s="35">
        <v>3</v>
      </c>
      <c r="B3438" s="35">
        <v>22282.8842</v>
      </c>
      <c r="C3438" s="35">
        <v>22460.110700000001</v>
      </c>
      <c r="D3438" s="35">
        <v>1</v>
      </c>
    </row>
    <row r="3439" spans="1:4" x14ac:dyDescent="0.2">
      <c r="A3439" s="35">
        <v>2</v>
      </c>
      <c r="B3439" s="35">
        <v>22016.3606</v>
      </c>
      <c r="C3439" s="35">
        <v>22257.905200000001</v>
      </c>
      <c r="D3439" s="35">
        <v>1</v>
      </c>
    </row>
    <row r="3440" spans="1:4" x14ac:dyDescent="0.2">
      <c r="A3440" s="35">
        <v>1</v>
      </c>
      <c r="B3440" s="35">
        <v>22164.837</v>
      </c>
      <c r="C3440" s="35">
        <v>22225.423900000002</v>
      </c>
      <c r="D3440" s="35">
        <v>1</v>
      </c>
    </row>
    <row r="3441" spans="1:4" x14ac:dyDescent="0.2">
      <c r="A3441" s="35">
        <v>5</v>
      </c>
      <c r="B3441" s="35">
        <v>0</v>
      </c>
      <c r="C3441" s="35">
        <v>0</v>
      </c>
      <c r="D3441" s="35">
        <v>1</v>
      </c>
    </row>
    <row r="3442" spans="1:4" x14ac:dyDescent="0.2">
      <c r="A3442" s="35">
        <v>5</v>
      </c>
      <c r="B3442" s="35">
        <v>0</v>
      </c>
      <c r="C3442" s="35">
        <v>0</v>
      </c>
      <c r="D3442" s="35">
        <v>1</v>
      </c>
    </row>
    <row r="3443" spans="1:4" x14ac:dyDescent="0.2">
      <c r="A3443" s="35">
        <v>4</v>
      </c>
      <c r="B3443" s="35">
        <v>23359.558199999999</v>
      </c>
      <c r="C3443" s="35">
        <v>23452.375599999999</v>
      </c>
      <c r="D3443" s="35">
        <v>1</v>
      </c>
    </row>
    <row r="3444" spans="1:4" x14ac:dyDescent="0.2">
      <c r="A3444" s="35">
        <v>4</v>
      </c>
      <c r="B3444" s="35">
        <v>23359.558199999999</v>
      </c>
      <c r="C3444" s="35">
        <v>23439.0507</v>
      </c>
      <c r="D3444" s="35">
        <v>1</v>
      </c>
    </row>
    <row r="3445" spans="1:4" x14ac:dyDescent="0.2">
      <c r="A3445" s="35">
        <v>3</v>
      </c>
      <c r="B3445" s="35">
        <v>22282.8842</v>
      </c>
      <c r="C3445" s="35">
        <v>22495.4627</v>
      </c>
      <c r="D3445" s="35">
        <v>1</v>
      </c>
    </row>
    <row r="3446" spans="1:4" x14ac:dyDescent="0.2">
      <c r="A3446" s="35">
        <v>3</v>
      </c>
      <c r="B3446" s="35">
        <v>22282.8842</v>
      </c>
      <c r="C3446" s="35">
        <v>22483.549800000001</v>
      </c>
      <c r="D3446" s="35">
        <v>1</v>
      </c>
    </row>
    <row r="3447" spans="1:4" x14ac:dyDescent="0.2">
      <c r="A3447" s="35">
        <v>2</v>
      </c>
      <c r="B3447" s="35">
        <v>22016.3606</v>
      </c>
      <c r="C3447" s="35">
        <v>22270.396100000002</v>
      </c>
      <c r="D3447" s="35">
        <v>1</v>
      </c>
    </row>
    <row r="3448" spans="1:4" x14ac:dyDescent="0.2">
      <c r="A3448" s="35">
        <v>1</v>
      </c>
      <c r="B3448" s="35">
        <v>22164.837</v>
      </c>
      <c r="C3448" s="35">
        <v>22238.1862</v>
      </c>
      <c r="D3448" s="35">
        <v>1</v>
      </c>
    </row>
    <row r="3449" spans="1:4" x14ac:dyDescent="0.2">
      <c r="A3449" s="35">
        <v>6</v>
      </c>
      <c r="B3449" s="35">
        <v>0</v>
      </c>
      <c r="C3449" s="35">
        <v>0</v>
      </c>
      <c r="D3449" s="35">
        <v>1</v>
      </c>
    </row>
    <row r="3450" spans="1:4" x14ac:dyDescent="0.2">
      <c r="A3450" s="35">
        <v>5</v>
      </c>
      <c r="B3450" s="35">
        <v>0</v>
      </c>
      <c r="C3450" s="35">
        <v>0</v>
      </c>
      <c r="D3450" s="35">
        <v>1</v>
      </c>
    </row>
    <row r="3451" spans="1:4" x14ac:dyDescent="0.2">
      <c r="A3451" s="35">
        <v>5</v>
      </c>
      <c r="B3451" s="35">
        <v>0</v>
      </c>
      <c r="C3451" s="35">
        <v>0</v>
      </c>
      <c r="D3451" s="35">
        <v>1</v>
      </c>
    </row>
    <row r="3452" spans="1:4" x14ac:dyDescent="0.2">
      <c r="A3452" s="35">
        <v>4</v>
      </c>
      <c r="B3452" s="35">
        <v>23359.558199999999</v>
      </c>
      <c r="C3452" s="35">
        <v>23478.151099999999</v>
      </c>
      <c r="D3452" s="35">
        <v>1</v>
      </c>
    </row>
    <row r="3453" spans="1:4" x14ac:dyDescent="0.2">
      <c r="A3453" s="35">
        <v>4</v>
      </c>
      <c r="B3453" s="35">
        <v>23359.558199999999</v>
      </c>
      <c r="C3453" s="35">
        <v>23465.669300000001</v>
      </c>
      <c r="D3453" s="35">
        <v>1</v>
      </c>
    </row>
    <row r="3454" spans="1:4" x14ac:dyDescent="0.2">
      <c r="A3454" s="35">
        <v>3</v>
      </c>
      <c r="B3454" s="35">
        <v>23693.338800000001</v>
      </c>
      <c r="C3454" s="35">
        <v>23744.244900000002</v>
      </c>
      <c r="D3454" s="35">
        <v>1</v>
      </c>
    </row>
    <row r="3455" spans="1:4" x14ac:dyDescent="0.2">
      <c r="A3455" s="35">
        <v>3</v>
      </c>
      <c r="B3455" s="35">
        <v>22282.8842</v>
      </c>
      <c r="C3455" s="35">
        <v>22507.162899999999</v>
      </c>
      <c r="D3455" s="35">
        <v>1</v>
      </c>
    </row>
    <row r="3456" spans="1:4" x14ac:dyDescent="0.2">
      <c r="A3456" s="35">
        <v>2</v>
      </c>
      <c r="B3456" s="35">
        <v>22016.3606</v>
      </c>
      <c r="C3456" s="35">
        <v>22282.8842</v>
      </c>
      <c r="D3456" s="35">
        <v>1</v>
      </c>
    </row>
    <row r="3457" spans="1:4" x14ac:dyDescent="0.2">
      <c r="A3457" s="35">
        <v>1</v>
      </c>
      <c r="B3457" s="35">
        <v>22164.837</v>
      </c>
      <c r="C3457" s="35">
        <v>22251.767899999999</v>
      </c>
      <c r="D3457" s="35">
        <v>1</v>
      </c>
    </row>
    <row r="3458" spans="1:4" x14ac:dyDescent="0.2">
      <c r="A3458" s="35">
        <v>6</v>
      </c>
      <c r="B3458" s="35">
        <v>0</v>
      </c>
      <c r="C3458" s="35">
        <v>0</v>
      </c>
      <c r="D3458" s="35">
        <v>1</v>
      </c>
    </row>
    <row r="3459" spans="1:4" x14ac:dyDescent="0.2">
      <c r="A3459" s="35">
        <v>6</v>
      </c>
      <c r="B3459" s="35">
        <v>0</v>
      </c>
      <c r="C3459" s="35">
        <v>0</v>
      </c>
      <c r="D3459" s="35">
        <v>1</v>
      </c>
    </row>
    <row r="3460" spans="1:4" x14ac:dyDescent="0.2">
      <c r="A3460" s="35">
        <v>5</v>
      </c>
      <c r="B3460" s="35">
        <v>0</v>
      </c>
      <c r="C3460" s="35">
        <v>0</v>
      </c>
      <c r="D3460" s="35">
        <v>1</v>
      </c>
    </row>
    <row r="3461" spans="1:4" x14ac:dyDescent="0.2">
      <c r="A3461" s="35">
        <v>5</v>
      </c>
      <c r="B3461" s="35">
        <v>0</v>
      </c>
      <c r="C3461" s="35">
        <v>0</v>
      </c>
      <c r="D3461" s="35">
        <v>1</v>
      </c>
    </row>
    <row r="3462" spans="1:4" x14ac:dyDescent="0.2">
      <c r="A3462" s="35">
        <v>4</v>
      </c>
      <c r="B3462" s="35">
        <v>23359.558199999999</v>
      </c>
      <c r="C3462" s="35">
        <v>23504.112000000001</v>
      </c>
      <c r="D3462" s="35">
        <v>1</v>
      </c>
    </row>
    <row r="3463" spans="1:4" x14ac:dyDescent="0.2">
      <c r="A3463" s="35">
        <v>4</v>
      </c>
      <c r="B3463" s="35">
        <v>23359.558199999999</v>
      </c>
      <c r="C3463" s="35">
        <v>23491.514299999999</v>
      </c>
      <c r="D3463" s="35">
        <v>1</v>
      </c>
    </row>
    <row r="3464" spans="1:4" x14ac:dyDescent="0.2">
      <c r="A3464" s="35">
        <v>3</v>
      </c>
      <c r="B3464" s="35">
        <v>23693.338800000001</v>
      </c>
      <c r="C3464" s="35">
        <v>24140.7019</v>
      </c>
      <c r="D3464" s="35">
        <v>1</v>
      </c>
    </row>
    <row r="3465" spans="1:4" x14ac:dyDescent="0.2">
      <c r="A3465" s="35">
        <v>3</v>
      </c>
      <c r="B3465" s="35">
        <v>23693.338800000001</v>
      </c>
      <c r="C3465" s="35">
        <v>24128.3858</v>
      </c>
      <c r="D3465" s="35">
        <v>1</v>
      </c>
    </row>
    <row r="3466" spans="1:4" x14ac:dyDescent="0.2">
      <c r="A3466" s="35">
        <v>2</v>
      </c>
      <c r="B3466" s="35">
        <v>23504.112000000001</v>
      </c>
      <c r="C3466" s="35">
        <v>23554.610700000001</v>
      </c>
      <c r="D3466" s="35">
        <v>1</v>
      </c>
    </row>
    <row r="3467" spans="1:4" x14ac:dyDescent="0.2">
      <c r="A3467" s="35">
        <v>1</v>
      </c>
      <c r="B3467" s="35">
        <v>23382.597399999999</v>
      </c>
      <c r="C3467" s="35">
        <v>23427.4699</v>
      </c>
      <c r="D3467" s="35">
        <v>1</v>
      </c>
    </row>
    <row r="3468" spans="1:4" x14ac:dyDescent="0.2">
      <c r="A3468" s="35">
        <v>5</v>
      </c>
      <c r="B3468" s="35">
        <v>0</v>
      </c>
      <c r="C3468" s="35">
        <v>0</v>
      </c>
      <c r="D3468" s="35">
        <v>1</v>
      </c>
    </row>
    <row r="3469" spans="1:4" x14ac:dyDescent="0.2">
      <c r="A3469" s="35">
        <v>5</v>
      </c>
      <c r="B3469" s="35">
        <v>0</v>
      </c>
      <c r="C3469" s="35">
        <v>0</v>
      </c>
      <c r="D3469" s="35">
        <v>1</v>
      </c>
    </row>
    <row r="3470" spans="1:4" x14ac:dyDescent="0.2">
      <c r="A3470" s="35">
        <v>4</v>
      </c>
      <c r="B3470" s="35">
        <v>24515.159800000001</v>
      </c>
      <c r="C3470" s="35">
        <v>24578.345300000001</v>
      </c>
      <c r="D3470" s="35">
        <v>1</v>
      </c>
    </row>
    <row r="3471" spans="1:4" x14ac:dyDescent="0.2">
      <c r="A3471" s="35">
        <v>4</v>
      </c>
      <c r="B3471" s="35">
        <v>24515.159800000001</v>
      </c>
      <c r="C3471" s="35">
        <v>24565.124199999998</v>
      </c>
      <c r="D3471" s="35">
        <v>1</v>
      </c>
    </row>
    <row r="3472" spans="1:4" x14ac:dyDescent="0.2">
      <c r="A3472" s="35">
        <v>3</v>
      </c>
      <c r="B3472" s="35">
        <v>23693.338800000001</v>
      </c>
      <c r="C3472" s="35">
        <v>24164.411800000002</v>
      </c>
      <c r="D3472" s="35">
        <v>1</v>
      </c>
    </row>
    <row r="3473" spans="1:4" x14ac:dyDescent="0.2">
      <c r="A3473" s="35">
        <v>3</v>
      </c>
      <c r="B3473" s="35">
        <v>23693.338800000001</v>
      </c>
      <c r="C3473" s="35">
        <v>24152.8694</v>
      </c>
      <c r="D3473" s="35">
        <v>1</v>
      </c>
    </row>
    <row r="3474" spans="1:4" x14ac:dyDescent="0.2">
      <c r="A3474" s="35">
        <v>2</v>
      </c>
      <c r="B3474" s="35">
        <v>23504.112000000001</v>
      </c>
      <c r="C3474" s="35">
        <v>24312.180199999999</v>
      </c>
      <c r="D3474" s="35">
        <v>1</v>
      </c>
    </row>
    <row r="3475" spans="1:4" x14ac:dyDescent="0.2">
      <c r="A3475" s="35">
        <v>1</v>
      </c>
      <c r="B3475" s="35">
        <v>23382.597399999999</v>
      </c>
      <c r="C3475" s="35">
        <v>23443.834200000001</v>
      </c>
      <c r="D3475" s="35">
        <v>1</v>
      </c>
    </row>
    <row r="3476" spans="1:4" x14ac:dyDescent="0.2">
      <c r="A3476" s="35">
        <v>6</v>
      </c>
      <c r="B3476" s="35">
        <v>0</v>
      </c>
      <c r="C3476" s="35">
        <v>0</v>
      </c>
      <c r="D3476" s="35">
        <v>1</v>
      </c>
    </row>
    <row r="3477" spans="1:4" x14ac:dyDescent="0.2">
      <c r="A3477" s="35">
        <v>5</v>
      </c>
      <c r="B3477" s="35">
        <v>0</v>
      </c>
      <c r="C3477" s="35">
        <v>0</v>
      </c>
      <c r="D3477" s="35">
        <v>1</v>
      </c>
    </row>
    <row r="3478" spans="1:4" x14ac:dyDescent="0.2">
      <c r="A3478" s="35">
        <v>5</v>
      </c>
      <c r="B3478" s="35">
        <v>0</v>
      </c>
      <c r="C3478" s="35">
        <v>0</v>
      </c>
      <c r="D3478" s="35">
        <v>1</v>
      </c>
    </row>
    <row r="3479" spans="1:4" x14ac:dyDescent="0.2">
      <c r="A3479" s="35">
        <v>4</v>
      </c>
      <c r="B3479" s="35">
        <v>24515.159800000001</v>
      </c>
      <c r="C3479" s="35">
        <v>24604.7304</v>
      </c>
      <c r="D3479" s="35">
        <v>1</v>
      </c>
    </row>
    <row r="3480" spans="1:4" x14ac:dyDescent="0.2">
      <c r="A3480" s="35">
        <v>4</v>
      </c>
      <c r="B3480" s="35">
        <v>24515.159800000001</v>
      </c>
      <c r="C3480" s="35">
        <v>24591.769700000001</v>
      </c>
      <c r="D3480" s="35">
        <v>1</v>
      </c>
    </row>
    <row r="3481" spans="1:4" x14ac:dyDescent="0.2">
      <c r="A3481" s="35">
        <v>3</v>
      </c>
      <c r="B3481" s="35">
        <v>23693.338800000001</v>
      </c>
      <c r="C3481" s="35">
        <v>24188.126700000001</v>
      </c>
      <c r="D3481" s="35">
        <v>1</v>
      </c>
    </row>
    <row r="3482" spans="1:4" x14ac:dyDescent="0.2">
      <c r="A3482" s="35">
        <v>3</v>
      </c>
      <c r="B3482" s="35">
        <v>23693.338800000001</v>
      </c>
      <c r="C3482" s="35">
        <v>24175.996299999999</v>
      </c>
      <c r="D3482" s="35">
        <v>1</v>
      </c>
    </row>
    <row r="3483" spans="1:4" x14ac:dyDescent="0.2">
      <c r="A3483" s="35">
        <v>2</v>
      </c>
      <c r="B3483" s="35">
        <v>23504.112000000001</v>
      </c>
      <c r="C3483" s="35">
        <v>24323.894400000001</v>
      </c>
      <c r="D3483" s="35">
        <v>1</v>
      </c>
    </row>
    <row r="3484" spans="1:4" x14ac:dyDescent="0.2">
      <c r="A3484" s="35">
        <v>1</v>
      </c>
      <c r="B3484" s="35">
        <v>23382.597399999999</v>
      </c>
      <c r="C3484" s="35">
        <v>23456.556</v>
      </c>
      <c r="D3484" s="35">
        <v>1</v>
      </c>
    </row>
    <row r="3485" spans="1:4" x14ac:dyDescent="0.2">
      <c r="A3485" s="35">
        <v>6</v>
      </c>
      <c r="B3485" s="35">
        <v>0</v>
      </c>
      <c r="C3485" s="35">
        <v>0</v>
      </c>
      <c r="D3485" s="35">
        <v>1</v>
      </c>
    </row>
    <row r="3486" spans="1:4" x14ac:dyDescent="0.2">
      <c r="A3486" s="35">
        <v>5</v>
      </c>
      <c r="B3486" s="35">
        <v>0</v>
      </c>
      <c r="C3486" s="35">
        <v>0</v>
      </c>
      <c r="D3486" s="35">
        <v>1</v>
      </c>
    </row>
    <row r="3487" spans="1:4" x14ac:dyDescent="0.2">
      <c r="A3487" s="35">
        <v>5</v>
      </c>
      <c r="B3487" s="35">
        <v>0</v>
      </c>
      <c r="C3487" s="35">
        <v>0</v>
      </c>
      <c r="D3487" s="35">
        <v>1</v>
      </c>
    </row>
    <row r="3488" spans="1:4" x14ac:dyDescent="0.2">
      <c r="A3488" s="35">
        <v>4</v>
      </c>
      <c r="B3488" s="35">
        <v>24515.159800000001</v>
      </c>
      <c r="C3488" s="35">
        <v>24631.1911</v>
      </c>
      <c r="D3488" s="35">
        <v>1</v>
      </c>
    </row>
    <row r="3489" spans="1:4" x14ac:dyDescent="0.2">
      <c r="A3489" s="35">
        <v>4</v>
      </c>
      <c r="B3489" s="35">
        <v>24515.159800000001</v>
      </c>
      <c r="C3489" s="35">
        <v>24617.958500000001</v>
      </c>
      <c r="D3489" s="35">
        <v>1</v>
      </c>
    </row>
    <row r="3490" spans="1:4" x14ac:dyDescent="0.2">
      <c r="A3490" s="35">
        <v>3</v>
      </c>
      <c r="B3490" s="35">
        <v>23693.338800000001</v>
      </c>
      <c r="C3490" s="35">
        <v>24211.908599999999</v>
      </c>
      <c r="D3490" s="35">
        <v>1</v>
      </c>
    </row>
    <row r="3491" spans="1:4" x14ac:dyDescent="0.2">
      <c r="A3491" s="35">
        <v>3</v>
      </c>
      <c r="B3491" s="35">
        <v>23693.338800000001</v>
      </c>
      <c r="C3491" s="35">
        <v>24200.076300000001</v>
      </c>
      <c r="D3491" s="35">
        <v>1</v>
      </c>
    </row>
    <row r="3492" spans="1:4" x14ac:dyDescent="0.2">
      <c r="A3492" s="35">
        <v>2</v>
      </c>
      <c r="B3492" s="35">
        <v>23504.112000000001</v>
      </c>
      <c r="C3492" s="35">
        <v>24335.849600000001</v>
      </c>
      <c r="D3492" s="35">
        <v>1</v>
      </c>
    </row>
    <row r="3493" spans="1:4" x14ac:dyDescent="0.2">
      <c r="A3493" s="35">
        <v>1</v>
      </c>
      <c r="B3493" s="35">
        <v>23382.597399999999</v>
      </c>
      <c r="C3493" s="35">
        <v>23469.112400000002</v>
      </c>
      <c r="D3493" s="35">
        <v>1</v>
      </c>
    </row>
    <row r="3494" spans="1:4" x14ac:dyDescent="0.2">
      <c r="A3494" s="35">
        <v>6</v>
      </c>
      <c r="B3494" s="35">
        <v>0</v>
      </c>
      <c r="C3494" s="35">
        <v>0</v>
      </c>
      <c r="D3494" s="35">
        <v>1</v>
      </c>
    </row>
    <row r="3495" spans="1:4" x14ac:dyDescent="0.2">
      <c r="A3495" s="35">
        <v>5</v>
      </c>
      <c r="B3495" s="35">
        <v>0</v>
      </c>
      <c r="C3495" s="35">
        <v>0</v>
      </c>
      <c r="D3495" s="35">
        <v>1</v>
      </c>
    </row>
    <row r="3496" spans="1:4" x14ac:dyDescent="0.2">
      <c r="A3496" s="35">
        <v>5</v>
      </c>
      <c r="B3496" s="35">
        <v>0</v>
      </c>
      <c r="C3496" s="35">
        <v>0</v>
      </c>
      <c r="D3496" s="35">
        <v>1</v>
      </c>
    </row>
    <row r="3497" spans="1:4" x14ac:dyDescent="0.2">
      <c r="A3497" s="35">
        <v>4</v>
      </c>
      <c r="B3497" s="35">
        <v>24734.7827</v>
      </c>
      <c r="C3497" s="35">
        <v>24747.9087</v>
      </c>
      <c r="D3497" s="35">
        <v>1</v>
      </c>
    </row>
    <row r="3498" spans="1:4" x14ac:dyDescent="0.2">
      <c r="A3498" s="35">
        <v>4</v>
      </c>
      <c r="B3498" s="35">
        <v>24515.159800000001</v>
      </c>
      <c r="C3498" s="35">
        <v>24643.7611</v>
      </c>
      <c r="D3498" s="35">
        <v>1</v>
      </c>
    </row>
    <row r="3499" spans="1:4" x14ac:dyDescent="0.2">
      <c r="A3499" s="35">
        <v>3</v>
      </c>
      <c r="B3499" s="35">
        <v>23693.338800000001</v>
      </c>
      <c r="C3499" s="35">
        <v>24236.026000000002</v>
      </c>
      <c r="D3499" s="35">
        <v>1</v>
      </c>
    </row>
    <row r="3500" spans="1:4" x14ac:dyDescent="0.2">
      <c r="A3500" s="35">
        <v>3</v>
      </c>
      <c r="B3500" s="35">
        <v>23693.338800000001</v>
      </c>
      <c r="C3500" s="35">
        <v>24224.121899999998</v>
      </c>
      <c r="D3500" s="35">
        <v>1</v>
      </c>
    </row>
    <row r="3501" spans="1:4" x14ac:dyDescent="0.2">
      <c r="A3501" s="35">
        <v>2</v>
      </c>
      <c r="B3501" s="35">
        <v>23504.112000000001</v>
      </c>
      <c r="C3501" s="35">
        <v>24348.341400000001</v>
      </c>
      <c r="D3501" s="35">
        <v>1</v>
      </c>
    </row>
    <row r="3502" spans="1:4" x14ac:dyDescent="0.2">
      <c r="A3502" s="35">
        <v>1</v>
      </c>
      <c r="B3502" s="35">
        <v>23382.597399999999</v>
      </c>
      <c r="C3502" s="35">
        <v>23481.879300000001</v>
      </c>
      <c r="D3502" s="35">
        <v>1</v>
      </c>
    </row>
    <row r="3503" spans="1:4" x14ac:dyDescent="0.2">
      <c r="A3503" s="35">
        <v>6</v>
      </c>
      <c r="B3503" s="35">
        <v>0</v>
      </c>
      <c r="C3503" s="35">
        <v>0</v>
      </c>
      <c r="D3503" s="35">
        <v>1</v>
      </c>
    </row>
    <row r="3504" spans="1:4" x14ac:dyDescent="0.2">
      <c r="A3504" s="35">
        <v>6</v>
      </c>
      <c r="B3504" s="35">
        <v>0</v>
      </c>
      <c r="C3504" s="35">
        <v>0</v>
      </c>
      <c r="D3504" s="35">
        <v>1</v>
      </c>
    </row>
    <row r="3505" spans="1:4" x14ac:dyDescent="0.2">
      <c r="A3505" s="35">
        <v>5</v>
      </c>
      <c r="B3505" s="35">
        <v>0</v>
      </c>
      <c r="C3505" s="35">
        <v>0</v>
      </c>
      <c r="D3505" s="35">
        <v>1</v>
      </c>
    </row>
    <row r="3506" spans="1:4" x14ac:dyDescent="0.2">
      <c r="A3506" s="35">
        <v>5</v>
      </c>
      <c r="B3506" s="35">
        <v>0</v>
      </c>
      <c r="C3506" s="35">
        <v>0</v>
      </c>
      <c r="D3506" s="35">
        <v>1</v>
      </c>
    </row>
    <row r="3507" spans="1:4" x14ac:dyDescent="0.2">
      <c r="A3507" s="35">
        <v>4</v>
      </c>
      <c r="B3507" s="35">
        <v>24734.7827</v>
      </c>
      <c r="C3507" s="35">
        <v>24774.333200000001</v>
      </c>
      <c r="D3507" s="35">
        <v>1</v>
      </c>
    </row>
    <row r="3508" spans="1:4" x14ac:dyDescent="0.2">
      <c r="A3508" s="35">
        <v>4</v>
      </c>
      <c r="B3508" s="35">
        <v>24734.7827</v>
      </c>
      <c r="C3508" s="35">
        <v>24761.348000000002</v>
      </c>
      <c r="D3508" s="35">
        <v>1</v>
      </c>
    </row>
    <row r="3509" spans="1:4" x14ac:dyDescent="0.2">
      <c r="A3509" s="35">
        <v>3</v>
      </c>
      <c r="B3509" s="35">
        <v>23693.338800000001</v>
      </c>
      <c r="C3509" s="35">
        <v>24259.841700000001</v>
      </c>
      <c r="D3509" s="35">
        <v>1</v>
      </c>
    </row>
    <row r="3510" spans="1:4" x14ac:dyDescent="0.2">
      <c r="A3510" s="35">
        <v>3</v>
      </c>
      <c r="B3510" s="35">
        <v>23693.338800000001</v>
      </c>
      <c r="C3510" s="35">
        <v>24247.758300000001</v>
      </c>
      <c r="D3510" s="35">
        <v>1</v>
      </c>
    </row>
    <row r="3511" spans="1:4" x14ac:dyDescent="0.2">
      <c r="A3511" s="35">
        <v>2</v>
      </c>
      <c r="B3511" s="35">
        <v>23504.112000000001</v>
      </c>
      <c r="C3511" s="35">
        <v>24360.427500000002</v>
      </c>
      <c r="D3511" s="35">
        <v>1</v>
      </c>
    </row>
    <row r="3512" spans="1:4" x14ac:dyDescent="0.2">
      <c r="A3512" s="35">
        <v>1</v>
      </c>
      <c r="B3512" s="35">
        <v>23382.597399999999</v>
      </c>
      <c r="C3512" s="35">
        <v>23494.7863</v>
      </c>
      <c r="D3512" s="35">
        <v>1</v>
      </c>
    </row>
    <row r="3513" spans="1:4" x14ac:dyDescent="0.2">
      <c r="A3513" s="35">
        <v>5</v>
      </c>
      <c r="B3513" s="35">
        <v>0</v>
      </c>
      <c r="C3513" s="35">
        <v>0</v>
      </c>
      <c r="D3513" s="35">
        <v>1</v>
      </c>
    </row>
    <row r="3514" spans="1:4" x14ac:dyDescent="0.2">
      <c r="A3514" s="35">
        <v>5</v>
      </c>
      <c r="B3514" s="35">
        <v>0</v>
      </c>
      <c r="C3514" s="35">
        <v>0</v>
      </c>
      <c r="D3514" s="35">
        <v>1</v>
      </c>
    </row>
    <row r="3515" spans="1:4" x14ac:dyDescent="0.2">
      <c r="A3515" s="35">
        <v>4</v>
      </c>
      <c r="B3515" s="35">
        <v>24734.7827</v>
      </c>
      <c r="C3515" s="35">
        <v>24800.529200000001</v>
      </c>
      <c r="D3515" s="35">
        <v>1</v>
      </c>
    </row>
    <row r="3516" spans="1:4" x14ac:dyDescent="0.2">
      <c r="A3516" s="35">
        <v>4</v>
      </c>
      <c r="B3516" s="35">
        <v>24734.7827</v>
      </c>
      <c r="C3516" s="35">
        <v>24787.415199999999</v>
      </c>
      <c r="D3516" s="35">
        <v>1</v>
      </c>
    </row>
    <row r="3517" spans="1:4" x14ac:dyDescent="0.2">
      <c r="A3517" s="35">
        <v>3</v>
      </c>
      <c r="B3517" s="35">
        <v>24259.841700000001</v>
      </c>
      <c r="C3517" s="35">
        <v>24292.664199999999</v>
      </c>
      <c r="D3517" s="35">
        <v>1</v>
      </c>
    </row>
    <row r="3518" spans="1:4" x14ac:dyDescent="0.2">
      <c r="A3518" s="35">
        <v>3</v>
      </c>
      <c r="B3518" s="35">
        <v>24259.841700000001</v>
      </c>
      <c r="C3518" s="35">
        <v>24271.4872</v>
      </c>
      <c r="D3518" s="35">
        <v>1</v>
      </c>
    </row>
    <row r="3519" spans="1:4" x14ac:dyDescent="0.2">
      <c r="A3519" s="35">
        <v>2</v>
      </c>
      <c r="B3519" s="35">
        <v>23504.112000000001</v>
      </c>
      <c r="C3519" s="35">
        <v>24372.675500000001</v>
      </c>
      <c r="D3519" s="35">
        <v>1</v>
      </c>
    </row>
    <row r="3520" spans="1:4" x14ac:dyDescent="0.2">
      <c r="A3520" s="35">
        <v>1</v>
      </c>
      <c r="B3520" s="35">
        <v>23494.7863</v>
      </c>
      <c r="C3520" s="35">
        <v>23507.2775</v>
      </c>
      <c r="D3520" s="35">
        <v>1</v>
      </c>
    </row>
    <row r="3521" spans="1:4" x14ac:dyDescent="0.2">
      <c r="A3521" s="35">
        <v>6</v>
      </c>
      <c r="B3521" s="35">
        <v>0</v>
      </c>
      <c r="C3521" s="35">
        <v>0</v>
      </c>
      <c r="D3521" s="35">
        <v>1</v>
      </c>
    </row>
    <row r="3522" spans="1:4" x14ac:dyDescent="0.2">
      <c r="A3522" s="35">
        <v>5</v>
      </c>
      <c r="B3522" s="35">
        <v>0</v>
      </c>
      <c r="C3522" s="35">
        <v>0</v>
      </c>
      <c r="D3522" s="35">
        <v>1</v>
      </c>
    </row>
    <row r="3523" spans="1:4" x14ac:dyDescent="0.2">
      <c r="A3523" s="35">
        <v>5</v>
      </c>
      <c r="B3523" s="35">
        <v>0</v>
      </c>
      <c r="C3523" s="35">
        <v>0</v>
      </c>
      <c r="D3523" s="35">
        <v>1</v>
      </c>
    </row>
    <row r="3524" spans="1:4" x14ac:dyDescent="0.2">
      <c r="A3524" s="35">
        <v>4</v>
      </c>
      <c r="B3524" s="35">
        <v>24734.7827</v>
      </c>
      <c r="C3524" s="35">
        <v>24826.209500000001</v>
      </c>
      <c r="D3524" s="35">
        <v>1</v>
      </c>
    </row>
    <row r="3525" spans="1:4" x14ac:dyDescent="0.2">
      <c r="A3525" s="35">
        <v>4</v>
      </c>
      <c r="B3525" s="35">
        <v>24734.7827</v>
      </c>
      <c r="C3525" s="35">
        <v>24812.994600000002</v>
      </c>
      <c r="D3525" s="35">
        <v>1</v>
      </c>
    </row>
    <row r="3526" spans="1:4" x14ac:dyDescent="0.2">
      <c r="A3526" s="35">
        <v>3</v>
      </c>
      <c r="B3526" s="35">
        <v>24259.841700000001</v>
      </c>
      <c r="C3526" s="35">
        <v>24316.290199999999</v>
      </c>
      <c r="D3526" s="35">
        <v>1</v>
      </c>
    </row>
    <row r="3527" spans="1:4" x14ac:dyDescent="0.2">
      <c r="A3527" s="35">
        <v>3</v>
      </c>
      <c r="B3527" s="35">
        <v>24259.841700000001</v>
      </c>
      <c r="C3527" s="35">
        <v>24304.664199999999</v>
      </c>
      <c r="D3527" s="35">
        <v>1</v>
      </c>
    </row>
    <row r="3528" spans="1:4" x14ac:dyDescent="0.2">
      <c r="A3528" s="35">
        <v>2</v>
      </c>
      <c r="B3528" s="35">
        <v>23504.112000000001</v>
      </c>
      <c r="C3528" s="35">
        <v>24384.886699999999</v>
      </c>
      <c r="D3528" s="35">
        <v>1</v>
      </c>
    </row>
    <row r="3529" spans="1:4" x14ac:dyDescent="0.2">
      <c r="A3529" s="35">
        <v>1</v>
      </c>
      <c r="B3529" s="35">
        <v>23494.7863</v>
      </c>
      <c r="C3529" s="35">
        <v>23519.921200000001</v>
      </c>
      <c r="D3529" s="35">
        <v>1</v>
      </c>
    </row>
    <row r="3530" spans="1:4" x14ac:dyDescent="0.2">
      <c r="A3530" s="35">
        <v>6</v>
      </c>
      <c r="B3530" s="35">
        <v>0</v>
      </c>
      <c r="C3530" s="35">
        <v>0</v>
      </c>
      <c r="D3530" s="35">
        <v>1</v>
      </c>
    </row>
    <row r="3531" spans="1:4" x14ac:dyDescent="0.2">
      <c r="A3531" s="35">
        <v>5</v>
      </c>
      <c r="B3531" s="35">
        <v>0</v>
      </c>
      <c r="C3531" s="35">
        <v>0</v>
      </c>
      <c r="D3531" s="35">
        <v>1</v>
      </c>
    </row>
    <row r="3532" spans="1:4" x14ac:dyDescent="0.2">
      <c r="A3532" s="35">
        <v>5</v>
      </c>
      <c r="B3532" s="35">
        <v>0</v>
      </c>
      <c r="C3532" s="35">
        <v>0</v>
      </c>
      <c r="D3532" s="35">
        <v>1</v>
      </c>
    </row>
    <row r="3533" spans="1:4" x14ac:dyDescent="0.2">
      <c r="A3533" s="35">
        <v>4</v>
      </c>
      <c r="B3533" s="35">
        <v>24643.7611</v>
      </c>
      <c r="C3533" s="35">
        <v>24669.596699999998</v>
      </c>
      <c r="D3533" s="35">
        <v>1</v>
      </c>
    </row>
    <row r="3534" spans="1:4" x14ac:dyDescent="0.2">
      <c r="A3534" s="35">
        <v>4</v>
      </c>
      <c r="B3534" s="35">
        <v>24643.7611</v>
      </c>
      <c r="C3534" s="35">
        <v>24657.0854</v>
      </c>
      <c r="D3534" s="35">
        <v>1</v>
      </c>
    </row>
    <row r="3535" spans="1:4" x14ac:dyDescent="0.2">
      <c r="A3535" s="35">
        <v>3</v>
      </c>
      <c r="B3535" s="35">
        <v>24259.841700000001</v>
      </c>
      <c r="C3535" s="35">
        <v>24340.5452</v>
      </c>
      <c r="D3535" s="35">
        <v>1</v>
      </c>
    </row>
    <row r="3536" spans="1:4" x14ac:dyDescent="0.2">
      <c r="A3536" s="35">
        <v>3</v>
      </c>
      <c r="B3536" s="35">
        <v>24259.841700000001</v>
      </c>
      <c r="C3536" s="35">
        <v>24328.1888</v>
      </c>
      <c r="D3536" s="35">
        <v>1</v>
      </c>
    </row>
    <row r="3537" spans="1:4" x14ac:dyDescent="0.2">
      <c r="A3537" s="35">
        <v>2</v>
      </c>
      <c r="B3537" s="35">
        <v>23504.112000000001</v>
      </c>
      <c r="C3537" s="35">
        <v>24396.477200000001</v>
      </c>
      <c r="D3537" s="35">
        <v>1</v>
      </c>
    </row>
    <row r="3538" spans="1:4" x14ac:dyDescent="0.2">
      <c r="A3538" s="35">
        <v>1</v>
      </c>
      <c r="B3538" s="35">
        <v>23494.7863</v>
      </c>
      <c r="C3538" s="35">
        <v>23532.615300000001</v>
      </c>
      <c r="D3538" s="35">
        <v>1</v>
      </c>
    </row>
    <row r="3539" spans="1:4" x14ac:dyDescent="0.2">
      <c r="A3539" s="35">
        <v>6</v>
      </c>
      <c r="B3539" s="35">
        <v>0</v>
      </c>
      <c r="C3539" s="35">
        <v>0</v>
      </c>
      <c r="D3539" s="35">
        <v>1</v>
      </c>
    </row>
    <row r="3540" spans="1:4" x14ac:dyDescent="0.2">
      <c r="A3540" s="35">
        <v>5</v>
      </c>
      <c r="B3540" s="35">
        <v>0</v>
      </c>
      <c r="C3540" s="35">
        <v>0</v>
      </c>
      <c r="D3540" s="35">
        <v>1</v>
      </c>
    </row>
    <row r="3541" spans="1:4" x14ac:dyDescent="0.2">
      <c r="A3541" s="35">
        <v>5</v>
      </c>
      <c r="B3541" s="35">
        <v>0</v>
      </c>
      <c r="C3541" s="35">
        <v>0</v>
      </c>
      <c r="D3541" s="35">
        <v>1</v>
      </c>
    </row>
    <row r="3542" spans="1:4" x14ac:dyDescent="0.2">
      <c r="A3542" s="35">
        <v>4</v>
      </c>
      <c r="B3542" s="35">
        <v>24643.7611</v>
      </c>
      <c r="C3542" s="35">
        <v>24695.603999999999</v>
      </c>
      <c r="D3542" s="35">
        <v>1</v>
      </c>
    </row>
    <row r="3543" spans="1:4" x14ac:dyDescent="0.2">
      <c r="A3543" s="35">
        <v>4</v>
      </c>
      <c r="B3543" s="35">
        <v>24643.7611</v>
      </c>
      <c r="C3543" s="35">
        <v>24682.370999999999</v>
      </c>
      <c r="D3543" s="35">
        <v>1</v>
      </c>
    </row>
    <row r="3544" spans="1:4" x14ac:dyDescent="0.2">
      <c r="A3544" s="35">
        <v>3</v>
      </c>
      <c r="B3544" s="35">
        <v>24259.841700000001</v>
      </c>
      <c r="C3544" s="35">
        <v>24364.211800000001</v>
      </c>
      <c r="D3544" s="35">
        <v>1</v>
      </c>
    </row>
    <row r="3545" spans="1:4" x14ac:dyDescent="0.2">
      <c r="A3545" s="35">
        <v>3</v>
      </c>
      <c r="B3545" s="35">
        <v>24259.841700000001</v>
      </c>
      <c r="C3545" s="35">
        <v>24352.4133</v>
      </c>
      <c r="D3545" s="35">
        <v>1</v>
      </c>
    </row>
    <row r="3546" spans="1:4" x14ac:dyDescent="0.2">
      <c r="A3546" s="35">
        <v>2</v>
      </c>
      <c r="B3546" s="35">
        <v>23504.112000000001</v>
      </c>
      <c r="C3546" s="35">
        <v>24408.617699999999</v>
      </c>
      <c r="D3546" s="35">
        <v>1</v>
      </c>
    </row>
    <row r="3547" spans="1:4" x14ac:dyDescent="0.2">
      <c r="A3547" s="35">
        <v>1</v>
      </c>
      <c r="B3547" s="35">
        <v>23494.7863</v>
      </c>
      <c r="C3547" s="35">
        <v>23546.019</v>
      </c>
      <c r="D3547" s="35">
        <v>1</v>
      </c>
    </row>
    <row r="3548" spans="1:4" x14ac:dyDescent="0.2">
      <c r="A3548" s="35">
        <v>6</v>
      </c>
      <c r="B3548" s="35">
        <v>0</v>
      </c>
      <c r="C3548" s="35">
        <v>0</v>
      </c>
      <c r="D3548" s="35">
        <v>1</v>
      </c>
    </row>
    <row r="3549" spans="1:4" x14ac:dyDescent="0.2">
      <c r="A3549" s="35">
        <v>5</v>
      </c>
      <c r="B3549" s="35">
        <v>0</v>
      </c>
      <c r="C3549" s="35">
        <v>0</v>
      </c>
      <c r="D3549" s="35">
        <v>1</v>
      </c>
    </row>
    <row r="3550" spans="1:4" x14ac:dyDescent="0.2">
      <c r="A3550" s="35">
        <v>5</v>
      </c>
      <c r="B3550" s="35">
        <v>0</v>
      </c>
      <c r="C3550" s="35">
        <v>0</v>
      </c>
      <c r="D3550" s="35">
        <v>1</v>
      </c>
    </row>
    <row r="3551" spans="1:4" x14ac:dyDescent="0.2">
      <c r="A3551" s="35">
        <v>4</v>
      </c>
      <c r="B3551" s="35">
        <v>24643.7611</v>
      </c>
      <c r="C3551" s="35">
        <v>24721.434399999998</v>
      </c>
      <c r="D3551" s="35">
        <v>1</v>
      </c>
    </row>
    <row r="3552" spans="1:4" x14ac:dyDescent="0.2">
      <c r="A3552" s="35">
        <v>4</v>
      </c>
      <c r="B3552" s="35">
        <v>24643.7611</v>
      </c>
      <c r="C3552" s="35">
        <v>24708.368399999999</v>
      </c>
      <c r="D3552" s="35">
        <v>1</v>
      </c>
    </row>
    <row r="3553" spans="1:4" x14ac:dyDescent="0.2">
      <c r="A3553" s="35">
        <v>3</v>
      </c>
      <c r="B3553" s="35">
        <v>24259.841700000001</v>
      </c>
      <c r="C3553" s="35">
        <v>24387.8482</v>
      </c>
      <c r="D3553" s="35">
        <v>1</v>
      </c>
    </row>
    <row r="3554" spans="1:4" x14ac:dyDescent="0.2">
      <c r="A3554" s="35">
        <v>3</v>
      </c>
      <c r="B3554" s="35">
        <v>24259.841700000001</v>
      </c>
      <c r="C3554" s="35">
        <v>24376.193800000001</v>
      </c>
      <c r="D3554" s="35">
        <v>1</v>
      </c>
    </row>
    <row r="3555" spans="1:4" x14ac:dyDescent="0.2">
      <c r="A3555" s="35">
        <v>2</v>
      </c>
      <c r="B3555" s="35">
        <v>23504.112000000001</v>
      </c>
      <c r="C3555" s="35">
        <v>24420.241600000001</v>
      </c>
      <c r="D3555" s="35">
        <v>1</v>
      </c>
    </row>
    <row r="3556" spans="1:4" x14ac:dyDescent="0.2">
      <c r="A3556" s="35">
        <v>1</v>
      </c>
      <c r="B3556" s="35">
        <v>23494.7863</v>
      </c>
      <c r="C3556" s="35">
        <v>23558.7801</v>
      </c>
      <c r="D3556" s="35">
        <v>1</v>
      </c>
    </row>
    <row r="3557" spans="1:4" x14ac:dyDescent="0.2">
      <c r="A3557" s="35">
        <v>6</v>
      </c>
      <c r="B3557" s="35">
        <v>0</v>
      </c>
      <c r="C3557" s="35">
        <v>0</v>
      </c>
      <c r="D3557" s="35">
        <v>1</v>
      </c>
    </row>
    <row r="3558" spans="1:4" x14ac:dyDescent="0.2">
      <c r="A3558" s="35">
        <v>5</v>
      </c>
      <c r="B3558" s="35">
        <v>0</v>
      </c>
      <c r="C3558" s="35">
        <v>0</v>
      </c>
      <c r="D3558" s="35">
        <v>1</v>
      </c>
    </row>
    <row r="3559" spans="1:4" x14ac:dyDescent="0.2">
      <c r="A3559" s="35">
        <v>5</v>
      </c>
      <c r="B3559" s="35">
        <v>0</v>
      </c>
      <c r="C3559" s="35">
        <v>0</v>
      </c>
      <c r="D3559" s="35">
        <v>1</v>
      </c>
    </row>
    <row r="3560" spans="1:4" x14ac:dyDescent="0.2">
      <c r="A3560" s="35">
        <v>4</v>
      </c>
      <c r="B3560" s="35">
        <v>24826.209500000001</v>
      </c>
      <c r="C3560" s="35">
        <v>24839.6194</v>
      </c>
      <c r="D3560" s="35">
        <v>1</v>
      </c>
    </row>
    <row r="3561" spans="1:4" x14ac:dyDescent="0.2">
      <c r="A3561" s="35">
        <v>4</v>
      </c>
      <c r="B3561" s="35">
        <v>24643.7611</v>
      </c>
      <c r="C3561" s="35">
        <v>24734.7827</v>
      </c>
      <c r="D3561" s="35">
        <v>1</v>
      </c>
    </row>
    <row r="3562" spans="1:4" x14ac:dyDescent="0.2">
      <c r="A3562" s="35">
        <v>3</v>
      </c>
      <c r="B3562" s="35">
        <v>24259.841700000001</v>
      </c>
      <c r="C3562" s="35">
        <v>24412.144100000001</v>
      </c>
      <c r="D3562" s="35">
        <v>1</v>
      </c>
    </row>
    <row r="3563" spans="1:4" x14ac:dyDescent="0.2">
      <c r="A3563" s="35">
        <v>3</v>
      </c>
      <c r="B3563" s="35">
        <v>24259.841700000001</v>
      </c>
      <c r="C3563" s="35">
        <v>24399.6692</v>
      </c>
      <c r="D3563" s="35">
        <v>1</v>
      </c>
    </row>
    <row r="3564" spans="1:4" x14ac:dyDescent="0.2">
      <c r="A3564" s="35">
        <v>2</v>
      </c>
      <c r="B3564" s="35">
        <v>23504.112000000001</v>
      </c>
      <c r="C3564" s="35">
        <v>24431.945100000001</v>
      </c>
      <c r="D3564" s="35">
        <v>1</v>
      </c>
    </row>
    <row r="3565" spans="1:4" x14ac:dyDescent="0.2">
      <c r="A3565" s="35">
        <v>1</v>
      </c>
      <c r="B3565" s="35">
        <v>23494.7863</v>
      </c>
      <c r="C3565" s="35">
        <v>23571.2516</v>
      </c>
      <c r="D3565" s="35">
        <v>1</v>
      </c>
    </row>
    <row r="3566" spans="1:4" x14ac:dyDescent="0.2">
      <c r="A3566" s="35">
        <v>6</v>
      </c>
      <c r="B3566" s="35">
        <v>0</v>
      </c>
      <c r="C3566" s="35">
        <v>0</v>
      </c>
      <c r="D3566" s="35">
        <v>1</v>
      </c>
    </row>
    <row r="3567" spans="1:4" x14ac:dyDescent="0.2">
      <c r="A3567" s="35">
        <v>5</v>
      </c>
      <c r="B3567" s="35">
        <v>0</v>
      </c>
      <c r="C3567" s="35">
        <v>0</v>
      </c>
      <c r="D3567" s="35">
        <v>1</v>
      </c>
    </row>
    <row r="3568" spans="1:4" x14ac:dyDescent="0.2">
      <c r="A3568" s="35">
        <v>5</v>
      </c>
      <c r="B3568" s="35">
        <v>0</v>
      </c>
      <c r="C3568" s="35">
        <v>0</v>
      </c>
      <c r="D3568" s="35">
        <v>1</v>
      </c>
    </row>
    <row r="3569" spans="1:4" x14ac:dyDescent="0.2">
      <c r="A3569" s="35">
        <v>4</v>
      </c>
      <c r="B3569" s="35">
        <v>24826.209500000001</v>
      </c>
      <c r="C3569" s="35">
        <v>24865.942800000001</v>
      </c>
      <c r="D3569" s="35">
        <v>1</v>
      </c>
    </row>
    <row r="3570" spans="1:4" x14ac:dyDescent="0.2">
      <c r="A3570" s="35">
        <v>4</v>
      </c>
      <c r="B3570" s="35">
        <v>24826.209500000001</v>
      </c>
      <c r="C3570" s="35">
        <v>24852.663100000002</v>
      </c>
      <c r="D3570" s="35">
        <v>1</v>
      </c>
    </row>
    <row r="3571" spans="1:4" x14ac:dyDescent="0.2">
      <c r="A3571" s="35">
        <v>3</v>
      </c>
      <c r="B3571" s="35">
        <v>24423.792300000001</v>
      </c>
      <c r="C3571" s="35">
        <v>24435.521000000001</v>
      </c>
      <c r="D3571" s="35">
        <v>1</v>
      </c>
    </row>
    <row r="3572" spans="1:4" x14ac:dyDescent="0.2">
      <c r="A3572" s="35">
        <v>3</v>
      </c>
      <c r="B3572" s="35">
        <v>24259.841700000001</v>
      </c>
      <c r="C3572" s="35">
        <v>24423.792300000001</v>
      </c>
      <c r="D3572" s="35">
        <v>1</v>
      </c>
    </row>
    <row r="3573" spans="1:4" x14ac:dyDescent="0.2">
      <c r="A3573" s="35">
        <v>2</v>
      </c>
      <c r="B3573" s="35">
        <v>23504.112000000001</v>
      </c>
      <c r="C3573" s="35">
        <v>24444.003700000001</v>
      </c>
      <c r="D3573" s="35">
        <v>1</v>
      </c>
    </row>
    <row r="3574" spans="1:4" x14ac:dyDescent="0.2">
      <c r="A3574" s="35">
        <v>1</v>
      </c>
      <c r="B3574" s="35">
        <v>23571.2516</v>
      </c>
      <c r="C3574" s="35">
        <v>23583.7192</v>
      </c>
      <c r="D3574" s="35">
        <v>1</v>
      </c>
    </row>
    <row r="3575" spans="1:4" x14ac:dyDescent="0.2">
      <c r="A3575" s="35">
        <v>6</v>
      </c>
      <c r="B3575" s="35">
        <v>0</v>
      </c>
      <c r="C3575" s="35">
        <v>0</v>
      </c>
      <c r="D3575" s="35">
        <v>1</v>
      </c>
    </row>
    <row r="3576" spans="1:4" x14ac:dyDescent="0.2">
      <c r="A3576" s="35">
        <v>5</v>
      </c>
      <c r="B3576" s="35">
        <v>0</v>
      </c>
      <c r="C3576" s="35">
        <v>0</v>
      </c>
      <c r="D3576" s="35">
        <v>1</v>
      </c>
    </row>
    <row r="3577" spans="1:4" x14ac:dyDescent="0.2">
      <c r="A3577" s="35">
        <v>5</v>
      </c>
      <c r="B3577" s="35">
        <v>0</v>
      </c>
      <c r="C3577" s="35">
        <v>0</v>
      </c>
      <c r="D3577" s="35">
        <v>1</v>
      </c>
    </row>
    <row r="3578" spans="1:4" x14ac:dyDescent="0.2">
      <c r="A3578" s="35">
        <v>4</v>
      </c>
      <c r="B3578" s="35">
        <v>24826.209500000001</v>
      </c>
      <c r="C3578" s="35">
        <v>24891.747599999999</v>
      </c>
      <c r="D3578" s="35">
        <v>1</v>
      </c>
    </row>
    <row r="3579" spans="1:4" x14ac:dyDescent="0.2">
      <c r="A3579" s="35">
        <v>4</v>
      </c>
      <c r="B3579" s="35">
        <v>24826.209500000001</v>
      </c>
      <c r="C3579" s="35">
        <v>24878.597699999998</v>
      </c>
      <c r="D3579" s="35">
        <v>1</v>
      </c>
    </row>
    <row r="3580" spans="1:4" x14ac:dyDescent="0.2">
      <c r="A3580" s="35">
        <v>3</v>
      </c>
      <c r="B3580" s="35">
        <v>24423.792300000001</v>
      </c>
      <c r="C3580" s="35">
        <v>24459.665700000001</v>
      </c>
      <c r="D3580" s="35">
        <v>1</v>
      </c>
    </row>
    <row r="3581" spans="1:4" x14ac:dyDescent="0.2">
      <c r="A3581" s="35">
        <v>3</v>
      </c>
      <c r="B3581" s="35">
        <v>24423.792300000001</v>
      </c>
      <c r="C3581" s="35">
        <v>24447.4516</v>
      </c>
      <c r="D3581" s="35">
        <v>1</v>
      </c>
    </row>
    <row r="3582" spans="1:4" x14ac:dyDescent="0.2">
      <c r="A3582" s="35">
        <v>2</v>
      </c>
      <c r="B3582" s="35">
        <v>23504.112000000001</v>
      </c>
      <c r="C3582" s="35">
        <v>24455.964199999999</v>
      </c>
      <c r="D3582" s="35">
        <v>1</v>
      </c>
    </row>
    <row r="3583" spans="1:4" x14ac:dyDescent="0.2">
      <c r="A3583" s="35">
        <v>1</v>
      </c>
      <c r="B3583" s="35">
        <v>23571.2516</v>
      </c>
      <c r="C3583" s="35">
        <v>23640.962100000001</v>
      </c>
      <c r="D3583" s="35">
        <v>1</v>
      </c>
    </row>
    <row r="3584" spans="1:4" x14ac:dyDescent="0.2">
      <c r="A3584" s="35">
        <v>6</v>
      </c>
      <c r="B3584" s="35">
        <v>0</v>
      </c>
      <c r="C3584" s="35">
        <v>0</v>
      </c>
      <c r="D3584" s="35">
        <v>1</v>
      </c>
    </row>
    <row r="3585" spans="1:4" x14ac:dyDescent="0.2">
      <c r="A3585" s="35">
        <v>5</v>
      </c>
      <c r="B3585" s="35">
        <v>0</v>
      </c>
      <c r="C3585" s="35">
        <v>0</v>
      </c>
      <c r="D3585" s="35">
        <v>1</v>
      </c>
    </row>
    <row r="3586" spans="1:4" x14ac:dyDescent="0.2">
      <c r="A3586" s="35">
        <v>5</v>
      </c>
      <c r="B3586" s="35">
        <v>0</v>
      </c>
      <c r="C3586" s="35">
        <v>0</v>
      </c>
      <c r="D3586" s="35">
        <v>1</v>
      </c>
    </row>
    <row r="3587" spans="1:4" x14ac:dyDescent="0.2">
      <c r="A3587" s="35">
        <v>4</v>
      </c>
      <c r="B3587" s="35">
        <v>24826.209500000001</v>
      </c>
      <c r="C3587" s="35">
        <v>24917.011900000001</v>
      </c>
      <c r="D3587" s="35">
        <v>1</v>
      </c>
    </row>
    <row r="3588" spans="1:4" x14ac:dyDescent="0.2">
      <c r="A3588" s="35">
        <v>4</v>
      </c>
      <c r="B3588" s="35">
        <v>24826.209500000001</v>
      </c>
      <c r="C3588" s="35">
        <v>24904.1548</v>
      </c>
      <c r="D3588" s="35">
        <v>1</v>
      </c>
    </row>
    <row r="3589" spans="1:4" x14ac:dyDescent="0.2">
      <c r="A3589" s="35">
        <v>3</v>
      </c>
      <c r="B3589" s="35">
        <v>24423.792300000001</v>
      </c>
      <c r="C3589" s="35">
        <v>24483.427199999998</v>
      </c>
      <c r="D3589" s="35">
        <v>1</v>
      </c>
    </row>
    <row r="3590" spans="1:4" x14ac:dyDescent="0.2">
      <c r="A3590" s="35">
        <v>3</v>
      </c>
      <c r="B3590" s="35">
        <v>24423.792300000001</v>
      </c>
      <c r="C3590" s="35">
        <v>24471.871800000001</v>
      </c>
      <c r="D3590" s="35">
        <v>1</v>
      </c>
    </row>
    <row r="3591" spans="1:4" x14ac:dyDescent="0.2">
      <c r="A3591" s="35">
        <v>2</v>
      </c>
      <c r="B3591" s="35">
        <v>23504.112000000001</v>
      </c>
      <c r="C3591" s="35">
        <v>24467.593199999999</v>
      </c>
      <c r="D3591" s="35">
        <v>1</v>
      </c>
    </row>
    <row r="3592" spans="1:4" x14ac:dyDescent="0.2">
      <c r="A3592" s="35">
        <v>1</v>
      </c>
      <c r="B3592" s="35">
        <v>23571.2516</v>
      </c>
      <c r="C3592" s="35">
        <v>23653.748299999999</v>
      </c>
      <c r="D3592" s="35">
        <v>1</v>
      </c>
    </row>
    <row r="3593" spans="1:4" x14ac:dyDescent="0.2">
      <c r="A3593" s="35">
        <v>6</v>
      </c>
      <c r="B3593" s="35">
        <v>0</v>
      </c>
      <c r="C3593" s="35">
        <v>0</v>
      </c>
      <c r="D3593" s="35">
        <v>1</v>
      </c>
    </row>
    <row r="3594" spans="1:4" x14ac:dyDescent="0.2">
      <c r="A3594" s="35">
        <v>6</v>
      </c>
      <c r="B3594" s="35">
        <v>0</v>
      </c>
      <c r="C3594" s="35">
        <v>0</v>
      </c>
      <c r="D3594" s="35">
        <v>1</v>
      </c>
    </row>
    <row r="3595" spans="1:4" x14ac:dyDescent="0.2">
      <c r="A3595" s="35">
        <v>5</v>
      </c>
      <c r="B3595" s="35">
        <v>0</v>
      </c>
      <c r="C3595" s="35">
        <v>0</v>
      </c>
      <c r="D3595" s="35">
        <v>1</v>
      </c>
    </row>
    <row r="3596" spans="1:4" x14ac:dyDescent="0.2">
      <c r="A3596" s="35">
        <v>5</v>
      </c>
      <c r="B3596" s="35">
        <v>0</v>
      </c>
      <c r="C3596" s="35">
        <v>0</v>
      </c>
      <c r="D3596" s="35">
        <v>1</v>
      </c>
    </row>
    <row r="3597" spans="1:4" x14ac:dyDescent="0.2">
      <c r="A3597" s="35">
        <v>4</v>
      </c>
      <c r="B3597" s="35">
        <v>24917.011900000001</v>
      </c>
      <c r="C3597" s="35">
        <v>25132.360499999999</v>
      </c>
      <c r="D3597" s="35">
        <v>1</v>
      </c>
    </row>
    <row r="3598" spans="1:4" x14ac:dyDescent="0.2">
      <c r="A3598" s="35">
        <v>4</v>
      </c>
      <c r="B3598" s="35">
        <v>24917.011900000001</v>
      </c>
      <c r="C3598" s="35">
        <v>24929.659599999999</v>
      </c>
      <c r="D3598" s="35">
        <v>1</v>
      </c>
    </row>
    <row r="3599" spans="1:4" x14ac:dyDescent="0.2">
      <c r="A3599" s="35">
        <v>3</v>
      </c>
      <c r="B3599" s="35">
        <v>24423.792300000001</v>
      </c>
      <c r="C3599" s="35">
        <v>24507.5409</v>
      </c>
      <c r="D3599" s="35">
        <v>1</v>
      </c>
    </row>
    <row r="3600" spans="1:4" x14ac:dyDescent="0.2">
      <c r="A3600" s="35">
        <v>3</v>
      </c>
      <c r="B3600" s="35">
        <v>24423.792300000001</v>
      </c>
      <c r="C3600" s="35">
        <v>24495.2075</v>
      </c>
      <c r="D3600" s="35">
        <v>1</v>
      </c>
    </row>
    <row r="3601" spans="1:4" x14ac:dyDescent="0.2">
      <c r="A3601" s="35">
        <v>2</v>
      </c>
      <c r="B3601" s="35">
        <v>23504.112000000001</v>
      </c>
      <c r="C3601" s="35">
        <v>24479.2016</v>
      </c>
      <c r="D3601" s="35">
        <v>1</v>
      </c>
    </row>
    <row r="3602" spans="1:4" x14ac:dyDescent="0.2">
      <c r="A3602" s="35">
        <v>1</v>
      </c>
      <c r="B3602" s="35">
        <v>23571.2516</v>
      </c>
      <c r="C3602" s="35">
        <v>23667.346300000001</v>
      </c>
      <c r="D3602" s="35">
        <v>1</v>
      </c>
    </row>
    <row r="3603" spans="1:4" x14ac:dyDescent="0.2">
      <c r="A3603" s="35">
        <v>5</v>
      </c>
      <c r="B3603" s="35">
        <v>0</v>
      </c>
      <c r="C3603" s="35">
        <v>0</v>
      </c>
      <c r="D3603" s="35">
        <v>1</v>
      </c>
    </row>
    <row r="3604" spans="1:4" x14ac:dyDescent="0.2">
      <c r="A3604" s="35">
        <v>5</v>
      </c>
      <c r="B3604" s="35">
        <v>0</v>
      </c>
      <c r="C3604" s="35">
        <v>0</v>
      </c>
      <c r="D3604" s="35">
        <v>1</v>
      </c>
    </row>
    <row r="3605" spans="1:4" x14ac:dyDescent="0.2">
      <c r="A3605" s="35">
        <v>4</v>
      </c>
      <c r="B3605" s="35">
        <v>24917.011900000001</v>
      </c>
      <c r="C3605" s="35">
        <v>25159.341899999999</v>
      </c>
      <c r="D3605" s="35">
        <v>1</v>
      </c>
    </row>
    <row r="3606" spans="1:4" x14ac:dyDescent="0.2">
      <c r="A3606" s="35">
        <v>4</v>
      </c>
      <c r="B3606" s="35">
        <v>24917.011900000001</v>
      </c>
      <c r="C3606" s="35">
        <v>25145.799599999998</v>
      </c>
      <c r="D3606" s="35">
        <v>1</v>
      </c>
    </row>
    <row r="3607" spans="1:4" x14ac:dyDescent="0.2">
      <c r="A3607" s="35">
        <v>3</v>
      </c>
      <c r="B3607" s="35">
        <v>24423.792300000001</v>
      </c>
      <c r="C3607" s="35">
        <v>24531.763500000001</v>
      </c>
      <c r="D3607" s="35">
        <v>1</v>
      </c>
    </row>
    <row r="3608" spans="1:4" x14ac:dyDescent="0.2">
      <c r="A3608" s="35">
        <v>3</v>
      </c>
      <c r="B3608" s="35">
        <v>24423.792300000001</v>
      </c>
      <c r="C3608" s="35">
        <v>24519.7019</v>
      </c>
      <c r="D3608" s="35">
        <v>1</v>
      </c>
    </row>
    <row r="3609" spans="1:4" x14ac:dyDescent="0.2">
      <c r="A3609" s="35">
        <v>2</v>
      </c>
      <c r="B3609" s="35">
        <v>23504.112000000001</v>
      </c>
      <c r="C3609" s="35">
        <v>24491.606599999999</v>
      </c>
      <c r="D3609" s="35">
        <v>1</v>
      </c>
    </row>
    <row r="3610" spans="1:4" x14ac:dyDescent="0.2">
      <c r="A3610" s="35">
        <v>1</v>
      </c>
      <c r="B3610" s="35">
        <v>23571.2516</v>
      </c>
      <c r="C3610" s="35">
        <v>23680.642</v>
      </c>
      <c r="D3610" s="35">
        <v>1</v>
      </c>
    </row>
    <row r="3611" spans="1:4" x14ac:dyDescent="0.2">
      <c r="A3611" s="35">
        <v>6</v>
      </c>
      <c r="B3611" s="35">
        <v>0</v>
      </c>
      <c r="C3611" s="35">
        <v>0</v>
      </c>
      <c r="D3611" s="35">
        <v>1</v>
      </c>
    </row>
    <row r="3612" spans="1:4" x14ac:dyDescent="0.2">
      <c r="A3612" s="35">
        <v>5</v>
      </c>
      <c r="B3612" s="35">
        <v>0</v>
      </c>
      <c r="C3612" s="35">
        <v>0</v>
      </c>
      <c r="D3612" s="35">
        <v>1</v>
      </c>
    </row>
    <row r="3613" spans="1:4" x14ac:dyDescent="0.2">
      <c r="A3613" s="35">
        <v>5</v>
      </c>
      <c r="B3613" s="35">
        <v>0</v>
      </c>
      <c r="C3613" s="35">
        <v>0</v>
      </c>
      <c r="D3613" s="35">
        <v>1</v>
      </c>
    </row>
    <row r="3614" spans="1:4" x14ac:dyDescent="0.2">
      <c r="A3614" s="35">
        <v>4</v>
      </c>
      <c r="B3614" s="35">
        <v>24917.011900000001</v>
      </c>
      <c r="C3614" s="35">
        <v>25185.476500000001</v>
      </c>
      <c r="D3614" s="35">
        <v>1</v>
      </c>
    </row>
    <row r="3615" spans="1:4" x14ac:dyDescent="0.2">
      <c r="A3615" s="35">
        <v>4</v>
      </c>
      <c r="B3615" s="35">
        <v>24917.011900000001</v>
      </c>
      <c r="C3615" s="35">
        <v>25172.671300000002</v>
      </c>
      <c r="D3615" s="35">
        <v>1</v>
      </c>
    </row>
    <row r="3616" spans="1:4" x14ac:dyDescent="0.2">
      <c r="A3616" s="35">
        <v>3</v>
      </c>
      <c r="B3616" s="35">
        <v>24423.792300000001</v>
      </c>
      <c r="C3616" s="35">
        <v>24555.868299999998</v>
      </c>
      <c r="D3616" s="35">
        <v>1</v>
      </c>
    </row>
    <row r="3617" spans="1:4" x14ac:dyDescent="0.2">
      <c r="A3617" s="35">
        <v>3</v>
      </c>
      <c r="B3617" s="35">
        <v>24423.792300000001</v>
      </c>
      <c r="C3617" s="35">
        <v>24544.224999999999</v>
      </c>
      <c r="D3617" s="35">
        <v>1</v>
      </c>
    </row>
    <row r="3618" spans="1:4" x14ac:dyDescent="0.2">
      <c r="A3618" s="35">
        <v>2</v>
      </c>
      <c r="B3618" s="35">
        <v>23504.112000000001</v>
      </c>
      <c r="C3618" s="35">
        <v>24503.508000000002</v>
      </c>
      <c r="D3618" s="35">
        <v>1</v>
      </c>
    </row>
    <row r="3619" spans="1:4" x14ac:dyDescent="0.2">
      <c r="A3619" s="35">
        <v>1</v>
      </c>
      <c r="B3619" s="35">
        <v>23571.2516</v>
      </c>
      <c r="C3619" s="35">
        <v>23693.338800000001</v>
      </c>
      <c r="D3619" s="35">
        <v>1</v>
      </c>
    </row>
    <row r="3620" spans="1:4" x14ac:dyDescent="0.2">
      <c r="A3620" s="35">
        <v>6</v>
      </c>
      <c r="B3620" s="35">
        <v>0</v>
      </c>
      <c r="C3620" s="35">
        <v>0</v>
      </c>
      <c r="D3620" s="35">
        <v>1</v>
      </c>
    </row>
    <row r="3621" spans="1:4" x14ac:dyDescent="0.2">
      <c r="A3621" s="35">
        <v>6</v>
      </c>
      <c r="B3621" s="35">
        <v>0</v>
      </c>
      <c r="C3621" s="35">
        <v>0</v>
      </c>
      <c r="D3621" s="35">
        <v>1</v>
      </c>
    </row>
    <row r="3622" spans="1:4" x14ac:dyDescent="0.2">
      <c r="A3622" s="35">
        <v>5</v>
      </c>
      <c r="B3622" s="35">
        <v>0</v>
      </c>
      <c r="C3622" s="35">
        <v>0</v>
      </c>
      <c r="D3622" s="35">
        <v>1</v>
      </c>
    </row>
    <row r="3623" spans="1:4" x14ac:dyDescent="0.2">
      <c r="A3623" s="35">
        <v>5</v>
      </c>
      <c r="B3623" s="35">
        <v>0</v>
      </c>
      <c r="C3623" s="35">
        <v>0</v>
      </c>
      <c r="D3623" s="35">
        <v>1</v>
      </c>
    </row>
    <row r="3624" spans="1:4" x14ac:dyDescent="0.2">
      <c r="A3624" s="35">
        <v>4</v>
      </c>
      <c r="B3624" s="35">
        <v>25197.9463</v>
      </c>
      <c r="C3624" s="35">
        <v>25211.146799999999</v>
      </c>
      <c r="D3624" s="35">
        <v>1</v>
      </c>
    </row>
    <row r="3625" spans="1:4" x14ac:dyDescent="0.2">
      <c r="A3625" s="35">
        <v>4</v>
      </c>
      <c r="B3625" s="35">
        <v>24917.011900000001</v>
      </c>
      <c r="C3625" s="35">
        <v>25197.9463</v>
      </c>
      <c r="D3625" s="35">
        <v>1</v>
      </c>
    </row>
    <row r="3626" spans="1:4" x14ac:dyDescent="0.2">
      <c r="A3626" s="35">
        <v>3</v>
      </c>
      <c r="B3626" s="35">
        <v>24423.792300000001</v>
      </c>
      <c r="C3626" s="35">
        <v>24580.349900000001</v>
      </c>
      <c r="D3626" s="35">
        <v>1</v>
      </c>
    </row>
    <row r="3627" spans="1:4" x14ac:dyDescent="0.2">
      <c r="A3627" s="35">
        <v>3</v>
      </c>
      <c r="B3627" s="35">
        <v>24423.792300000001</v>
      </c>
      <c r="C3627" s="35">
        <v>24567.885999999999</v>
      </c>
      <c r="D3627" s="35">
        <v>1</v>
      </c>
    </row>
    <row r="3628" spans="1:4" x14ac:dyDescent="0.2">
      <c r="A3628" s="35">
        <v>2</v>
      </c>
      <c r="B3628" s="35">
        <v>23504.112000000001</v>
      </c>
      <c r="C3628" s="35">
        <v>24515.159800000001</v>
      </c>
      <c r="D3628" s="35">
        <v>1</v>
      </c>
    </row>
    <row r="3629" spans="1:4" x14ac:dyDescent="0.2">
      <c r="A3629" s="35">
        <v>1</v>
      </c>
      <c r="B3629" s="35">
        <v>25243.183799999999</v>
      </c>
      <c r="C3629" s="35">
        <v>25288.056400000001</v>
      </c>
      <c r="D3629" s="35">
        <v>1</v>
      </c>
    </row>
    <row r="3630" spans="1:4" x14ac:dyDescent="0.2">
      <c r="A3630" s="35">
        <v>5</v>
      </c>
      <c r="B3630" s="35">
        <v>0</v>
      </c>
      <c r="C3630" s="35">
        <v>0</v>
      </c>
      <c r="D3630" s="35">
        <v>1</v>
      </c>
    </row>
    <row r="3631" spans="1:4" x14ac:dyDescent="0.2">
      <c r="A3631" s="35">
        <v>5</v>
      </c>
      <c r="B3631" s="35">
        <v>0</v>
      </c>
      <c r="C3631" s="35">
        <v>0</v>
      </c>
      <c r="D3631" s="35">
        <v>1</v>
      </c>
    </row>
    <row r="3632" spans="1:4" x14ac:dyDescent="0.2">
      <c r="A3632" s="35">
        <v>4</v>
      </c>
      <c r="B3632" s="35">
        <v>25197.9463</v>
      </c>
      <c r="C3632" s="35">
        <v>25237.092400000001</v>
      </c>
      <c r="D3632" s="35">
        <v>1</v>
      </c>
    </row>
    <row r="3633" spans="1:4" x14ac:dyDescent="0.2">
      <c r="A3633" s="35">
        <v>4</v>
      </c>
      <c r="B3633" s="35">
        <v>25197.9463</v>
      </c>
      <c r="C3633" s="35">
        <v>25224.609400000001</v>
      </c>
      <c r="D3633" s="35">
        <v>1</v>
      </c>
    </row>
    <row r="3634" spans="1:4" x14ac:dyDescent="0.2">
      <c r="A3634" s="35">
        <v>3</v>
      </c>
      <c r="B3634" s="35">
        <v>25808.136200000001</v>
      </c>
      <c r="C3634" s="35">
        <v>26161.177599999999</v>
      </c>
      <c r="D3634" s="35">
        <v>1</v>
      </c>
    </row>
    <row r="3635" spans="1:4" x14ac:dyDescent="0.2">
      <c r="A3635" s="35">
        <v>3</v>
      </c>
      <c r="B3635" s="35">
        <v>25808.136200000001</v>
      </c>
      <c r="C3635" s="35">
        <v>25858.287799999998</v>
      </c>
      <c r="D3635" s="35">
        <v>1</v>
      </c>
    </row>
    <row r="3636" spans="1:4" x14ac:dyDescent="0.2">
      <c r="A3636" s="35">
        <v>2</v>
      </c>
      <c r="B3636" s="35">
        <v>25288.550999999999</v>
      </c>
      <c r="C3636" s="35">
        <v>25340.040199999999</v>
      </c>
      <c r="D3636" s="35">
        <v>1</v>
      </c>
    </row>
    <row r="3637" spans="1:4" x14ac:dyDescent="0.2">
      <c r="A3637" s="35">
        <v>1</v>
      </c>
      <c r="B3637" s="35">
        <v>25243.183799999999</v>
      </c>
      <c r="C3637" s="35">
        <v>25304.4192</v>
      </c>
      <c r="D3637" s="35">
        <v>1</v>
      </c>
    </row>
    <row r="3638" spans="1:4" x14ac:dyDescent="0.2">
      <c r="A3638" s="35">
        <v>6</v>
      </c>
      <c r="B3638" s="35">
        <v>0</v>
      </c>
      <c r="C3638" s="35">
        <v>0</v>
      </c>
      <c r="D3638" s="35">
        <v>1</v>
      </c>
    </row>
    <row r="3639" spans="1:4" x14ac:dyDescent="0.2">
      <c r="A3639" s="35">
        <v>5</v>
      </c>
      <c r="B3639" s="35">
        <v>0</v>
      </c>
      <c r="C3639" s="35">
        <v>0</v>
      </c>
      <c r="D3639" s="35">
        <v>1</v>
      </c>
    </row>
    <row r="3640" spans="1:4" x14ac:dyDescent="0.2">
      <c r="A3640" s="35">
        <v>5</v>
      </c>
      <c r="B3640" s="35">
        <v>0</v>
      </c>
      <c r="C3640" s="35">
        <v>0</v>
      </c>
      <c r="D3640" s="35">
        <v>1</v>
      </c>
    </row>
    <row r="3641" spans="1:4" x14ac:dyDescent="0.2">
      <c r="A3641" s="35">
        <v>4</v>
      </c>
      <c r="B3641" s="35">
        <v>25197.9463</v>
      </c>
      <c r="C3641" s="35">
        <v>25262.897000000001</v>
      </c>
      <c r="D3641" s="35">
        <v>1</v>
      </c>
    </row>
    <row r="3642" spans="1:4" x14ac:dyDescent="0.2">
      <c r="A3642" s="35">
        <v>4</v>
      </c>
      <c r="B3642" s="35">
        <v>25197.9463</v>
      </c>
      <c r="C3642" s="35">
        <v>25249.7719</v>
      </c>
      <c r="D3642" s="35">
        <v>1</v>
      </c>
    </row>
    <row r="3643" spans="1:4" x14ac:dyDescent="0.2">
      <c r="A3643" s="35">
        <v>3</v>
      </c>
      <c r="B3643" s="35">
        <v>25808.136200000001</v>
      </c>
      <c r="C3643" s="35">
        <v>26185.8796</v>
      </c>
      <c r="D3643" s="35">
        <v>1</v>
      </c>
    </row>
    <row r="3644" spans="1:4" x14ac:dyDescent="0.2">
      <c r="A3644" s="35">
        <v>3</v>
      </c>
      <c r="B3644" s="35">
        <v>25808.136200000001</v>
      </c>
      <c r="C3644" s="35">
        <v>26173.651099999999</v>
      </c>
      <c r="D3644" s="35">
        <v>1</v>
      </c>
    </row>
    <row r="3645" spans="1:4" x14ac:dyDescent="0.2">
      <c r="A3645" s="35">
        <v>2</v>
      </c>
      <c r="B3645" s="35">
        <v>25288.550999999999</v>
      </c>
      <c r="C3645" s="35">
        <v>25605.444500000001</v>
      </c>
      <c r="D3645" s="35">
        <v>1</v>
      </c>
    </row>
    <row r="3646" spans="1:4" x14ac:dyDescent="0.2">
      <c r="A3646" s="35">
        <v>1</v>
      </c>
      <c r="B3646" s="35">
        <v>25243.183799999999</v>
      </c>
      <c r="C3646" s="35">
        <v>25317.641199999998</v>
      </c>
      <c r="D3646" s="35">
        <v>1</v>
      </c>
    </row>
    <row r="3647" spans="1:4" x14ac:dyDescent="0.2">
      <c r="A3647" s="35">
        <v>6</v>
      </c>
      <c r="B3647" s="35">
        <v>0</v>
      </c>
      <c r="C3647" s="35">
        <v>0</v>
      </c>
      <c r="D3647" s="35">
        <v>1</v>
      </c>
    </row>
    <row r="3648" spans="1:4" x14ac:dyDescent="0.2">
      <c r="A3648" s="35">
        <v>5</v>
      </c>
      <c r="B3648" s="35">
        <v>0</v>
      </c>
      <c r="C3648" s="35">
        <v>0</v>
      </c>
      <c r="D3648" s="35">
        <v>1</v>
      </c>
    </row>
    <row r="3649" spans="1:4" x14ac:dyDescent="0.2">
      <c r="A3649" s="35">
        <v>5</v>
      </c>
      <c r="B3649" s="35">
        <v>0</v>
      </c>
      <c r="C3649" s="35">
        <v>0</v>
      </c>
      <c r="D3649" s="35">
        <v>1</v>
      </c>
    </row>
    <row r="3650" spans="1:4" x14ac:dyDescent="0.2">
      <c r="A3650" s="35">
        <v>4</v>
      </c>
      <c r="B3650" s="35">
        <v>25197.9463</v>
      </c>
      <c r="C3650" s="35">
        <v>25288.550999999999</v>
      </c>
      <c r="D3650" s="35">
        <v>1</v>
      </c>
    </row>
    <row r="3651" spans="1:4" x14ac:dyDescent="0.2">
      <c r="A3651" s="35">
        <v>4</v>
      </c>
      <c r="B3651" s="35">
        <v>25197.9463</v>
      </c>
      <c r="C3651" s="35">
        <v>25275.9895</v>
      </c>
      <c r="D3651" s="35">
        <v>1</v>
      </c>
    </row>
    <row r="3652" spans="1:4" x14ac:dyDescent="0.2">
      <c r="A3652" s="35">
        <v>3</v>
      </c>
      <c r="B3652" s="35">
        <v>25808.136200000001</v>
      </c>
      <c r="C3652" s="35">
        <v>26209.7847</v>
      </c>
      <c r="D3652" s="35">
        <v>1</v>
      </c>
    </row>
    <row r="3653" spans="1:4" x14ac:dyDescent="0.2">
      <c r="A3653" s="35">
        <v>3</v>
      </c>
      <c r="B3653" s="35">
        <v>25808.136200000001</v>
      </c>
      <c r="C3653" s="35">
        <v>26198.1823</v>
      </c>
      <c r="D3653" s="35">
        <v>1</v>
      </c>
    </row>
    <row r="3654" spans="1:4" x14ac:dyDescent="0.2">
      <c r="A3654" s="35">
        <v>2</v>
      </c>
      <c r="B3654" s="35">
        <v>25288.550999999999</v>
      </c>
      <c r="C3654" s="35">
        <v>25617.276999999998</v>
      </c>
      <c r="D3654" s="35">
        <v>1</v>
      </c>
    </row>
    <row r="3655" spans="1:4" x14ac:dyDescent="0.2">
      <c r="A3655" s="35">
        <v>1</v>
      </c>
      <c r="B3655" s="35">
        <v>25243.183799999999</v>
      </c>
      <c r="C3655" s="35">
        <v>25330.958600000002</v>
      </c>
      <c r="D3655" s="35">
        <v>1</v>
      </c>
    </row>
    <row r="3656" spans="1:4" x14ac:dyDescent="0.2">
      <c r="A3656" s="35">
        <v>6</v>
      </c>
      <c r="B3656" s="35">
        <v>0</v>
      </c>
      <c r="C3656" s="35">
        <v>0</v>
      </c>
      <c r="D3656" s="35">
        <v>1</v>
      </c>
    </row>
    <row r="3657" spans="1:4" x14ac:dyDescent="0.2">
      <c r="A3657" s="35">
        <v>5</v>
      </c>
      <c r="B3657" s="35">
        <v>0</v>
      </c>
      <c r="C3657" s="35">
        <v>0</v>
      </c>
      <c r="D3657" s="35">
        <v>1</v>
      </c>
    </row>
    <row r="3658" spans="1:4" x14ac:dyDescent="0.2">
      <c r="A3658" s="35">
        <v>5</v>
      </c>
      <c r="B3658" s="35">
        <v>0</v>
      </c>
      <c r="C3658" s="35">
        <v>0</v>
      </c>
      <c r="D3658" s="35">
        <v>1</v>
      </c>
    </row>
    <row r="3659" spans="1:4" x14ac:dyDescent="0.2">
      <c r="A3659" s="35">
        <v>4</v>
      </c>
      <c r="B3659" s="35">
        <v>26448.587800000001</v>
      </c>
      <c r="C3659" s="35">
        <v>26511.459699999999</v>
      </c>
      <c r="D3659" s="35">
        <v>1</v>
      </c>
    </row>
    <row r="3660" spans="1:4" x14ac:dyDescent="0.2">
      <c r="A3660" s="35">
        <v>4</v>
      </c>
      <c r="B3660" s="35">
        <v>26448.587800000001</v>
      </c>
      <c r="C3660" s="35">
        <v>26498.881600000001</v>
      </c>
      <c r="D3660" s="35">
        <v>1</v>
      </c>
    </row>
    <row r="3661" spans="1:4" x14ac:dyDescent="0.2">
      <c r="A3661" s="35">
        <v>3</v>
      </c>
      <c r="B3661" s="35">
        <v>25808.136200000001</v>
      </c>
      <c r="C3661" s="35">
        <v>26233.622100000001</v>
      </c>
      <c r="D3661" s="35">
        <v>1</v>
      </c>
    </row>
    <row r="3662" spans="1:4" x14ac:dyDescent="0.2">
      <c r="A3662" s="35">
        <v>3</v>
      </c>
      <c r="B3662" s="35">
        <v>25808.136200000001</v>
      </c>
      <c r="C3662" s="35">
        <v>26221.371200000001</v>
      </c>
      <c r="D3662" s="35">
        <v>1</v>
      </c>
    </row>
    <row r="3663" spans="1:4" x14ac:dyDescent="0.2">
      <c r="A3663" s="35">
        <v>2</v>
      </c>
      <c r="B3663" s="35">
        <v>25288.550999999999</v>
      </c>
      <c r="C3663" s="35">
        <v>25628.781999999999</v>
      </c>
      <c r="D3663" s="35">
        <v>1</v>
      </c>
    </row>
    <row r="3664" spans="1:4" x14ac:dyDescent="0.2">
      <c r="A3664" s="35">
        <v>1</v>
      </c>
      <c r="B3664" s="35">
        <v>25243.183799999999</v>
      </c>
      <c r="C3664" s="35">
        <v>25343.420399999999</v>
      </c>
      <c r="D3664" s="35">
        <v>1</v>
      </c>
    </row>
    <row r="3665" spans="1:4" x14ac:dyDescent="0.2">
      <c r="A3665" s="35">
        <v>6</v>
      </c>
      <c r="B3665" s="35">
        <v>0</v>
      </c>
      <c r="C3665" s="35">
        <v>0</v>
      </c>
      <c r="D3665" s="35">
        <v>1</v>
      </c>
    </row>
    <row r="3666" spans="1:4" x14ac:dyDescent="0.2">
      <c r="A3666" s="35">
        <v>5</v>
      </c>
      <c r="B3666" s="35">
        <v>0</v>
      </c>
      <c r="C3666" s="35">
        <v>0</v>
      </c>
      <c r="D3666" s="35">
        <v>1</v>
      </c>
    </row>
    <row r="3667" spans="1:4" x14ac:dyDescent="0.2">
      <c r="A3667" s="35">
        <v>5</v>
      </c>
      <c r="B3667" s="35">
        <v>0</v>
      </c>
      <c r="C3667" s="35">
        <v>0</v>
      </c>
      <c r="D3667" s="35">
        <v>1</v>
      </c>
    </row>
    <row r="3668" spans="1:4" x14ac:dyDescent="0.2">
      <c r="A3668" s="35">
        <v>4</v>
      </c>
      <c r="B3668" s="35">
        <v>26448.587800000001</v>
      </c>
      <c r="C3668" s="35">
        <v>26538.198499999999</v>
      </c>
      <c r="D3668" s="35">
        <v>1</v>
      </c>
    </row>
    <row r="3669" spans="1:4" x14ac:dyDescent="0.2">
      <c r="A3669" s="35">
        <v>4</v>
      </c>
      <c r="B3669" s="35">
        <v>26448.587800000001</v>
      </c>
      <c r="C3669" s="35">
        <v>26524.823499999999</v>
      </c>
      <c r="D3669" s="35">
        <v>1</v>
      </c>
    </row>
    <row r="3670" spans="1:4" x14ac:dyDescent="0.2">
      <c r="A3670" s="35">
        <v>3</v>
      </c>
      <c r="B3670" s="35">
        <v>25808.136200000001</v>
      </c>
      <c r="C3670" s="35">
        <v>26258.0308</v>
      </c>
      <c r="D3670" s="35">
        <v>1</v>
      </c>
    </row>
    <row r="3671" spans="1:4" x14ac:dyDescent="0.2">
      <c r="A3671" s="35">
        <v>3</v>
      </c>
      <c r="B3671" s="35">
        <v>25808.136200000001</v>
      </c>
      <c r="C3671" s="35">
        <v>26245.872800000001</v>
      </c>
      <c r="D3671" s="35">
        <v>1</v>
      </c>
    </row>
    <row r="3672" spans="1:4" x14ac:dyDescent="0.2">
      <c r="A3672" s="35">
        <v>2</v>
      </c>
      <c r="B3672" s="35">
        <v>25288.550999999999</v>
      </c>
      <c r="C3672" s="35">
        <v>25640.383399999999</v>
      </c>
      <c r="D3672" s="35">
        <v>1</v>
      </c>
    </row>
    <row r="3673" spans="1:4" x14ac:dyDescent="0.2">
      <c r="A3673" s="35">
        <v>1</v>
      </c>
      <c r="B3673" s="35">
        <v>25243.183799999999</v>
      </c>
      <c r="C3673" s="35">
        <v>25356.235400000001</v>
      </c>
      <c r="D3673" s="35">
        <v>1</v>
      </c>
    </row>
    <row r="3674" spans="1:4" x14ac:dyDescent="0.2">
      <c r="A3674" s="35">
        <v>6</v>
      </c>
      <c r="B3674" s="35">
        <v>0</v>
      </c>
      <c r="C3674" s="35">
        <v>0</v>
      </c>
      <c r="D3674" s="35">
        <v>1</v>
      </c>
    </row>
    <row r="3675" spans="1:4" x14ac:dyDescent="0.2">
      <c r="A3675" s="35">
        <v>5</v>
      </c>
      <c r="B3675" s="35">
        <v>0</v>
      </c>
      <c r="C3675" s="35">
        <v>0</v>
      </c>
      <c r="D3675" s="35">
        <v>1</v>
      </c>
    </row>
    <row r="3676" spans="1:4" x14ac:dyDescent="0.2">
      <c r="A3676" s="35">
        <v>5</v>
      </c>
      <c r="B3676" s="35">
        <v>0</v>
      </c>
      <c r="C3676" s="35">
        <v>0</v>
      </c>
      <c r="D3676" s="35">
        <v>1</v>
      </c>
    </row>
    <row r="3677" spans="1:4" x14ac:dyDescent="0.2">
      <c r="A3677" s="35">
        <v>4</v>
      </c>
      <c r="B3677" s="35">
        <v>26448.587800000001</v>
      </c>
      <c r="C3677" s="35">
        <v>26564.3917</v>
      </c>
      <c r="D3677" s="35">
        <v>1</v>
      </c>
    </row>
    <row r="3678" spans="1:4" x14ac:dyDescent="0.2">
      <c r="A3678" s="35">
        <v>4</v>
      </c>
      <c r="B3678" s="35">
        <v>26448.587800000001</v>
      </c>
      <c r="C3678" s="35">
        <v>26551.745500000001</v>
      </c>
      <c r="D3678" s="35">
        <v>1</v>
      </c>
    </row>
    <row r="3679" spans="1:4" x14ac:dyDescent="0.2">
      <c r="A3679" s="35">
        <v>3</v>
      </c>
      <c r="B3679" s="35">
        <v>25808.136200000001</v>
      </c>
      <c r="C3679" s="35">
        <v>26282.242200000001</v>
      </c>
      <c r="D3679" s="35">
        <v>1</v>
      </c>
    </row>
    <row r="3680" spans="1:4" x14ac:dyDescent="0.2">
      <c r="A3680" s="35">
        <v>3</v>
      </c>
      <c r="B3680" s="35">
        <v>25808.136200000001</v>
      </c>
      <c r="C3680" s="35">
        <v>26270.025799999999</v>
      </c>
      <c r="D3680" s="35">
        <v>1</v>
      </c>
    </row>
    <row r="3681" spans="1:4" x14ac:dyDescent="0.2">
      <c r="A3681" s="35">
        <v>2</v>
      </c>
      <c r="B3681" s="35">
        <v>25288.550999999999</v>
      </c>
      <c r="C3681" s="35">
        <v>25652.3966</v>
      </c>
      <c r="D3681" s="35">
        <v>1</v>
      </c>
    </row>
    <row r="3682" spans="1:4" x14ac:dyDescent="0.2">
      <c r="A3682" s="35">
        <v>1</v>
      </c>
      <c r="B3682" s="35">
        <v>25356.235400000001</v>
      </c>
      <c r="C3682" s="35">
        <v>25368.735199999999</v>
      </c>
      <c r="D3682" s="35">
        <v>1</v>
      </c>
    </row>
    <row r="3683" spans="1:4" x14ac:dyDescent="0.2">
      <c r="A3683" s="35">
        <v>6</v>
      </c>
      <c r="B3683" s="35">
        <v>0</v>
      </c>
      <c r="C3683" s="35">
        <v>0</v>
      </c>
      <c r="D3683" s="35">
        <v>1</v>
      </c>
    </row>
    <row r="3684" spans="1:4" x14ac:dyDescent="0.2">
      <c r="A3684" s="35">
        <v>6</v>
      </c>
      <c r="B3684" s="35">
        <v>0</v>
      </c>
      <c r="C3684" s="35">
        <v>0</v>
      </c>
      <c r="D3684" s="35">
        <v>1</v>
      </c>
    </row>
    <row r="3685" spans="1:4" x14ac:dyDescent="0.2">
      <c r="A3685" s="35">
        <v>5</v>
      </c>
      <c r="B3685" s="35">
        <v>0</v>
      </c>
      <c r="C3685" s="35">
        <v>0</v>
      </c>
      <c r="D3685" s="35">
        <v>1</v>
      </c>
    </row>
    <row r="3686" spans="1:4" x14ac:dyDescent="0.2">
      <c r="A3686" s="35">
        <v>5</v>
      </c>
      <c r="B3686" s="35">
        <v>0</v>
      </c>
      <c r="C3686" s="35">
        <v>0</v>
      </c>
      <c r="D3686" s="35">
        <v>1</v>
      </c>
    </row>
    <row r="3687" spans="1:4" x14ac:dyDescent="0.2">
      <c r="A3687" s="35">
        <v>4</v>
      </c>
      <c r="B3687" s="35">
        <v>26577.9005</v>
      </c>
      <c r="C3687" s="35">
        <v>26590.947</v>
      </c>
      <c r="D3687" s="35">
        <v>1</v>
      </c>
    </row>
    <row r="3688" spans="1:4" x14ac:dyDescent="0.2">
      <c r="A3688" s="35">
        <v>4</v>
      </c>
      <c r="B3688" s="35">
        <v>26448.587800000001</v>
      </c>
      <c r="C3688" s="35">
        <v>26577.9005</v>
      </c>
      <c r="D3688" s="35">
        <v>1</v>
      </c>
    </row>
    <row r="3689" spans="1:4" x14ac:dyDescent="0.2">
      <c r="A3689" s="35">
        <v>3</v>
      </c>
      <c r="B3689" s="35">
        <v>26294.046600000001</v>
      </c>
      <c r="C3689" s="35">
        <v>26305.967400000001</v>
      </c>
      <c r="D3689" s="35">
        <v>1</v>
      </c>
    </row>
    <row r="3690" spans="1:4" x14ac:dyDescent="0.2">
      <c r="A3690" s="35">
        <v>3</v>
      </c>
      <c r="B3690" s="35">
        <v>25808.136200000001</v>
      </c>
      <c r="C3690" s="35">
        <v>26294.046600000001</v>
      </c>
      <c r="D3690" s="35">
        <v>1</v>
      </c>
    </row>
    <row r="3691" spans="1:4" x14ac:dyDescent="0.2">
      <c r="A3691" s="35">
        <v>2</v>
      </c>
      <c r="B3691" s="35">
        <v>25288.550999999999</v>
      </c>
      <c r="C3691" s="35">
        <v>25664.316699999999</v>
      </c>
      <c r="D3691" s="35">
        <v>1</v>
      </c>
    </row>
    <row r="3692" spans="1:4" x14ac:dyDescent="0.2">
      <c r="A3692" s="35">
        <v>1</v>
      </c>
      <c r="B3692" s="35">
        <v>25356.235400000001</v>
      </c>
      <c r="C3692" s="35">
        <v>25592.944500000001</v>
      </c>
      <c r="D3692" s="35">
        <v>1</v>
      </c>
    </row>
    <row r="3693" spans="1:4" x14ac:dyDescent="0.2">
      <c r="A3693" s="35">
        <v>5</v>
      </c>
      <c r="B3693" s="35">
        <v>0</v>
      </c>
      <c r="C3693" s="35">
        <v>0</v>
      </c>
      <c r="D3693" s="35">
        <v>1</v>
      </c>
    </row>
    <row r="3694" spans="1:4" x14ac:dyDescent="0.2">
      <c r="A3694" s="35">
        <v>5</v>
      </c>
      <c r="B3694" s="35">
        <v>0</v>
      </c>
      <c r="C3694" s="35">
        <v>0</v>
      </c>
      <c r="D3694" s="35">
        <v>1</v>
      </c>
    </row>
    <row r="3695" spans="1:4" x14ac:dyDescent="0.2">
      <c r="A3695" s="35">
        <v>4</v>
      </c>
      <c r="B3695" s="35">
        <v>26577.9005</v>
      </c>
      <c r="C3695" s="35">
        <v>26616.252499999999</v>
      </c>
      <c r="D3695" s="35">
        <v>1</v>
      </c>
    </row>
    <row r="3696" spans="1:4" x14ac:dyDescent="0.2">
      <c r="A3696" s="35">
        <v>4</v>
      </c>
      <c r="B3696" s="35">
        <v>26577.9005</v>
      </c>
      <c r="C3696" s="35">
        <v>26603.458699999999</v>
      </c>
      <c r="D3696" s="35">
        <v>1</v>
      </c>
    </row>
    <row r="3697" spans="1:4" x14ac:dyDescent="0.2">
      <c r="A3697" s="35">
        <v>3</v>
      </c>
      <c r="B3697" s="35">
        <v>26294.046600000001</v>
      </c>
      <c r="C3697" s="35">
        <v>26329.585800000001</v>
      </c>
      <c r="D3697" s="35">
        <v>1</v>
      </c>
    </row>
    <row r="3698" spans="1:4" x14ac:dyDescent="0.2">
      <c r="A3698" s="35">
        <v>3</v>
      </c>
      <c r="B3698" s="35">
        <v>26294.046600000001</v>
      </c>
      <c r="C3698" s="35">
        <v>26317.955999999998</v>
      </c>
      <c r="D3698" s="35">
        <v>1</v>
      </c>
    </row>
    <row r="3699" spans="1:4" x14ac:dyDescent="0.2">
      <c r="A3699" s="35">
        <v>2</v>
      </c>
      <c r="B3699" s="35">
        <v>25288.550999999999</v>
      </c>
      <c r="C3699" s="35">
        <v>25676.723399999999</v>
      </c>
      <c r="D3699" s="35">
        <v>1</v>
      </c>
    </row>
    <row r="3700" spans="1:4" x14ac:dyDescent="0.2">
      <c r="A3700" s="35">
        <v>1</v>
      </c>
      <c r="B3700" s="35">
        <v>25356.235400000001</v>
      </c>
      <c r="C3700" s="35">
        <v>25605.629499999999</v>
      </c>
      <c r="D3700" s="35">
        <v>1</v>
      </c>
    </row>
    <row r="3701" spans="1:4" x14ac:dyDescent="0.2">
      <c r="A3701" s="35">
        <v>6</v>
      </c>
      <c r="B3701" s="35">
        <v>0</v>
      </c>
      <c r="C3701" s="35">
        <v>0</v>
      </c>
      <c r="D3701" s="35">
        <v>1</v>
      </c>
    </row>
    <row r="3702" spans="1:4" x14ac:dyDescent="0.2">
      <c r="A3702" s="35">
        <v>5</v>
      </c>
      <c r="B3702" s="35">
        <v>0</v>
      </c>
      <c r="C3702" s="35">
        <v>0</v>
      </c>
      <c r="D3702" s="35">
        <v>1</v>
      </c>
    </row>
    <row r="3703" spans="1:4" x14ac:dyDescent="0.2">
      <c r="A3703" s="35">
        <v>5</v>
      </c>
      <c r="B3703" s="35">
        <v>0</v>
      </c>
      <c r="C3703" s="35">
        <v>0</v>
      </c>
      <c r="D3703" s="35">
        <v>1</v>
      </c>
    </row>
    <row r="3704" spans="1:4" x14ac:dyDescent="0.2">
      <c r="A3704" s="35">
        <v>4</v>
      </c>
      <c r="B3704" s="35">
        <v>26577.9005</v>
      </c>
      <c r="C3704" s="35">
        <v>26642.400799999999</v>
      </c>
      <c r="D3704" s="35">
        <v>1</v>
      </c>
    </row>
    <row r="3705" spans="1:4" x14ac:dyDescent="0.2">
      <c r="A3705" s="35">
        <v>4</v>
      </c>
      <c r="B3705" s="35">
        <v>26577.9005</v>
      </c>
      <c r="C3705" s="35">
        <v>26629.167399999998</v>
      </c>
      <c r="D3705" s="35">
        <v>1</v>
      </c>
    </row>
    <row r="3706" spans="1:4" x14ac:dyDescent="0.2">
      <c r="A3706" s="35">
        <v>3</v>
      </c>
      <c r="B3706" s="35">
        <v>26294.046600000001</v>
      </c>
      <c r="C3706" s="35">
        <v>26352.995200000001</v>
      </c>
      <c r="D3706" s="35">
        <v>1</v>
      </c>
    </row>
    <row r="3707" spans="1:4" x14ac:dyDescent="0.2">
      <c r="A3707" s="35">
        <v>3</v>
      </c>
      <c r="B3707" s="35">
        <v>26294.046600000001</v>
      </c>
      <c r="C3707" s="35">
        <v>26341.341700000001</v>
      </c>
      <c r="D3707" s="35">
        <v>1</v>
      </c>
    </row>
    <row r="3708" spans="1:4" x14ac:dyDescent="0.2">
      <c r="A3708" s="35">
        <v>2</v>
      </c>
      <c r="B3708" s="35">
        <v>25288.550999999999</v>
      </c>
      <c r="C3708" s="35">
        <v>25689.173699999999</v>
      </c>
      <c r="D3708" s="35">
        <v>1</v>
      </c>
    </row>
    <row r="3709" spans="1:4" x14ac:dyDescent="0.2">
      <c r="A3709" s="35">
        <v>1</v>
      </c>
      <c r="B3709" s="35">
        <v>25356.235400000001</v>
      </c>
      <c r="C3709" s="35">
        <v>25618.656999999999</v>
      </c>
      <c r="D3709" s="35">
        <v>1</v>
      </c>
    </row>
    <row r="3710" spans="1:4" x14ac:dyDescent="0.2">
      <c r="A3710" s="35">
        <v>6</v>
      </c>
      <c r="B3710" s="35">
        <v>0</v>
      </c>
      <c r="C3710" s="35">
        <v>0</v>
      </c>
      <c r="D3710" s="35">
        <v>1</v>
      </c>
    </row>
    <row r="3711" spans="1:4" x14ac:dyDescent="0.2">
      <c r="A3711" s="35">
        <v>5</v>
      </c>
      <c r="B3711" s="35">
        <v>0</v>
      </c>
      <c r="C3711" s="35">
        <v>0</v>
      </c>
      <c r="D3711" s="35">
        <v>1</v>
      </c>
    </row>
    <row r="3712" spans="1:4" x14ac:dyDescent="0.2">
      <c r="A3712" s="35">
        <v>5</v>
      </c>
      <c r="B3712" s="35">
        <v>0</v>
      </c>
      <c r="C3712" s="35">
        <v>0</v>
      </c>
      <c r="D3712" s="35">
        <v>1</v>
      </c>
    </row>
    <row r="3713" spans="1:4" x14ac:dyDescent="0.2">
      <c r="A3713" s="35">
        <v>4</v>
      </c>
      <c r="B3713" s="35">
        <v>26577.9005</v>
      </c>
      <c r="C3713" s="35">
        <v>26668.0844</v>
      </c>
      <c r="D3713" s="35">
        <v>1</v>
      </c>
    </row>
    <row r="3714" spans="1:4" x14ac:dyDescent="0.2">
      <c r="A3714" s="35">
        <v>4</v>
      </c>
      <c r="B3714" s="35">
        <v>26577.9005</v>
      </c>
      <c r="C3714" s="35">
        <v>26655.2886</v>
      </c>
      <c r="D3714" s="35">
        <v>1</v>
      </c>
    </row>
    <row r="3715" spans="1:4" x14ac:dyDescent="0.2">
      <c r="A3715" s="35">
        <v>3</v>
      </c>
      <c r="B3715" s="35">
        <v>26294.046600000001</v>
      </c>
      <c r="C3715" s="35">
        <v>26377.246500000001</v>
      </c>
      <c r="D3715" s="35">
        <v>1</v>
      </c>
    </row>
    <row r="3716" spans="1:4" x14ac:dyDescent="0.2">
      <c r="A3716" s="35">
        <v>3</v>
      </c>
      <c r="B3716" s="35">
        <v>26294.046600000001</v>
      </c>
      <c r="C3716" s="35">
        <v>26365.2673</v>
      </c>
      <c r="D3716" s="35">
        <v>1</v>
      </c>
    </row>
    <row r="3717" spans="1:4" x14ac:dyDescent="0.2">
      <c r="A3717" s="35">
        <v>2</v>
      </c>
      <c r="B3717" s="35">
        <v>25288.550999999999</v>
      </c>
      <c r="C3717" s="35">
        <v>25700.911</v>
      </c>
      <c r="D3717" s="35">
        <v>1</v>
      </c>
    </row>
    <row r="3718" spans="1:4" x14ac:dyDescent="0.2">
      <c r="A3718" s="35">
        <v>1</v>
      </c>
      <c r="B3718" s="35">
        <v>25356.235400000001</v>
      </c>
      <c r="C3718" s="35">
        <v>25631.196499999998</v>
      </c>
      <c r="D3718" s="35">
        <v>1</v>
      </c>
    </row>
    <row r="3719" spans="1:4" x14ac:dyDescent="0.2">
      <c r="A3719" s="35">
        <v>6</v>
      </c>
      <c r="B3719" s="35">
        <v>0</v>
      </c>
      <c r="C3719" s="35">
        <v>0</v>
      </c>
      <c r="D3719" s="35">
        <v>1</v>
      </c>
    </row>
    <row r="3720" spans="1:4" x14ac:dyDescent="0.2">
      <c r="A3720" s="35">
        <v>5</v>
      </c>
      <c r="B3720" s="35">
        <v>0</v>
      </c>
      <c r="C3720" s="35">
        <v>0</v>
      </c>
      <c r="D3720" s="35">
        <v>1</v>
      </c>
    </row>
    <row r="3721" spans="1:4" x14ac:dyDescent="0.2">
      <c r="A3721" s="35">
        <v>5</v>
      </c>
      <c r="B3721" s="35">
        <v>0</v>
      </c>
      <c r="C3721" s="35">
        <v>0</v>
      </c>
      <c r="D3721" s="35">
        <v>1</v>
      </c>
    </row>
    <row r="3722" spans="1:4" x14ac:dyDescent="0.2">
      <c r="A3722" s="35">
        <v>4</v>
      </c>
      <c r="B3722" s="35">
        <v>26668.0844</v>
      </c>
      <c r="C3722" s="35">
        <v>26694.172500000001</v>
      </c>
      <c r="D3722" s="35">
        <v>1</v>
      </c>
    </row>
    <row r="3723" spans="1:4" x14ac:dyDescent="0.2">
      <c r="A3723" s="35">
        <v>4</v>
      </c>
      <c r="B3723" s="35">
        <v>26668.0844</v>
      </c>
      <c r="C3723" s="35">
        <v>26680.7451</v>
      </c>
      <c r="D3723" s="35">
        <v>1</v>
      </c>
    </row>
    <row r="3724" spans="1:4" x14ac:dyDescent="0.2">
      <c r="A3724" s="35">
        <v>3</v>
      </c>
      <c r="B3724" s="35">
        <v>26294.046600000001</v>
      </c>
      <c r="C3724" s="35">
        <v>26400.588899999999</v>
      </c>
      <c r="D3724" s="35">
        <v>1</v>
      </c>
    </row>
    <row r="3725" spans="1:4" x14ac:dyDescent="0.2">
      <c r="A3725" s="35">
        <v>3</v>
      </c>
      <c r="B3725" s="35">
        <v>26294.046600000001</v>
      </c>
      <c r="C3725" s="35">
        <v>26389.0383</v>
      </c>
      <c r="D3725" s="35">
        <v>1</v>
      </c>
    </row>
    <row r="3726" spans="1:4" x14ac:dyDescent="0.2">
      <c r="A3726" s="35">
        <v>2</v>
      </c>
      <c r="B3726" s="35">
        <v>25288.550999999999</v>
      </c>
      <c r="C3726" s="35">
        <v>25712.612499999999</v>
      </c>
      <c r="D3726" s="35">
        <v>1</v>
      </c>
    </row>
    <row r="3727" spans="1:4" x14ac:dyDescent="0.2">
      <c r="A3727" s="35">
        <v>1</v>
      </c>
      <c r="B3727" s="35">
        <v>25356.235400000001</v>
      </c>
      <c r="C3727" s="35">
        <v>25643.862700000001</v>
      </c>
      <c r="D3727" s="35">
        <v>1</v>
      </c>
    </row>
    <row r="3728" spans="1:4" x14ac:dyDescent="0.2">
      <c r="A3728" s="35">
        <v>6</v>
      </c>
      <c r="B3728" s="35">
        <v>0</v>
      </c>
      <c r="C3728" s="35">
        <v>0</v>
      </c>
      <c r="D3728" s="35">
        <v>1</v>
      </c>
    </row>
    <row r="3729" spans="1:4" x14ac:dyDescent="0.2">
      <c r="A3729" s="35">
        <v>5</v>
      </c>
      <c r="B3729" s="35">
        <v>0</v>
      </c>
      <c r="C3729" s="35">
        <v>0</v>
      </c>
      <c r="D3729" s="35">
        <v>1</v>
      </c>
    </row>
    <row r="3730" spans="1:4" x14ac:dyDescent="0.2">
      <c r="A3730" s="35">
        <v>5</v>
      </c>
      <c r="B3730" s="35">
        <v>0</v>
      </c>
      <c r="C3730" s="35">
        <v>0</v>
      </c>
      <c r="D3730" s="35">
        <v>1</v>
      </c>
    </row>
    <row r="3731" spans="1:4" x14ac:dyDescent="0.2">
      <c r="A3731" s="35">
        <v>4</v>
      </c>
      <c r="B3731" s="35">
        <v>26668.0844</v>
      </c>
      <c r="C3731" s="35">
        <v>26719.605800000001</v>
      </c>
      <c r="D3731" s="35">
        <v>1</v>
      </c>
    </row>
    <row r="3732" spans="1:4" x14ac:dyDescent="0.2">
      <c r="A3732" s="35">
        <v>4</v>
      </c>
      <c r="B3732" s="35">
        <v>26668.0844</v>
      </c>
      <c r="C3732" s="35">
        <v>26707.049599999998</v>
      </c>
      <c r="D3732" s="35">
        <v>1</v>
      </c>
    </row>
    <row r="3733" spans="1:4" x14ac:dyDescent="0.2">
      <c r="A3733" s="35">
        <v>3</v>
      </c>
      <c r="B3733" s="35">
        <v>26294.046600000001</v>
      </c>
      <c r="C3733" s="35">
        <v>26424.623200000002</v>
      </c>
      <c r="D3733" s="35">
        <v>1</v>
      </c>
    </row>
    <row r="3734" spans="1:4" x14ac:dyDescent="0.2">
      <c r="A3734" s="35">
        <v>3</v>
      </c>
      <c r="B3734" s="35">
        <v>26294.046600000001</v>
      </c>
      <c r="C3734" s="35">
        <v>26412.241300000002</v>
      </c>
      <c r="D3734" s="35">
        <v>1</v>
      </c>
    </row>
    <row r="3735" spans="1:4" x14ac:dyDescent="0.2">
      <c r="A3735" s="35">
        <v>2</v>
      </c>
      <c r="B3735" s="35">
        <v>25288.550999999999</v>
      </c>
      <c r="C3735" s="35">
        <v>25724.319</v>
      </c>
      <c r="D3735" s="35">
        <v>1</v>
      </c>
    </row>
    <row r="3736" spans="1:4" x14ac:dyDescent="0.2">
      <c r="A3736" s="35">
        <v>1</v>
      </c>
      <c r="B3736" s="35">
        <v>25643.862700000001</v>
      </c>
      <c r="C3736" s="35">
        <v>25657.180400000001</v>
      </c>
      <c r="D3736" s="35">
        <v>1</v>
      </c>
    </row>
    <row r="3737" spans="1:4" x14ac:dyDescent="0.2">
      <c r="A3737" s="35">
        <v>6</v>
      </c>
      <c r="B3737" s="35">
        <v>0</v>
      </c>
      <c r="C3737" s="35">
        <v>0</v>
      </c>
      <c r="D3737" s="35">
        <v>1</v>
      </c>
    </row>
    <row r="3738" spans="1:4" x14ac:dyDescent="0.2">
      <c r="A3738" s="35">
        <v>5</v>
      </c>
      <c r="B3738" s="35">
        <v>0</v>
      </c>
      <c r="C3738" s="35">
        <v>0</v>
      </c>
      <c r="D3738" s="35">
        <v>1</v>
      </c>
    </row>
    <row r="3739" spans="1:4" x14ac:dyDescent="0.2">
      <c r="A3739" s="35">
        <v>5</v>
      </c>
      <c r="B3739" s="35">
        <v>0</v>
      </c>
      <c r="C3739" s="35">
        <v>0</v>
      </c>
      <c r="D3739" s="35">
        <v>1</v>
      </c>
    </row>
    <row r="3740" spans="1:4" x14ac:dyDescent="0.2">
      <c r="A3740" s="35">
        <v>4</v>
      </c>
      <c r="B3740" s="35">
        <v>26668.0844</v>
      </c>
      <c r="C3740" s="35">
        <v>26744.9198</v>
      </c>
      <c r="D3740" s="35">
        <v>1</v>
      </c>
    </row>
    <row r="3741" spans="1:4" x14ac:dyDescent="0.2">
      <c r="A3741" s="35">
        <v>4</v>
      </c>
      <c r="B3741" s="35">
        <v>26668.0844</v>
      </c>
      <c r="C3741" s="35">
        <v>26732.355100000001</v>
      </c>
      <c r="D3741" s="35">
        <v>1</v>
      </c>
    </row>
    <row r="3742" spans="1:4" x14ac:dyDescent="0.2">
      <c r="A3742" s="35">
        <v>3</v>
      </c>
      <c r="B3742" s="35">
        <v>26294.046600000001</v>
      </c>
      <c r="C3742" s="35">
        <v>26448.587800000001</v>
      </c>
      <c r="D3742" s="35">
        <v>1</v>
      </c>
    </row>
    <row r="3743" spans="1:4" x14ac:dyDescent="0.2">
      <c r="A3743" s="35">
        <v>3</v>
      </c>
      <c r="B3743" s="35">
        <v>26294.046600000001</v>
      </c>
      <c r="C3743" s="35">
        <v>26436.231100000001</v>
      </c>
      <c r="D3743" s="35">
        <v>1</v>
      </c>
    </row>
    <row r="3744" spans="1:4" x14ac:dyDescent="0.2">
      <c r="A3744" s="35">
        <v>2</v>
      </c>
      <c r="B3744" s="35">
        <v>25288.550999999999</v>
      </c>
      <c r="C3744" s="35">
        <v>25736.044399999999</v>
      </c>
      <c r="D3744" s="35">
        <v>1</v>
      </c>
    </row>
    <row r="3745" spans="1:4" x14ac:dyDescent="0.2">
      <c r="A3745" s="35">
        <v>1</v>
      </c>
      <c r="B3745" s="35">
        <v>25643.862700000001</v>
      </c>
      <c r="C3745" s="35">
        <v>26141.516299999999</v>
      </c>
      <c r="D3745" s="35">
        <v>1</v>
      </c>
    </row>
    <row r="3746" spans="1:4" x14ac:dyDescent="0.2">
      <c r="A3746" s="35">
        <v>6</v>
      </c>
      <c r="B3746" s="35">
        <v>0</v>
      </c>
      <c r="C3746" s="35">
        <v>0</v>
      </c>
      <c r="D3746" s="35">
        <v>1</v>
      </c>
    </row>
    <row r="3747" spans="1:4" x14ac:dyDescent="0.2">
      <c r="A3747" s="35">
        <v>5</v>
      </c>
      <c r="B3747" s="35">
        <v>0</v>
      </c>
      <c r="C3747" s="35">
        <v>0</v>
      </c>
      <c r="D3747" s="35">
        <v>1</v>
      </c>
    </row>
    <row r="3748" spans="1:4" x14ac:dyDescent="0.2">
      <c r="A3748" s="35">
        <v>5</v>
      </c>
      <c r="B3748" s="35">
        <v>0</v>
      </c>
      <c r="C3748" s="35">
        <v>0</v>
      </c>
      <c r="D3748" s="35">
        <v>1</v>
      </c>
    </row>
    <row r="3749" spans="1:4" x14ac:dyDescent="0.2">
      <c r="A3749" s="35">
        <v>4</v>
      </c>
      <c r="B3749" s="35">
        <v>26758.346699999998</v>
      </c>
      <c r="C3749" s="35">
        <v>26771.489600000001</v>
      </c>
      <c r="D3749" s="35">
        <v>1</v>
      </c>
    </row>
    <row r="3750" spans="1:4" x14ac:dyDescent="0.2">
      <c r="A3750" s="35">
        <v>4</v>
      </c>
      <c r="B3750" s="35">
        <v>26668.0844</v>
      </c>
      <c r="C3750" s="35">
        <v>26758.346699999998</v>
      </c>
      <c r="D3750" s="35">
        <v>1</v>
      </c>
    </row>
    <row r="3751" spans="1:4" x14ac:dyDescent="0.2">
      <c r="A3751" s="35">
        <v>3</v>
      </c>
      <c r="B3751" s="35">
        <v>26193.474900000001</v>
      </c>
      <c r="C3751" s="35">
        <v>26256.1518</v>
      </c>
      <c r="D3751" s="35">
        <v>1</v>
      </c>
    </row>
    <row r="3752" spans="1:4" x14ac:dyDescent="0.2">
      <c r="A3752" s="35">
        <v>3</v>
      </c>
      <c r="B3752" s="35">
        <v>26193.474900000001</v>
      </c>
      <c r="C3752" s="35">
        <v>26244.3603</v>
      </c>
      <c r="D3752" s="35">
        <v>1</v>
      </c>
    </row>
    <row r="3753" spans="1:4" x14ac:dyDescent="0.2">
      <c r="A3753" s="35">
        <v>2</v>
      </c>
      <c r="B3753" s="35">
        <v>25288.550999999999</v>
      </c>
      <c r="C3753" s="35">
        <v>25748.047600000002</v>
      </c>
      <c r="D3753" s="35">
        <v>1</v>
      </c>
    </row>
    <row r="3754" spans="1:4" x14ac:dyDescent="0.2">
      <c r="A3754" s="35">
        <v>1</v>
      </c>
      <c r="B3754" s="35">
        <v>25643.862700000001</v>
      </c>
      <c r="C3754" s="35">
        <v>26154.824499999999</v>
      </c>
      <c r="D3754" s="35">
        <v>1</v>
      </c>
    </row>
    <row r="3755" spans="1:4" x14ac:dyDescent="0.2">
      <c r="A3755" s="35">
        <v>6</v>
      </c>
      <c r="B3755" s="35">
        <v>0</v>
      </c>
      <c r="C3755" s="35">
        <v>0</v>
      </c>
      <c r="D3755" s="35">
        <v>1</v>
      </c>
    </row>
    <row r="3756" spans="1:4" x14ac:dyDescent="0.2">
      <c r="A3756" s="35">
        <v>5</v>
      </c>
      <c r="B3756" s="35">
        <v>0</v>
      </c>
      <c r="C3756" s="35">
        <v>0</v>
      </c>
      <c r="D3756" s="35">
        <v>1</v>
      </c>
    </row>
    <row r="3757" spans="1:4" x14ac:dyDescent="0.2">
      <c r="A3757" s="35">
        <v>5</v>
      </c>
      <c r="B3757" s="35">
        <v>0</v>
      </c>
      <c r="C3757" s="35">
        <v>0</v>
      </c>
      <c r="D3757" s="35">
        <v>1</v>
      </c>
    </row>
    <row r="3758" spans="1:4" x14ac:dyDescent="0.2">
      <c r="A3758" s="35">
        <v>4</v>
      </c>
      <c r="B3758" s="35">
        <v>26758.346699999998</v>
      </c>
      <c r="C3758" s="35">
        <v>26796.8933</v>
      </c>
      <c r="D3758" s="35">
        <v>1</v>
      </c>
    </row>
    <row r="3759" spans="1:4" x14ac:dyDescent="0.2">
      <c r="A3759" s="35">
        <v>4</v>
      </c>
      <c r="B3759" s="35">
        <v>26758.346699999998</v>
      </c>
      <c r="C3759" s="35">
        <v>26784.3321</v>
      </c>
      <c r="D3759" s="35">
        <v>1</v>
      </c>
    </row>
    <row r="3760" spans="1:4" x14ac:dyDescent="0.2">
      <c r="A3760" s="35">
        <v>3</v>
      </c>
      <c r="B3760" s="35">
        <v>26193.474900000001</v>
      </c>
      <c r="C3760" s="35">
        <v>26280.5121</v>
      </c>
      <c r="D3760" s="35">
        <v>1</v>
      </c>
    </row>
    <row r="3761" spans="1:4" x14ac:dyDescent="0.2">
      <c r="A3761" s="35">
        <v>3</v>
      </c>
      <c r="B3761" s="35">
        <v>26193.474900000001</v>
      </c>
      <c r="C3761" s="35">
        <v>26268.357599999999</v>
      </c>
      <c r="D3761" s="35">
        <v>1</v>
      </c>
    </row>
    <row r="3762" spans="1:4" x14ac:dyDescent="0.2">
      <c r="A3762" s="35">
        <v>2</v>
      </c>
      <c r="B3762" s="35">
        <v>25288.550999999999</v>
      </c>
      <c r="C3762" s="35">
        <v>25760.301599999999</v>
      </c>
      <c r="D3762" s="35">
        <v>1</v>
      </c>
    </row>
    <row r="3763" spans="1:4" x14ac:dyDescent="0.2">
      <c r="A3763" s="35">
        <v>1</v>
      </c>
      <c r="B3763" s="35">
        <v>25643.862700000001</v>
      </c>
      <c r="C3763" s="35">
        <v>26168.065500000001</v>
      </c>
      <c r="D3763" s="35">
        <v>1</v>
      </c>
    </row>
    <row r="3764" spans="1:4" x14ac:dyDescent="0.2">
      <c r="A3764" s="35">
        <v>6</v>
      </c>
      <c r="B3764" s="35">
        <v>0</v>
      </c>
      <c r="C3764" s="35">
        <v>0</v>
      </c>
      <c r="D3764" s="35">
        <v>1</v>
      </c>
    </row>
    <row r="3765" spans="1:4" x14ac:dyDescent="0.2">
      <c r="A3765" s="35">
        <v>5</v>
      </c>
      <c r="B3765" s="35">
        <v>0</v>
      </c>
      <c r="C3765" s="35">
        <v>0</v>
      </c>
      <c r="D3765" s="35">
        <v>1</v>
      </c>
    </row>
    <row r="3766" spans="1:4" x14ac:dyDescent="0.2">
      <c r="A3766" s="35">
        <v>5</v>
      </c>
      <c r="B3766" s="35">
        <v>0</v>
      </c>
      <c r="C3766" s="35">
        <v>0</v>
      </c>
      <c r="D3766" s="35">
        <v>1</v>
      </c>
    </row>
    <row r="3767" spans="1:4" x14ac:dyDescent="0.2">
      <c r="A3767" s="35">
        <v>4</v>
      </c>
      <c r="B3767" s="35">
        <v>26758.346699999998</v>
      </c>
      <c r="C3767" s="35">
        <v>26823.023300000001</v>
      </c>
      <c r="D3767" s="35">
        <v>1</v>
      </c>
    </row>
    <row r="3768" spans="1:4" x14ac:dyDescent="0.2">
      <c r="A3768" s="35">
        <v>4</v>
      </c>
      <c r="B3768" s="35">
        <v>26758.346699999998</v>
      </c>
      <c r="C3768" s="35">
        <v>26809.812900000001</v>
      </c>
      <c r="D3768" s="35">
        <v>1</v>
      </c>
    </row>
    <row r="3769" spans="1:4" x14ac:dyDescent="0.2">
      <c r="A3769" s="35">
        <v>3</v>
      </c>
      <c r="B3769" s="35">
        <v>26193.474900000001</v>
      </c>
      <c r="C3769" s="35">
        <v>26304.1214</v>
      </c>
      <c r="D3769" s="35">
        <v>1</v>
      </c>
    </row>
    <row r="3770" spans="1:4" x14ac:dyDescent="0.2">
      <c r="A3770" s="35">
        <v>3</v>
      </c>
      <c r="B3770" s="35">
        <v>26193.474900000001</v>
      </c>
      <c r="C3770" s="35">
        <v>26292.0497</v>
      </c>
      <c r="D3770" s="35">
        <v>1</v>
      </c>
    </row>
    <row r="3771" spans="1:4" x14ac:dyDescent="0.2">
      <c r="A3771" s="35">
        <v>2</v>
      </c>
      <c r="B3771" s="35">
        <v>25288.550999999999</v>
      </c>
      <c r="C3771" s="35">
        <v>25772.049200000001</v>
      </c>
      <c r="D3771" s="35">
        <v>1</v>
      </c>
    </row>
    <row r="3772" spans="1:4" x14ac:dyDescent="0.2">
      <c r="A3772" s="35">
        <v>1</v>
      </c>
      <c r="B3772" s="35">
        <v>25643.862700000001</v>
      </c>
      <c r="C3772" s="35">
        <v>26180.706200000001</v>
      </c>
      <c r="D3772" s="35">
        <v>1</v>
      </c>
    </row>
    <row r="3773" spans="1:4" x14ac:dyDescent="0.2">
      <c r="A3773" s="35">
        <v>6</v>
      </c>
      <c r="B3773" s="35">
        <v>0</v>
      </c>
      <c r="C3773" s="35">
        <v>0</v>
      </c>
      <c r="D3773" s="35">
        <v>1</v>
      </c>
    </row>
    <row r="3774" spans="1:4" x14ac:dyDescent="0.2">
      <c r="A3774" s="35">
        <v>6</v>
      </c>
      <c r="B3774" s="35">
        <v>0</v>
      </c>
      <c r="C3774" s="35">
        <v>0</v>
      </c>
      <c r="D3774" s="35">
        <v>1</v>
      </c>
    </row>
    <row r="3775" spans="1:4" x14ac:dyDescent="0.2">
      <c r="A3775" s="35">
        <v>5</v>
      </c>
      <c r="B3775" s="35">
        <v>0</v>
      </c>
      <c r="C3775" s="35">
        <v>0</v>
      </c>
      <c r="D3775" s="35">
        <v>1</v>
      </c>
    </row>
    <row r="3776" spans="1:4" x14ac:dyDescent="0.2">
      <c r="A3776" s="35">
        <v>5</v>
      </c>
      <c r="B3776" s="35">
        <v>0</v>
      </c>
      <c r="C3776" s="35">
        <v>0</v>
      </c>
      <c r="D3776" s="35">
        <v>1</v>
      </c>
    </row>
    <row r="3777" spans="1:4" x14ac:dyDescent="0.2">
      <c r="A3777" s="35">
        <v>4</v>
      </c>
      <c r="B3777" s="35">
        <v>26758.346699999998</v>
      </c>
      <c r="C3777" s="35">
        <v>26848.7464</v>
      </c>
      <c r="D3777" s="35">
        <v>1</v>
      </c>
    </row>
    <row r="3778" spans="1:4" x14ac:dyDescent="0.2">
      <c r="A3778" s="35">
        <v>4</v>
      </c>
      <c r="B3778" s="35">
        <v>26758.346699999998</v>
      </c>
      <c r="C3778" s="35">
        <v>26835.7673</v>
      </c>
      <c r="D3778" s="35">
        <v>1</v>
      </c>
    </row>
    <row r="3779" spans="1:4" x14ac:dyDescent="0.2">
      <c r="A3779" s="35">
        <v>3</v>
      </c>
      <c r="B3779" s="35">
        <v>26193.474900000001</v>
      </c>
      <c r="C3779" s="35">
        <v>26328.6531</v>
      </c>
      <c r="D3779" s="35">
        <v>1</v>
      </c>
    </row>
    <row r="3780" spans="1:4" x14ac:dyDescent="0.2">
      <c r="A3780" s="35">
        <v>3</v>
      </c>
      <c r="B3780" s="35">
        <v>26193.474900000001</v>
      </c>
      <c r="C3780" s="35">
        <v>26316.592000000001</v>
      </c>
      <c r="D3780" s="35">
        <v>1</v>
      </c>
    </row>
    <row r="3781" spans="1:4" x14ac:dyDescent="0.2">
      <c r="A3781" s="35">
        <v>2</v>
      </c>
      <c r="B3781" s="35">
        <v>25288.550999999999</v>
      </c>
      <c r="C3781" s="35">
        <v>25784.184600000001</v>
      </c>
      <c r="D3781" s="35">
        <v>1</v>
      </c>
    </row>
    <row r="3782" spans="1:4" x14ac:dyDescent="0.2">
      <c r="A3782" s="35">
        <v>1</v>
      </c>
      <c r="B3782" s="35">
        <v>25643.862700000001</v>
      </c>
      <c r="C3782" s="35">
        <v>26193.474900000001</v>
      </c>
      <c r="D3782" s="35">
        <v>1</v>
      </c>
    </row>
    <row r="3783" spans="1:4" x14ac:dyDescent="0.2">
      <c r="A3783" s="35">
        <v>5</v>
      </c>
      <c r="B3783" s="35">
        <v>0</v>
      </c>
      <c r="C3783" s="35">
        <v>0</v>
      </c>
      <c r="D3783" s="35">
        <v>1</v>
      </c>
    </row>
    <row r="3784" spans="1:4" x14ac:dyDescent="0.2">
      <c r="A3784" s="35">
        <v>5</v>
      </c>
      <c r="B3784" s="35">
        <v>0</v>
      </c>
      <c r="C3784" s="35">
        <v>0</v>
      </c>
      <c r="D3784" s="35">
        <v>1</v>
      </c>
    </row>
    <row r="3785" spans="1:4" x14ac:dyDescent="0.2">
      <c r="A3785" s="35">
        <v>4</v>
      </c>
      <c r="B3785" s="35">
        <v>26848.7464</v>
      </c>
      <c r="C3785" s="35">
        <v>27272.105</v>
      </c>
      <c r="D3785" s="35">
        <v>1</v>
      </c>
    </row>
    <row r="3786" spans="1:4" x14ac:dyDescent="0.2">
      <c r="A3786" s="35">
        <v>4</v>
      </c>
      <c r="B3786" s="35">
        <v>26848.7464</v>
      </c>
      <c r="C3786" s="35">
        <v>26861.635300000002</v>
      </c>
      <c r="D3786" s="35">
        <v>1</v>
      </c>
    </row>
    <row r="3787" spans="1:4" x14ac:dyDescent="0.2">
      <c r="A3787" s="35">
        <v>3</v>
      </c>
      <c r="B3787" s="35">
        <v>26193.474900000001</v>
      </c>
      <c r="C3787" s="35">
        <v>26352.4427</v>
      </c>
      <c r="D3787" s="35">
        <v>1</v>
      </c>
    </row>
    <row r="3788" spans="1:4" x14ac:dyDescent="0.2">
      <c r="A3788" s="35">
        <v>3</v>
      </c>
      <c r="B3788" s="35">
        <v>26193.474900000001</v>
      </c>
      <c r="C3788" s="35">
        <v>26340.257099999999</v>
      </c>
      <c r="D3788" s="35">
        <v>1</v>
      </c>
    </row>
    <row r="3789" spans="1:4" x14ac:dyDescent="0.2">
      <c r="A3789" s="35">
        <v>2</v>
      </c>
      <c r="B3789" s="35">
        <v>25288.550999999999</v>
      </c>
      <c r="C3789" s="35">
        <v>25796.569800000001</v>
      </c>
      <c r="D3789" s="35">
        <v>1</v>
      </c>
    </row>
    <row r="3790" spans="1:4" x14ac:dyDescent="0.2">
      <c r="A3790" s="35">
        <v>1</v>
      </c>
      <c r="B3790" s="35">
        <v>26893.984</v>
      </c>
      <c r="C3790" s="35">
        <v>26938.856599999999</v>
      </c>
      <c r="D3790" s="35">
        <v>1</v>
      </c>
    </row>
    <row r="3791" spans="1:4" x14ac:dyDescent="0.2">
      <c r="A3791" s="35">
        <v>6</v>
      </c>
      <c r="B3791" s="35">
        <v>0</v>
      </c>
      <c r="C3791" s="35">
        <v>0</v>
      </c>
      <c r="D3791" s="35">
        <v>1</v>
      </c>
    </row>
    <row r="3792" spans="1:4" x14ac:dyDescent="0.2">
      <c r="A3792" s="35">
        <v>5</v>
      </c>
      <c r="B3792" s="35">
        <v>0</v>
      </c>
      <c r="C3792" s="35">
        <v>0</v>
      </c>
      <c r="D3792" s="35">
        <v>1</v>
      </c>
    </row>
    <row r="3793" spans="1:4" x14ac:dyDescent="0.2">
      <c r="A3793" s="35">
        <v>5</v>
      </c>
      <c r="B3793" s="35">
        <v>0</v>
      </c>
      <c r="C3793" s="35">
        <v>0</v>
      </c>
      <c r="D3793" s="35">
        <v>1</v>
      </c>
    </row>
    <row r="3794" spans="1:4" x14ac:dyDescent="0.2">
      <c r="A3794" s="35">
        <v>4</v>
      </c>
      <c r="B3794" s="35">
        <v>26848.7464</v>
      </c>
      <c r="C3794" s="35">
        <v>27297.6397</v>
      </c>
      <c r="D3794" s="35">
        <v>1</v>
      </c>
    </row>
    <row r="3795" spans="1:4" x14ac:dyDescent="0.2">
      <c r="A3795" s="35">
        <v>4</v>
      </c>
      <c r="B3795" s="35">
        <v>26848.7464</v>
      </c>
      <c r="C3795" s="35">
        <v>27285.129499999999</v>
      </c>
      <c r="D3795" s="35">
        <v>1</v>
      </c>
    </row>
    <row r="3796" spans="1:4" x14ac:dyDescent="0.2">
      <c r="A3796" s="35">
        <v>3</v>
      </c>
      <c r="B3796" s="35">
        <v>26193.474900000001</v>
      </c>
      <c r="C3796" s="35">
        <v>26376.957699999999</v>
      </c>
      <c r="D3796" s="35">
        <v>1</v>
      </c>
    </row>
    <row r="3797" spans="1:4" x14ac:dyDescent="0.2">
      <c r="A3797" s="35">
        <v>3</v>
      </c>
      <c r="B3797" s="35">
        <v>26193.474900000001</v>
      </c>
      <c r="C3797" s="35">
        <v>26364.590899999999</v>
      </c>
      <c r="D3797" s="35">
        <v>1</v>
      </c>
    </row>
    <row r="3798" spans="1:4" x14ac:dyDescent="0.2">
      <c r="A3798" s="35">
        <v>2</v>
      </c>
      <c r="B3798" s="35">
        <v>25288.550999999999</v>
      </c>
      <c r="C3798" s="35">
        <v>25808.136200000001</v>
      </c>
      <c r="D3798" s="35">
        <v>1</v>
      </c>
    </row>
    <row r="3799" spans="1:4" x14ac:dyDescent="0.2">
      <c r="A3799" s="35">
        <v>1</v>
      </c>
      <c r="B3799" s="35">
        <v>26893.984</v>
      </c>
      <c r="C3799" s="35">
        <v>26955.338800000001</v>
      </c>
      <c r="D3799" s="35">
        <v>1</v>
      </c>
    </row>
    <row r="3800" spans="1:4" x14ac:dyDescent="0.2">
      <c r="A3800" s="35">
        <v>6</v>
      </c>
      <c r="B3800" s="35">
        <v>0</v>
      </c>
      <c r="C3800" s="35">
        <v>0</v>
      </c>
      <c r="D3800" s="35">
        <v>1</v>
      </c>
    </row>
    <row r="3801" spans="1:4" x14ac:dyDescent="0.2">
      <c r="A3801" s="35">
        <v>6</v>
      </c>
      <c r="B3801" s="35">
        <v>0</v>
      </c>
      <c r="C3801" s="35">
        <v>0</v>
      </c>
      <c r="D3801" s="35">
        <v>1</v>
      </c>
    </row>
    <row r="3802" spans="1:4" x14ac:dyDescent="0.2">
      <c r="A3802" s="35">
        <v>5</v>
      </c>
      <c r="B3802" s="35">
        <v>0</v>
      </c>
      <c r="C3802" s="35">
        <v>0</v>
      </c>
      <c r="D3802" s="35">
        <v>1</v>
      </c>
    </row>
    <row r="3803" spans="1:4" x14ac:dyDescent="0.2">
      <c r="A3803" s="35">
        <v>5</v>
      </c>
      <c r="B3803" s="35">
        <v>0</v>
      </c>
      <c r="C3803" s="35">
        <v>0</v>
      </c>
      <c r="D3803" s="35">
        <v>1</v>
      </c>
    </row>
    <row r="3804" spans="1:4" x14ac:dyDescent="0.2">
      <c r="A3804" s="35">
        <v>4</v>
      </c>
      <c r="B3804" s="35">
        <v>26848.7464</v>
      </c>
      <c r="C3804" s="35">
        <v>27324.093400000002</v>
      </c>
      <c r="D3804" s="35">
        <v>1</v>
      </c>
    </row>
    <row r="3805" spans="1:4" x14ac:dyDescent="0.2">
      <c r="A3805" s="35">
        <v>4</v>
      </c>
      <c r="B3805" s="35">
        <v>26848.7464</v>
      </c>
      <c r="C3805" s="35">
        <v>27310.708999999999</v>
      </c>
      <c r="D3805" s="35">
        <v>1</v>
      </c>
    </row>
    <row r="3806" spans="1:4" x14ac:dyDescent="0.2">
      <c r="A3806" s="35">
        <v>3</v>
      </c>
      <c r="B3806" s="35">
        <v>27452.701799999999</v>
      </c>
      <c r="C3806" s="35">
        <v>27503.5537</v>
      </c>
      <c r="D3806" s="35">
        <v>1</v>
      </c>
    </row>
    <row r="3807" spans="1:4" x14ac:dyDescent="0.2">
      <c r="A3807" s="35">
        <v>3</v>
      </c>
      <c r="B3807" s="35">
        <v>26193.474900000001</v>
      </c>
      <c r="C3807" s="35">
        <v>26388.970799999999</v>
      </c>
      <c r="D3807" s="35">
        <v>1</v>
      </c>
    </row>
    <row r="3808" spans="1:4" x14ac:dyDescent="0.2">
      <c r="A3808" s="35">
        <v>2</v>
      </c>
      <c r="B3808" s="35">
        <v>27336.9051</v>
      </c>
      <c r="C3808" s="35">
        <v>27387.792000000001</v>
      </c>
      <c r="D3808" s="35">
        <v>1</v>
      </c>
    </row>
    <row r="3809" spans="1:4" x14ac:dyDescent="0.2">
      <c r="A3809" s="35">
        <v>1</v>
      </c>
      <c r="B3809" s="35">
        <v>26893.984</v>
      </c>
      <c r="C3809" s="35">
        <v>26968.600399999999</v>
      </c>
      <c r="D3809" s="35">
        <v>1</v>
      </c>
    </row>
    <row r="3810" spans="1:4" x14ac:dyDescent="0.2">
      <c r="A3810" s="35">
        <v>5</v>
      </c>
      <c r="B3810" s="35">
        <v>0</v>
      </c>
      <c r="C3810" s="35">
        <v>0</v>
      </c>
      <c r="D3810" s="35">
        <v>1</v>
      </c>
    </row>
    <row r="3811" spans="1:4" x14ac:dyDescent="0.2">
      <c r="A3811" s="35">
        <v>5</v>
      </c>
      <c r="B3811" s="35">
        <v>0</v>
      </c>
      <c r="C3811" s="35">
        <v>0</v>
      </c>
      <c r="D3811" s="35">
        <v>1</v>
      </c>
    </row>
    <row r="3812" spans="1:4" x14ac:dyDescent="0.2">
      <c r="A3812" s="35">
        <v>4</v>
      </c>
      <c r="B3812" s="35">
        <v>28980.904500000001</v>
      </c>
      <c r="C3812" s="35">
        <v>29030.704099999999</v>
      </c>
      <c r="D3812" s="35">
        <v>1</v>
      </c>
    </row>
    <row r="3813" spans="1:4" x14ac:dyDescent="0.2">
      <c r="A3813" s="35">
        <v>4</v>
      </c>
      <c r="B3813" s="35">
        <v>26848.7464</v>
      </c>
      <c r="C3813" s="35">
        <v>27336.9051</v>
      </c>
      <c r="D3813" s="35">
        <v>1</v>
      </c>
    </row>
    <row r="3814" spans="1:4" x14ac:dyDescent="0.2">
      <c r="A3814" s="35">
        <v>3</v>
      </c>
      <c r="B3814" s="35">
        <v>27452.701799999999</v>
      </c>
      <c r="C3814" s="35">
        <v>27921.378700000001</v>
      </c>
      <c r="D3814" s="35">
        <v>1</v>
      </c>
    </row>
    <row r="3815" spans="1:4" x14ac:dyDescent="0.2">
      <c r="A3815" s="35">
        <v>3</v>
      </c>
      <c r="B3815" s="35">
        <v>27452.701799999999</v>
      </c>
      <c r="C3815" s="35">
        <v>27909.854800000001</v>
      </c>
      <c r="D3815" s="35">
        <v>1</v>
      </c>
    </row>
    <row r="3816" spans="1:4" x14ac:dyDescent="0.2">
      <c r="A3816" s="35">
        <v>2</v>
      </c>
      <c r="B3816" s="35">
        <v>27336.9051</v>
      </c>
      <c r="C3816" s="35">
        <v>28776.823499999999</v>
      </c>
      <c r="D3816" s="35">
        <v>1</v>
      </c>
    </row>
    <row r="3817" spans="1:4" x14ac:dyDescent="0.2">
      <c r="A3817" s="35">
        <v>1</v>
      </c>
      <c r="B3817" s="35">
        <v>26893.984</v>
      </c>
      <c r="C3817" s="35">
        <v>26982.189299999998</v>
      </c>
      <c r="D3817" s="35">
        <v>1</v>
      </c>
    </row>
    <row r="3818" spans="1:4" x14ac:dyDescent="0.2">
      <c r="A3818" s="35">
        <v>6</v>
      </c>
      <c r="B3818" s="35">
        <v>0</v>
      </c>
      <c r="C3818" s="35">
        <v>0</v>
      </c>
      <c r="D3818" s="35">
        <v>1</v>
      </c>
    </row>
    <row r="3819" spans="1:4" x14ac:dyDescent="0.2">
      <c r="A3819" s="35">
        <v>5</v>
      </c>
      <c r="B3819" s="35">
        <v>0</v>
      </c>
      <c r="C3819" s="35">
        <v>0</v>
      </c>
      <c r="D3819" s="35">
        <v>1</v>
      </c>
    </row>
    <row r="3820" spans="1:4" x14ac:dyDescent="0.2">
      <c r="A3820" s="35">
        <v>5</v>
      </c>
      <c r="B3820" s="35">
        <v>0</v>
      </c>
      <c r="C3820" s="35">
        <v>0</v>
      </c>
      <c r="D3820" s="35">
        <v>1</v>
      </c>
    </row>
    <row r="3821" spans="1:4" x14ac:dyDescent="0.2">
      <c r="A3821" s="35">
        <v>4</v>
      </c>
      <c r="B3821" s="35">
        <v>28980.904500000001</v>
      </c>
      <c r="C3821" s="35">
        <v>29057.115099999999</v>
      </c>
      <c r="D3821" s="35">
        <v>1</v>
      </c>
    </row>
    <row r="3822" spans="1:4" x14ac:dyDescent="0.2">
      <c r="A3822" s="35">
        <v>4</v>
      </c>
      <c r="B3822" s="35">
        <v>28980.904500000001</v>
      </c>
      <c r="C3822" s="35">
        <v>29043.846300000001</v>
      </c>
      <c r="D3822" s="35">
        <v>1</v>
      </c>
    </row>
    <row r="3823" spans="1:4" x14ac:dyDescent="0.2">
      <c r="A3823" s="35">
        <v>3</v>
      </c>
      <c r="B3823" s="35">
        <v>27452.701799999999</v>
      </c>
      <c r="C3823" s="35">
        <v>27944.999299999999</v>
      </c>
      <c r="D3823" s="35">
        <v>1</v>
      </c>
    </row>
    <row r="3824" spans="1:4" x14ac:dyDescent="0.2">
      <c r="A3824" s="35">
        <v>3</v>
      </c>
      <c r="B3824" s="35">
        <v>27452.701799999999</v>
      </c>
      <c r="C3824" s="35">
        <v>27933.3645</v>
      </c>
      <c r="D3824" s="35">
        <v>1</v>
      </c>
    </row>
    <row r="3825" spans="1:4" x14ac:dyDescent="0.2">
      <c r="A3825" s="35">
        <v>2</v>
      </c>
      <c r="B3825" s="35">
        <v>27336.9051</v>
      </c>
      <c r="C3825" s="35">
        <v>28789.313699999999</v>
      </c>
      <c r="D3825" s="35">
        <v>1</v>
      </c>
    </row>
    <row r="3826" spans="1:4" x14ac:dyDescent="0.2">
      <c r="A3826" s="35">
        <v>1</v>
      </c>
      <c r="B3826" s="35">
        <v>26893.984</v>
      </c>
      <c r="C3826" s="35">
        <v>26995.209200000001</v>
      </c>
      <c r="D3826" s="35">
        <v>1</v>
      </c>
    </row>
    <row r="3827" spans="1:4" x14ac:dyDescent="0.2">
      <c r="A3827" s="35">
        <v>6</v>
      </c>
      <c r="B3827" s="35">
        <v>0</v>
      </c>
      <c r="C3827" s="35">
        <v>0</v>
      </c>
      <c r="D3827" s="35">
        <v>1</v>
      </c>
    </row>
    <row r="3828" spans="1:4" x14ac:dyDescent="0.2">
      <c r="A3828" s="35">
        <v>5</v>
      </c>
      <c r="B3828" s="35">
        <v>0</v>
      </c>
      <c r="C3828" s="35">
        <v>0</v>
      </c>
      <c r="D3828" s="35">
        <v>1</v>
      </c>
    </row>
    <row r="3829" spans="1:4" x14ac:dyDescent="0.2">
      <c r="A3829" s="35">
        <v>5</v>
      </c>
      <c r="B3829" s="35">
        <v>0</v>
      </c>
      <c r="C3829" s="35">
        <v>0</v>
      </c>
      <c r="D3829" s="35">
        <v>1</v>
      </c>
    </row>
    <row r="3830" spans="1:4" x14ac:dyDescent="0.2">
      <c r="A3830" s="35">
        <v>4</v>
      </c>
      <c r="B3830" s="35">
        <v>28980.904500000001</v>
      </c>
      <c r="C3830" s="35">
        <v>29084.017800000001</v>
      </c>
      <c r="D3830" s="35">
        <v>1</v>
      </c>
    </row>
    <row r="3831" spans="1:4" x14ac:dyDescent="0.2">
      <c r="A3831" s="35">
        <v>4</v>
      </c>
      <c r="B3831" s="35">
        <v>28980.904500000001</v>
      </c>
      <c r="C3831" s="35">
        <v>29070.531800000001</v>
      </c>
      <c r="D3831" s="35">
        <v>1</v>
      </c>
    </row>
    <row r="3832" spans="1:4" x14ac:dyDescent="0.2">
      <c r="A3832" s="35">
        <v>3</v>
      </c>
      <c r="B3832" s="35">
        <v>27452.701799999999</v>
      </c>
      <c r="C3832" s="35">
        <v>27968.3851</v>
      </c>
      <c r="D3832" s="35">
        <v>1</v>
      </c>
    </row>
    <row r="3833" spans="1:4" x14ac:dyDescent="0.2">
      <c r="A3833" s="35">
        <v>3</v>
      </c>
      <c r="B3833" s="35">
        <v>27452.701799999999</v>
      </c>
      <c r="C3833" s="35">
        <v>27956.638299999999</v>
      </c>
      <c r="D3833" s="35">
        <v>1</v>
      </c>
    </row>
    <row r="3834" spans="1:4" x14ac:dyDescent="0.2">
      <c r="A3834" s="35">
        <v>2</v>
      </c>
      <c r="B3834" s="35">
        <v>27336.9051</v>
      </c>
      <c r="C3834" s="35">
        <v>28801.374899999999</v>
      </c>
      <c r="D3834" s="35">
        <v>1</v>
      </c>
    </row>
    <row r="3835" spans="1:4" x14ac:dyDescent="0.2">
      <c r="A3835" s="35">
        <v>1</v>
      </c>
      <c r="B3835" s="35">
        <v>26893.984</v>
      </c>
      <c r="C3835" s="35">
        <v>27008.507099999999</v>
      </c>
      <c r="D3835" s="35">
        <v>1</v>
      </c>
    </row>
    <row r="3836" spans="1:4" x14ac:dyDescent="0.2">
      <c r="A3836" s="35">
        <v>6</v>
      </c>
      <c r="B3836" s="35">
        <v>0</v>
      </c>
      <c r="C3836" s="35">
        <v>0</v>
      </c>
      <c r="D3836" s="35">
        <v>1</v>
      </c>
    </row>
    <row r="3837" spans="1:4" x14ac:dyDescent="0.2">
      <c r="A3837" s="35">
        <v>5</v>
      </c>
      <c r="B3837" s="35">
        <v>0</v>
      </c>
      <c r="C3837" s="35">
        <v>0</v>
      </c>
      <c r="D3837" s="35">
        <v>1</v>
      </c>
    </row>
    <row r="3838" spans="1:4" x14ac:dyDescent="0.2">
      <c r="A3838" s="35">
        <v>5</v>
      </c>
      <c r="B3838" s="35">
        <v>0</v>
      </c>
      <c r="C3838" s="35">
        <v>0</v>
      </c>
      <c r="D3838" s="35">
        <v>1</v>
      </c>
    </row>
    <row r="3839" spans="1:4" x14ac:dyDescent="0.2">
      <c r="A3839" s="35">
        <v>4</v>
      </c>
      <c r="B3839" s="35">
        <v>28980.904500000001</v>
      </c>
      <c r="C3839" s="35">
        <v>29110.736400000002</v>
      </c>
      <c r="D3839" s="35">
        <v>1</v>
      </c>
    </row>
    <row r="3840" spans="1:4" x14ac:dyDescent="0.2">
      <c r="A3840" s="35">
        <v>4</v>
      </c>
      <c r="B3840" s="35">
        <v>28980.904500000001</v>
      </c>
      <c r="C3840" s="35">
        <v>29097.3658</v>
      </c>
      <c r="D3840" s="35">
        <v>1</v>
      </c>
    </row>
    <row r="3841" spans="1:4" x14ac:dyDescent="0.2">
      <c r="A3841" s="35">
        <v>3</v>
      </c>
      <c r="B3841" s="35">
        <v>27452.701799999999</v>
      </c>
      <c r="C3841" s="35">
        <v>27992.466199999999</v>
      </c>
      <c r="D3841" s="35">
        <v>1</v>
      </c>
    </row>
    <row r="3842" spans="1:4" x14ac:dyDescent="0.2">
      <c r="A3842" s="35">
        <v>3</v>
      </c>
      <c r="B3842" s="35">
        <v>27452.701799999999</v>
      </c>
      <c r="C3842" s="35">
        <v>27980.329699999998</v>
      </c>
      <c r="D3842" s="35">
        <v>1</v>
      </c>
    </row>
    <row r="3843" spans="1:4" x14ac:dyDescent="0.2">
      <c r="A3843" s="35">
        <v>2</v>
      </c>
      <c r="B3843" s="35">
        <v>27336.9051</v>
      </c>
      <c r="C3843" s="35">
        <v>28813.050299999999</v>
      </c>
      <c r="D3843" s="35">
        <v>1</v>
      </c>
    </row>
    <row r="3844" spans="1:4" x14ac:dyDescent="0.2">
      <c r="A3844" s="35">
        <v>1</v>
      </c>
      <c r="B3844" s="35">
        <v>27287.799500000001</v>
      </c>
      <c r="C3844" s="35">
        <v>27300.3282</v>
      </c>
      <c r="D3844" s="35">
        <v>1</v>
      </c>
    </row>
    <row r="3845" spans="1:4" x14ac:dyDescent="0.2">
      <c r="A3845" s="35">
        <v>6</v>
      </c>
      <c r="B3845" s="35">
        <v>0</v>
      </c>
      <c r="C3845" s="35">
        <v>0</v>
      </c>
      <c r="D3845" s="35">
        <v>1</v>
      </c>
    </row>
    <row r="3846" spans="1:4" x14ac:dyDescent="0.2">
      <c r="A3846" s="35">
        <v>5</v>
      </c>
      <c r="B3846" s="35">
        <v>0</v>
      </c>
      <c r="C3846" s="35">
        <v>0</v>
      </c>
      <c r="D3846" s="35">
        <v>1</v>
      </c>
    </row>
    <row r="3847" spans="1:4" x14ac:dyDescent="0.2">
      <c r="A3847" s="35">
        <v>5</v>
      </c>
      <c r="B3847" s="35">
        <v>0</v>
      </c>
      <c r="C3847" s="35">
        <v>0</v>
      </c>
      <c r="D3847" s="35">
        <v>1</v>
      </c>
    </row>
    <row r="3848" spans="1:4" x14ac:dyDescent="0.2">
      <c r="A3848" s="35">
        <v>4</v>
      </c>
      <c r="B3848" s="35">
        <v>29200.955399999999</v>
      </c>
      <c r="C3848" s="35">
        <v>29226.558000000001</v>
      </c>
      <c r="D3848" s="35">
        <v>1</v>
      </c>
    </row>
    <row r="3849" spans="1:4" x14ac:dyDescent="0.2">
      <c r="A3849" s="35">
        <v>4</v>
      </c>
      <c r="B3849" s="35">
        <v>29200.955399999999</v>
      </c>
      <c r="C3849" s="35">
        <v>29213.905900000002</v>
      </c>
      <c r="D3849" s="35">
        <v>1</v>
      </c>
    </row>
    <row r="3850" spans="1:4" x14ac:dyDescent="0.2">
      <c r="A3850" s="35">
        <v>3</v>
      </c>
      <c r="B3850" s="35">
        <v>27452.701799999999</v>
      </c>
      <c r="C3850" s="35">
        <v>28017.2336</v>
      </c>
      <c r="D3850" s="35">
        <v>1</v>
      </c>
    </row>
    <row r="3851" spans="1:4" x14ac:dyDescent="0.2">
      <c r="A3851" s="35">
        <v>3</v>
      </c>
      <c r="B3851" s="35">
        <v>27452.701799999999</v>
      </c>
      <c r="C3851" s="35">
        <v>28004.7899</v>
      </c>
      <c r="D3851" s="35">
        <v>1</v>
      </c>
    </row>
    <row r="3852" spans="1:4" x14ac:dyDescent="0.2">
      <c r="A3852" s="35">
        <v>2</v>
      </c>
      <c r="B3852" s="35">
        <v>27336.9051</v>
      </c>
      <c r="C3852" s="35">
        <v>28825.137200000001</v>
      </c>
      <c r="D3852" s="35">
        <v>1</v>
      </c>
    </row>
    <row r="3853" spans="1:4" x14ac:dyDescent="0.2">
      <c r="A3853" s="35">
        <v>1</v>
      </c>
      <c r="B3853" s="35">
        <v>27287.799500000001</v>
      </c>
      <c r="C3853" s="35">
        <v>27399.731500000002</v>
      </c>
      <c r="D3853" s="35">
        <v>1</v>
      </c>
    </row>
    <row r="3854" spans="1:4" x14ac:dyDescent="0.2">
      <c r="A3854" s="35">
        <v>6</v>
      </c>
      <c r="B3854" s="35">
        <v>0</v>
      </c>
      <c r="C3854" s="35">
        <v>0</v>
      </c>
      <c r="D3854" s="35">
        <v>1</v>
      </c>
    </row>
    <row r="3855" spans="1:4" x14ac:dyDescent="0.2">
      <c r="A3855" s="35">
        <v>5</v>
      </c>
      <c r="B3855" s="35">
        <v>0</v>
      </c>
      <c r="C3855" s="35">
        <v>0</v>
      </c>
      <c r="D3855" s="35">
        <v>1</v>
      </c>
    </row>
    <row r="3856" spans="1:4" x14ac:dyDescent="0.2">
      <c r="A3856" s="35">
        <v>5</v>
      </c>
      <c r="B3856" s="35">
        <v>0</v>
      </c>
      <c r="C3856" s="35">
        <v>0</v>
      </c>
      <c r="D3856" s="35">
        <v>1</v>
      </c>
    </row>
    <row r="3857" spans="1:4" x14ac:dyDescent="0.2">
      <c r="A3857" s="35">
        <v>4</v>
      </c>
      <c r="B3857" s="35">
        <v>29200.955399999999</v>
      </c>
      <c r="C3857" s="35">
        <v>29252.0975</v>
      </c>
      <c r="D3857" s="35">
        <v>1</v>
      </c>
    </row>
    <row r="3858" spans="1:4" x14ac:dyDescent="0.2">
      <c r="A3858" s="35">
        <v>4</v>
      </c>
      <c r="B3858" s="35">
        <v>29200.955399999999</v>
      </c>
      <c r="C3858" s="35">
        <v>29238.966199999999</v>
      </c>
      <c r="D3858" s="35">
        <v>1</v>
      </c>
    </row>
    <row r="3859" spans="1:4" x14ac:dyDescent="0.2">
      <c r="A3859" s="35">
        <v>3</v>
      </c>
      <c r="B3859" s="35">
        <v>27452.701799999999</v>
      </c>
      <c r="C3859" s="35">
        <v>28041.919300000001</v>
      </c>
      <c r="D3859" s="35">
        <v>1</v>
      </c>
    </row>
    <row r="3860" spans="1:4" x14ac:dyDescent="0.2">
      <c r="A3860" s="35">
        <v>3</v>
      </c>
      <c r="B3860" s="35">
        <v>27452.701799999999</v>
      </c>
      <c r="C3860" s="35">
        <v>28029.650300000001</v>
      </c>
      <c r="D3860" s="35">
        <v>1</v>
      </c>
    </row>
    <row r="3861" spans="1:4" x14ac:dyDescent="0.2">
      <c r="A3861" s="35">
        <v>2</v>
      </c>
      <c r="B3861" s="35">
        <v>27336.9051</v>
      </c>
      <c r="C3861" s="35">
        <v>28837.1947</v>
      </c>
      <c r="D3861" s="35">
        <v>1</v>
      </c>
    </row>
    <row r="3862" spans="1:4" x14ac:dyDescent="0.2">
      <c r="A3862" s="35">
        <v>1</v>
      </c>
      <c r="B3862" s="35">
        <v>27287.799500000001</v>
      </c>
      <c r="C3862" s="35">
        <v>27413.150799999999</v>
      </c>
      <c r="D3862" s="35">
        <v>1</v>
      </c>
    </row>
    <row r="3863" spans="1:4" x14ac:dyDescent="0.2">
      <c r="A3863" s="35">
        <v>6</v>
      </c>
      <c r="B3863" s="35">
        <v>0</v>
      </c>
      <c r="C3863" s="35">
        <v>0</v>
      </c>
      <c r="D3863" s="35">
        <v>1</v>
      </c>
    </row>
    <row r="3864" spans="1:4" x14ac:dyDescent="0.2">
      <c r="A3864" s="35">
        <v>6</v>
      </c>
      <c r="B3864" s="35">
        <v>0</v>
      </c>
      <c r="C3864" s="35">
        <v>0</v>
      </c>
      <c r="D3864" s="35">
        <v>1</v>
      </c>
    </row>
    <row r="3865" spans="1:4" x14ac:dyDescent="0.2">
      <c r="A3865" s="35">
        <v>5</v>
      </c>
      <c r="B3865" s="35">
        <v>0</v>
      </c>
      <c r="C3865" s="35">
        <v>0</v>
      </c>
      <c r="D3865" s="35">
        <v>1</v>
      </c>
    </row>
    <row r="3866" spans="1:4" x14ac:dyDescent="0.2">
      <c r="A3866" s="35">
        <v>5</v>
      </c>
      <c r="B3866" s="35">
        <v>0</v>
      </c>
      <c r="C3866" s="35">
        <v>0</v>
      </c>
      <c r="D3866" s="35">
        <v>1</v>
      </c>
    </row>
    <row r="3867" spans="1:4" x14ac:dyDescent="0.2">
      <c r="A3867" s="35">
        <v>4</v>
      </c>
      <c r="B3867" s="35">
        <v>29200.955399999999</v>
      </c>
      <c r="C3867" s="35">
        <v>29277.973300000001</v>
      </c>
      <c r="D3867" s="35">
        <v>1</v>
      </c>
    </row>
    <row r="3868" spans="1:4" x14ac:dyDescent="0.2">
      <c r="A3868" s="35">
        <v>4</v>
      </c>
      <c r="B3868" s="35">
        <v>29200.955399999999</v>
      </c>
      <c r="C3868" s="35">
        <v>29264.6731</v>
      </c>
      <c r="D3868" s="35">
        <v>1</v>
      </c>
    </row>
    <row r="3869" spans="1:4" x14ac:dyDescent="0.2">
      <c r="A3869" s="35">
        <v>3</v>
      </c>
      <c r="B3869" s="35">
        <v>28041.919300000001</v>
      </c>
      <c r="C3869" s="35">
        <v>28130.648700000002</v>
      </c>
      <c r="D3869" s="35">
        <v>1</v>
      </c>
    </row>
    <row r="3870" spans="1:4" x14ac:dyDescent="0.2">
      <c r="A3870" s="35">
        <v>3</v>
      </c>
      <c r="B3870" s="35">
        <v>28041.919300000001</v>
      </c>
      <c r="C3870" s="35">
        <v>28054.0101</v>
      </c>
      <c r="D3870" s="35">
        <v>1</v>
      </c>
    </row>
    <row r="3871" spans="1:4" x14ac:dyDescent="0.2">
      <c r="A3871" s="35">
        <v>2</v>
      </c>
      <c r="B3871" s="35">
        <v>27336.9051</v>
      </c>
      <c r="C3871" s="35">
        <v>28849.385900000001</v>
      </c>
      <c r="D3871" s="35">
        <v>1</v>
      </c>
    </row>
    <row r="3872" spans="1:4" x14ac:dyDescent="0.2">
      <c r="A3872" s="35">
        <v>1</v>
      </c>
      <c r="B3872" s="35">
        <v>27287.799500000001</v>
      </c>
      <c r="C3872" s="35">
        <v>27426.430400000001</v>
      </c>
      <c r="D3872" s="35">
        <v>1</v>
      </c>
    </row>
    <row r="3873" spans="1:4" x14ac:dyDescent="0.2">
      <c r="A3873" s="35">
        <v>5</v>
      </c>
      <c r="B3873" s="35">
        <v>0</v>
      </c>
      <c r="C3873" s="35">
        <v>0</v>
      </c>
      <c r="D3873" s="35">
        <v>1</v>
      </c>
    </row>
    <row r="3874" spans="1:4" x14ac:dyDescent="0.2">
      <c r="A3874" s="35">
        <v>5</v>
      </c>
      <c r="B3874" s="35">
        <v>0</v>
      </c>
      <c r="C3874" s="35">
        <v>0</v>
      </c>
      <c r="D3874" s="35">
        <v>1</v>
      </c>
    </row>
    <row r="3875" spans="1:4" x14ac:dyDescent="0.2">
      <c r="A3875" s="35">
        <v>4</v>
      </c>
      <c r="B3875" s="35">
        <v>29290.789700000001</v>
      </c>
      <c r="C3875" s="35">
        <v>29304.375499999998</v>
      </c>
      <c r="D3875" s="35">
        <v>1</v>
      </c>
    </row>
    <row r="3876" spans="1:4" x14ac:dyDescent="0.2">
      <c r="A3876" s="35">
        <v>4</v>
      </c>
      <c r="B3876" s="35">
        <v>29200.955399999999</v>
      </c>
      <c r="C3876" s="35">
        <v>29290.789700000001</v>
      </c>
      <c r="D3876" s="35">
        <v>1</v>
      </c>
    </row>
    <row r="3877" spans="1:4" x14ac:dyDescent="0.2">
      <c r="A3877" s="35">
        <v>3</v>
      </c>
      <c r="B3877" s="35">
        <v>28041.919300000001</v>
      </c>
      <c r="C3877" s="35">
        <v>28154.835899999998</v>
      </c>
      <c r="D3877" s="35">
        <v>1</v>
      </c>
    </row>
    <row r="3878" spans="1:4" x14ac:dyDescent="0.2">
      <c r="A3878" s="35">
        <v>3</v>
      </c>
      <c r="B3878" s="35">
        <v>28041.919300000001</v>
      </c>
      <c r="C3878" s="35">
        <v>28142.7219</v>
      </c>
      <c r="D3878" s="35">
        <v>1</v>
      </c>
    </row>
    <row r="3879" spans="1:4" x14ac:dyDescent="0.2">
      <c r="A3879" s="35">
        <v>2</v>
      </c>
      <c r="B3879" s="35">
        <v>27336.9051</v>
      </c>
      <c r="C3879" s="35">
        <v>28861.642400000001</v>
      </c>
      <c r="D3879" s="35">
        <v>1</v>
      </c>
    </row>
    <row r="3880" spans="1:4" x14ac:dyDescent="0.2">
      <c r="A3880" s="35">
        <v>1</v>
      </c>
      <c r="B3880" s="35">
        <v>27287.799500000001</v>
      </c>
      <c r="C3880" s="35">
        <v>27439.545099999999</v>
      </c>
      <c r="D3880" s="35">
        <v>1</v>
      </c>
    </row>
    <row r="3881" spans="1:4" x14ac:dyDescent="0.2">
      <c r="A3881" s="35">
        <v>6</v>
      </c>
      <c r="B3881" s="35">
        <v>0</v>
      </c>
      <c r="C3881" s="35">
        <v>0</v>
      </c>
      <c r="D3881" s="35">
        <v>1</v>
      </c>
    </row>
    <row r="3882" spans="1:4" x14ac:dyDescent="0.2">
      <c r="A3882" s="35">
        <v>5</v>
      </c>
      <c r="B3882" s="35">
        <v>0</v>
      </c>
      <c r="C3882" s="35">
        <v>0</v>
      </c>
      <c r="D3882" s="35">
        <v>1</v>
      </c>
    </row>
    <row r="3883" spans="1:4" x14ac:dyDescent="0.2">
      <c r="A3883" s="35">
        <v>5</v>
      </c>
      <c r="B3883" s="35">
        <v>0</v>
      </c>
      <c r="C3883" s="35">
        <v>0</v>
      </c>
      <c r="D3883" s="35">
        <v>1</v>
      </c>
    </row>
    <row r="3884" spans="1:4" x14ac:dyDescent="0.2">
      <c r="A3884" s="35">
        <v>4</v>
      </c>
      <c r="B3884" s="35">
        <v>29290.789700000001</v>
      </c>
      <c r="C3884" s="35">
        <v>29330.824199999999</v>
      </c>
      <c r="D3884" s="35">
        <v>1</v>
      </c>
    </row>
    <row r="3885" spans="1:4" x14ac:dyDescent="0.2">
      <c r="A3885" s="35">
        <v>4</v>
      </c>
      <c r="B3885" s="35">
        <v>29290.789700000001</v>
      </c>
      <c r="C3885" s="35">
        <v>29317.2484</v>
      </c>
      <c r="D3885" s="35">
        <v>1</v>
      </c>
    </row>
    <row r="3886" spans="1:4" x14ac:dyDescent="0.2">
      <c r="A3886" s="35">
        <v>3</v>
      </c>
      <c r="B3886" s="35">
        <v>28041.919300000001</v>
      </c>
      <c r="C3886" s="35">
        <v>28178.902399999999</v>
      </c>
      <c r="D3886" s="35">
        <v>1</v>
      </c>
    </row>
    <row r="3887" spans="1:4" x14ac:dyDescent="0.2">
      <c r="A3887" s="35">
        <v>3</v>
      </c>
      <c r="B3887" s="35">
        <v>28041.919300000001</v>
      </c>
      <c r="C3887" s="35">
        <v>28167.18</v>
      </c>
      <c r="D3887" s="35">
        <v>1</v>
      </c>
    </row>
    <row r="3888" spans="1:4" x14ac:dyDescent="0.2">
      <c r="A3888" s="35">
        <v>2</v>
      </c>
      <c r="B3888" s="35">
        <v>27336.9051</v>
      </c>
      <c r="C3888" s="35">
        <v>28873.278900000001</v>
      </c>
      <c r="D3888" s="35">
        <v>1</v>
      </c>
    </row>
    <row r="3889" spans="1:4" x14ac:dyDescent="0.2">
      <c r="A3889" s="35">
        <v>1</v>
      </c>
      <c r="B3889" s="35">
        <v>27287.799500000001</v>
      </c>
      <c r="C3889" s="35">
        <v>27452.701799999999</v>
      </c>
      <c r="D3889" s="35">
        <v>1</v>
      </c>
    </row>
    <row r="3890" spans="1:4" x14ac:dyDescent="0.2">
      <c r="A3890" s="35">
        <v>6</v>
      </c>
      <c r="B3890" s="35">
        <v>0</v>
      </c>
      <c r="C3890" s="35">
        <v>0</v>
      </c>
      <c r="D3890" s="35">
        <v>1</v>
      </c>
    </row>
    <row r="3891" spans="1:4" x14ac:dyDescent="0.2">
      <c r="A3891" s="35">
        <v>5</v>
      </c>
      <c r="B3891" s="35">
        <v>0</v>
      </c>
      <c r="C3891" s="35">
        <v>0</v>
      </c>
      <c r="D3891" s="35">
        <v>1</v>
      </c>
    </row>
    <row r="3892" spans="1:4" x14ac:dyDescent="0.2">
      <c r="A3892" s="35">
        <v>5</v>
      </c>
      <c r="B3892" s="35">
        <v>0</v>
      </c>
      <c r="C3892" s="35">
        <v>0</v>
      </c>
      <c r="D3892" s="35">
        <v>1</v>
      </c>
    </row>
    <row r="3893" spans="1:4" x14ac:dyDescent="0.2">
      <c r="A3893" s="35">
        <v>4</v>
      </c>
      <c r="B3893" s="35">
        <v>29290.789700000001</v>
      </c>
      <c r="C3893" s="35">
        <v>29357.131399999998</v>
      </c>
      <c r="D3893" s="35">
        <v>1</v>
      </c>
    </row>
    <row r="3894" spans="1:4" x14ac:dyDescent="0.2">
      <c r="A3894" s="35">
        <v>4</v>
      </c>
      <c r="B3894" s="35">
        <v>29290.789700000001</v>
      </c>
      <c r="C3894" s="35">
        <v>29344.039199999999</v>
      </c>
      <c r="D3894" s="35">
        <v>1</v>
      </c>
    </row>
    <row r="3895" spans="1:4" x14ac:dyDescent="0.2">
      <c r="A3895" s="35">
        <v>3</v>
      </c>
      <c r="B3895" s="35">
        <v>28041.919300000001</v>
      </c>
      <c r="C3895" s="35">
        <v>28202.514800000001</v>
      </c>
      <c r="D3895" s="35">
        <v>1</v>
      </c>
    </row>
    <row r="3896" spans="1:4" x14ac:dyDescent="0.2">
      <c r="A3896" s="35">
        <v>3</v>
      </c>
      <c r="B3896" s="35">
        <v>28041.919300000001</v>
      </c>
      <c r="C3896" s="35">
        <v>28190.925800000001</v>
      </c>
      <c r="D3896" s="35">
        <v>1</v>
      </c>
    </row>
    <row r="3897" spans="1:4" x14ac:dyDescent="0.2">
      <c r="A3897" s="35">
        <v>2</v>
      </c>
      <c r="B3897" s="35">
        <v>27336.9051</v>
      </c>
      <c r="C3897" s="35">
        <v>28885.4444</v>
      </c>
      <c r="D3897" s="35">
        <v>1</v>
      </c>
    </row>
    <row r="3898" spans="1:4" x14ac:dyDescent="0.2">
      <c r="A3898" s="35">
        <v>1</v>
      </c>
      <c r="B3898" s="35">
        <v>27008.507099999999</v>
      </c>
      <c r="C3898" s="35">
        <v>27020.957299999998</v>
      </c>
      <c r="D3898" s="35">
        <v>1</v>
      </c>
    </row>
    <row r="3899" spans="1:4" x14ac:dyDescent="0.2">
      <c r="A3899" s="35">
        <v>6</v>
      </c>
      <c r="B3899" s="35">
        <v>0</v>
      </c>
      <c r="C3899" s="35">
        <v>0</v>
      </c>
      <c r="D3899" s="35">
        <v>1</v>
      </c>
    </row>
    <row r="3900" spans="1:4" x14ac:dyDescent="0.2">
      <c r="A3900" s="35">
        <v>5</v>
      </c>
      <c r="B3900" s="35">
        <v>0</v>
      </c>
      <c r="C3900" s="35">
        <v>0</v>
      </c>
      <c r="D3900" s="35">
        <v>1</v>
      </c>
    </row>
    <row r="3901" spans="1:4" x14ac:dyDescent="0.2">
      <c r="A3901" s="35">
        <v>5</v>
      </c>
      <c r="B3901" s="35">
        <v>0</v>
      </c>
      <c r="C3901" s="35">
        <v>0</v>
      </c>
      <c r="D3901" s="35">
        <v>1</v>
      </c>
    </row>
    <row r="3902" spans="1:4" x14ac:dyDescent="0.2">
      <c r="A3902" s="35">
        <v>4</v>
      </c>
      <c r="B3902" s="35">
        <v>29290.789700000001</v>
      </c>
      <c r="C3902" s="35">
        <v>29382.721300000001</v>
      </c>
      <c r="D3902" s="35">
        <v>1</v>
      </c>
    </row>
    <row r="3903" spans="1:4" x14ac:dyDescent="0.2">
      <c r="A3903" s="35">
        <v>4</v>
      </c>
      <c r="B3903" s="35">
        <v>29290.789700000001</v>
      </c>
      <c r="C3903" s="35">
        <v>29369.6158</v>
      </c>
      <c r="D3903" s="35">
        <v>1</v>
      </c>
    </row>
    <row r="3904" spans="1:4" x14ac:dyDescent="0.2">
      <c r="A3904" s="35">
        <v>3</v>
      </c>
      <c r="B3904" s="35">
        <v>28041.919300000001</v>
      </c>
      <c r="C3904" s="35">
        <v>28227.092199999999</v>
      </c>
      <c r="D3904" s="35">
        <v>1</v>
      </c>
    </row>
    <row r="3905" spans="1:4" x14ac:dyDescent="0.2">
      <c r="A3905" s="35">
        <v>3</v>
      </c>
      <c r="B3905" s="35">
        <v>28041.919300000001</v>
      </c>
      <c r="C3905" s="35">
        <v>28214.877400000001</v>
      </c>
      <c r="D3905" s="35">
        <v>1</v>
      </c>
    </row>
    <row r="3906" spans="1:4" x14ac:dyDescent="0.2">
      <c r="A3906" s="35">
        <v>2</v>
      </c>
      <c r="B3906" s="35">
        <v>27336.9051</v>
      </c>
      <c r="C3906" s="35">
        <v>28897.8753</v>
      </c>
      <c r="D3906" s="35">
        <v>1</v>
      </c>
    </row>
    <row r="3907" spans="1:4" x14ac:dyDescent="0.2">
      <c r="A3907" s="35">
        <v>1</v>
      </c>
      <c r="B3907" s="35">
        <v>27008.507099999999</v>
      </c>
      <c r="C3907" s="35">
        <v>27235.404500000001</v>
      </c>
      <c r="D3907" s="35">
        <v>1</v>
      </c>
    </row>
    <row r="3908" spans="1:4" x14ac:dyDescent="0.2">
      <c r="A3908" s="35">
        <v>6</v>
      </c>
      <c r="B3908" s="35">
        <v>0</v>
      </c>
      <c r="C3908" s="35">
        <v>0</v>
      </c>
      <c r="D3908" s="35">
        <v>1</v>
      </c>
    </row>
    <row r="3909" spans="1:4" x14ac:dyDescent="0.2">
      <c r="A3909" s="35">
        <v>5</v>
      </c>
      <c r="B3909" s="35">
        <v>0</v>
      </c>
      <c r="C3909" s="35">
        <v>0</v>
      </c>
      <c r="D3909" s="35">
        <v>1</v>
      </c>
    </row>
    <row r="3910" spans="1:4" x14ac:dyDescent="0.2">
      <c r="A3910" s="35">
        <v>5</v>
      </c>
      <c r="B3910" s="35">
        <v>0</v>
      </c>
      <c r="C3910" s="35">
        <v>0</v>
      </c>
      <c r="D3910" s="35">
        <v>1</v>
      </c>
    </row>
    <row r="3911" spans="1:4" x14ac:dyDescent="0.2">
      <c r="A3911" s="35">
        <v>4</v>
      </c>
      <c r="B3911" s="35">
        <v>29110.736400000002</v>
      </c>
      <c r="C3911" s="35">
        <v>29136.862400000002</v>
      </c>
      <c r="D3911" s="35">
        <v>1</v>
      </c>
    </row>
    <row r="3912" spans="1:4" x14ac:dyDescent="0.2">
      <c r="A3912" s="35">
        <v>4</v>
      </c>
      <c r="B3912" s="35">
        <v>29110.736400000002</v>
      </c>
      <c r="C3912" s="35">
        <v>29124.080000000002</v>
      </c>
      <c r="D3912" s="35">
        <v>1</v>
      </c>
    </row>
    <row r="3913" spans="1:4" x14ac:dyDescent="0.2">
      <c r="A3913" s="35">
        <v>3</v>
      </c>
      <c r="B3913" s="35">
        <v>28041.919300000001</v>
      </c>
      <c r="C3913" s="35">
        <v>28250.819</v>
      </c>
      <c r="D3913" s="35">
        <v>1</v>
      </c>
    </row>
    <row r="3914" spans="1:4" x14ac:dyDescent="0.2">
      <c r="A3914" s="35">
        <v>3</v>
      </c>
      <c r="B3914" s="35">
        <v>28041.919300000001</v>
      </c>
      <c r="C3914" s="35">
        <v>28238.602699999999</v>
      </c>
      <c r="D3914" s="35">
        <v>1</v>
      </c>
    </row>
    <row r="3915" spans="1:4" x14ac:dyDescent="0.2">
      <c r="A3915" s="35">
        <v>2</v>
      </c>
      <c r="B3915" s="35">
        <v>27336.9051</v>
      </c>
      <c r="C3915" s="35">
        <v>28909.442999999999</v>
      </c>
      <c r="D3915" s="35">
        <v>1</v>
      </c>
    </row>
    <row r="3916" spans="1:4" x14ac:dyDescent="0.2">
      <c r="A3916" s="35">
        <v>1</v>
      </c>
      <c r="B3916" s="35">
        <v>27008.507099999999</v>
      </c>
      <c r="C3916" s="35">
        <v>27248.616900000001</v>
      </c>
      <c r="D3916" s="35">
        <v>1</v>
      </c>
    </row>
    <row r="3917" spans="1:4" x14ac:dyDescent="0.2">
      <c r="A3917" s="35">
        <v>6</v>
      </c>
      <c r="B3917" s="35">
        <v>0</v>
      </c>
      <c r="C3917" s="35">
        <v>0</v>
      </c>
      <c r="D3917" s="35">
        <v>1</v>
      </c>
    </row>
    <row r="3918" spans="1:4" x14ac:dyDescent="0.2">
      <c r="A3918" s="35">
        <v>5</v>
      </c>
      <c r="B3918" s="35">
        <v>0</v>
      </c>
      <c r="C3918" s="35">
        <v>0</v>
      </c>
      <c r="D3918" s="35">
        <v>1</v>
      </c>
    </row>
    <row r="3919" spans="1:4" x14ac:dyDescent="0.2">
      <c r="A3919" s="35">
        <v>5</v>
      </c>
      <c r="B3919" s="35">
        <v>0</v>
      </c>
      <c r="C3919" s="35">
        <v>0</v>
      </c>
      <c r="D3919" s="35">
        <v>1</v>
      </c>
    </row>
    <row r="3920" spans="1:4" x14ac:dyDescent="0.2">
      <c r="A3920" s="35">
        <v>4</v>
      </c>
      <c r="B3920" s="35">
        <v>29110.736400000002</v>
      </c>
      <c r="C3920" s="35">
        <v>29162.712899999999</v>
      </c>
      <c r="D3920" s="35">
        <v>1</v>
      </c>
    </row>
    <row r="3921" spans="1:4" x14ac:dyDescent="0.2">
      <c r="A3921" s="35">
        <v>4</v>
      </c>
      <c r="B3921" s="35">
        <v>29110.736400000002</v>
      </c>
      <c r="C3921" s="35">
        <v>29149.994999999999</v>
      </c>
      <c r="D3921" s="35">
        <v>1</v>
      </c>
    </row>
    <row r="3922" spans="1:4" x14ac:dyDescent="0.2">
      <c r="A3922" s="35">
        <v>3</v>
      </c>
      <c r="B3922" s="35">
        <v>28262.661800000002</v>
      </c>
      <c r="C3922" s="35">
        <v>28274.9414</v>
      </c>
      <c r="D3922" s="35">
        <v>1</v>
      </c>
    </row>
    <row r="3923" spans="1:4" x14ac:dyDescent="0.2">
      <c r="A3923" s="35">
        <v>3</v>
      </c>
      <c r="B3923" s="35">
        <v>28041.919300000001</v>
      </c>
      <c r="C3923" s="35">
        <v>28262.661800000002</v>
      </c>
      <c r="D3923" s="35">
        <v>1</v>
      </c>
    </row>
    <row r="3924" spans="1:4" x14ac:dyDescent="0.2">
      <c r="A3924" s="35">
        <v>2</v>
      </c>
      <c r="B3924" s="35">
        <v>27336.9051</v>
      </c>
      <c r="C3924" s="35">
        <v>28921.0124</v>
      </c>
      <c r="D3924" s="35">
        <v>1</v>
      </c>
    </row>
    <row r="3925" spans="1:4" x14ac:dyDescent="0.2">
      <c r="A3925" s="35">
        <v>1</v>
      </c>
      <c r="B3925" s="35">
        <v>27008.507099999999</v>
      </c>
      <c r="C3925" s="35">
        <v>27261.792099999999</v>
      </c>
      <c r="D3925" s="35">
        <v>1</v>
      </c>
    </row>
    <row r="3926" spans="1:4" x14ac:dyDescent="0.2">
      <c r="A3926" s="35">
        <v>6</v>
      </c>
      <c r="B3926" s="35">
        <v>0</v>
      </c>
      <c r="C3926" s="35">
        <v>0</v>
      </c>
      <c r="D3926" s="35">
        <v>1</v>
      </c>
    </row>
    <row r="3927" spans="1:4" x14ac:dyDescent="0.2">
      <c r="A3927" s="35">
        <v>5</v>
      </c>
      <c r="B3927" s="35">
        <v>0</v>
      </c>
      <c r="C3927" s="35">
        <v>0</v>
      </c>
      <c r="D3927" s="35">
        <v>1</v>
      </c>
    </row>
    <row r="3928" spans="1:4" x14ac:dyDescent="0.2">
      <c r="A3928" s="35">
        <v>5</v>
      </c>
      <c r="B3928" s="35">
        <v>0</v>
      </c>
      <c r="C3928" s="35">
        <v>0</v>
      </c>
      <c r="D3928" s="35">
        <v>1</v>
      </c>
    </row>
    <row r="3929" spans="1:4" x14ac:dyDescent="0.2">
      <c r="A3929" s="35">
        <v>4</v>
      </c>
      <c r="B3929" s="35">
        <v>29110.736400000002</v>
      </c>
      <c r="C3929" s="35">
        <v>29187.9326</v>
      </c>
      <c r="D3929" s="35">
        <v>1</v>
      </c>
    </row>
    <row r="3930" spans="1:4" x14ac:dyDescent="0.2">
      <c r="A3930" s="35">
        <v>4</v>
      </c>
      <c r="B3930" s="35">
        <v>29110.736400000002</v>
      </c>
      <c r="C3930" s="35">
        <v>29175.453399999999</v>
      </c>
      <c r="D3930" s="35">
        <v>1</v>
      </c>
    </row>
    <row r="3931" spans="1:4" x14ac:dyDescent="0.2">
      <c r="A3931" s="35">
        <v>3</v>
      </c>
      <c r="B3931" s="35">
        <v>28262.661800000002</v>
      </c>
      <c r="C3931" s="35">
        <v>28768.7808</v>
      </c>
      <c r="D3931" s="35">
        <v>1</v>
      </c>
    </row>
    <row r="3932" spans="1:4" x14ac:dyDescent="0.2">
      <c r="A3932" s="35">
        <v>3</v>
      </c>
      <c r="B3932" s="35">
        <v>28262.661800000002</v>
      </c>
      <c r="C3932" s="35">
        <v>28756.921200000001</v>
      </c>
      <c r="D3932" s="35">
        <v>1</v>
      </c>
    </row>
    <row r="3933" spans="1:4" x14ac:dyDescent="0.2">
      <c r="A3933" s="35">
        <v>2</v>
      </c>
      <c r="B3933" s="35">
        <v>27336.9051</v>
      </c>
      <c r="C3933" s="35">
        <v>28932.715400000001</v>
      </c>
      <c r="D3933" s="35">
        <v>1</v>
      </c>
    </row>
    <row r="3934" spans="1:4" x14ac:dyDescent="0.2">
      <c r="A3934" s="35">
        <v>1</v>
      </c>
      <c r="B3934" s="35">
        <v>27008.507099999999</v>
      </c>
      <c r="C3934" s="35">
        <v>27275.2091</v>
      </c>
      <c r="D3934" s="35">
        <v>1</v>
      </c>
    </row>
    <row r="3935" spans="1:4" x14ac:dyDescent="0.2">
      <c r="A3935" s="35">
        <v>6</v>
      </c>
      <c r="B3935" s="35">
        <v>0</v>
      </c>
      <c r="C3935" s="35">
        <v>0</v>
      </c>
      <c r="D3935" s="35">
        <v>1</v>
      </c>
    </row>
    <row r="3936" spans="1:4" x14ac:dyDescent="0.2">
      <c r="A3936" s="35">
        <v>5</v>
      </c>
      <c r="B3936" s="35">
        <v>0</v>
      </c>
      <c r="C3936" s="35">
        <v>0</v>
      </c>
      <c r="D3936" s="35">
        <v>1</v>
      </c>
    </row>
    <row r="3937" spans="1:4" x14ac:dyDescent="0.2">
      <c r="A3937" s="35">
        <v>5</v>
      </c>
      <c r="B3937" s="35">
        <v>0</v>
      </c>
      <c r="C3937" s="35">
        <v>0</v>
      </c>
      <c r="D3937" s="35">
        <v>1</v>
      </c>
    </row>
    <row r="3938" spans="1:4" x14ac:dyDescent="0.2">
      <c r="A3938" s="35">
        <v>4</v>
      </c>
      <c r="B3938" s="35">
        <v>29382.721300000001</v>
      </c>
      <c r="C3938" s="35">
        <v>29395.162899999999</v>
      </c>
      <c r="D3938" s="35">
        <v>1</v>
      </c>
    </row>
    <row r="3939" spans="1:4" x14ac:dyDescent="0.2">
      <c r="A3939" s="35">
        <v>4</v>
      </c>
      <c r="B3939" s="35">
        <v>29110.736400000002</v>
      </c>
      <c r="C3939" s="35">
        <v>29200.955399999999</v>
      </c>
      <c r="D3939" s="35">
        <v>1</v>
      </c>
    </row>
    <row r="3940" spans="1:4" x14ac:dyDescent="0.2">
      <c r="A3940" s="35">
        <v>3</v>
      </c>
      <c r="B3940" s="35">
        <v>28262.661800000002</v>
      </c>
      <c r="C3940" s="35">
        <v>28792.4067</v>
      </c>
      <c r="D3940" s="35">
        <v>1</v>
      </c>
    </row>
    <row r="3941" spans="1:4" x14ac:dyDescent="0.2">
      <c r="A3941" s="35">
        <v>3</v>
      </c>
      <c r="B3941" s="35">
        <v>28262.661800000002</v>
      </c>
      <c r="C3941" s="35">
        <v>28780.550299999999</v>
      </c>
      <c r="D3941" s="35">
        <v>1</v>
      </c>
    </row>
    <row r="3942" spans="1:4" x14ac:dyDescent="0.2">
      <c r="A3942" s="35">
        <v>2</v>
      </c>
      <c r="B3942" s="35">
        <v>27336.9051</v>
      </c>
      <c r="C3942" s="35">
        <v>28944.398499999999</v>
      </c>
      <c r="D3942" s="35">
        <v>1</v>
      </c>
    </row>
    <row r="3943" spans="1:4" x14ac:dyDescent="0.2">
      <c r="A3943" s="35">
        <v>1</v>
      </c>
      <c r="B3943" s="35">
        <v>27008.507099999999</v>
      </c>
      <c r="C3943" s="35">
        <v>27287.799500000001</v>
      </c>
      <c r="D3943" s="35">
        <v>1</v>
      </c>
    </row>
    <row r="3944" spans="1:4" x14ac:dyDescent="0.2">
      <c r="A3944" s="35">
        <v>6</v>
      </c>
      <c r="B3944" s="35">
        <v>0</v>
      </c>
      <c r="C3944" s="35">
        <v>0</v>
      </c>
      <c r="D3944" s="35">
        <v>1</v>
      </c>
    </row>
    <row r="3945" spans="1:4" x14ac:dyDescent="0.2">
      <c r="A3945" s="35">
        <v>5</v>
      </c>
      <c r="B3945" s="35">
        <v>0</v>
      </c>
      <c r="C3945" s="35">
        <v>0</v>
      </c>
      <c r="D3945" s="35">
        <v>1</v>
      </c>
    </row>
    <row r="3946" spans="1:4" x14ac:dyDescent="0.2">
      <c r="A3946" s="35">
        <v>5</v>
      </c>
      <c r="B3946" s="35">
        <v>0</v>
      </c>
      <c r="C3946" s="35">
        <v>0</v>
      </c>
      <c r="D3946" s="35">
        <v>1</v>
      </c>
    </row>
    <row r="3947" spans="1:4" x14ac:dyDescent="0.2">
      <c r="A3947" s="35">
        <v>4</v>
      </c>
      <c r="B3947" s="35">
        <v>29382.721300000001</v>
      </c>
      <c r="C3947" s="35">
        <v>29421.705900000001</v>
      </c>
      <c r="D3947" s="35">
        <v>1</v>
      </c>
    </row>
    <row r="3948" spans="1:4" x14ac:dyDescent="0.2">
      <c r="A3948" s="35">
        <v>4</v>
      </c>
      <c r="B3948" s="35">
        <v>29382.721300000001</v>
      </c>
      <c r="C3948" s="35">
        <v>29408.247500000001</v>
      </c>
      <c r="D3948" s="35">
        <v>1</v>
      </c>
    </row>
    <row r="3949" spans="1:4" x14ac:dyDescent="0.2">
      <c r="A3949" s="35">
        <v>3</v>
      </c>
      <c r="B3949" s="35">
        <v>28262.661800000002</v>
      </c>
      <c r="C3949" s="35">
        <v>28816.5229</v>
      </c>
      <c r="D3949" s="35">
        <v>1</v>
      </c>
    </row>
    <row r="3950" spans="1:4" x14ac:dyDescent="0.2">
      <c r="A3950" s="35">
        <v>3</v>
      </c>
      <c r="B3950" s="35">
        <v>28262.661800000002</v>
      </c>
      <c r="C3950" s="35">
        <v>28804.831300000002</v>
      </c>
      <c r="D3950" s="35">
        <v>1</v>
      </c>
    </row>
    <row r="3951" spans="1:4" x14ac:dyDescent="0.2">
      <c r="A3951" s="35">
        <v>2</v>
      </c>
      <c r="B3951" s="35">
        <v>27336.9051</v>
      </c>
      <c r="C3951" s="35">
        <v>28956.101699999999</v>
      </c>
      <c r="D3951" s="35">
        <v>1</v>
      </c>
    </row>
    <row r="3952" spans="1:4" x14ac:dyDescent="0.2">
      <c r="A3952" s="35">
        <v>1</v>
      </c>
      <c r="B3952" s="35">
        <v>29427.9588</v>
      </c>
      <c r="C3952" s="35">
        <v>29472.831399999999</v>
      </c>
      <c r="D3952" s="35">
        <v>1</v>
      </c>
    </row>
    <row r="3953" spans="1:4" x14ac:dyDescent="0.2">
      <c r="A3953" s="35">
        <v>6</v>
      </c>
      <c r="B3953" s="35">
        <v>0</v>
      </c>
      <c r="C3953" s="35">
        <v>0</v>
      </c>
      <c r="D3953" s="35">
        <v>1</v>
      </c>
    </row>
    <row r="3954" spans="1:4" x14ac:dyDescent="0.2">
      <c r="A3954" s="35">
        <v>6</v>
      </c>
      <c r="B3954" s="35">
        <v>0</v>
      </c>
      <c r="C3954" s="35">
        <v>0</v>
      </c>
      <c r="D3954" s="35">
        <v>1</v>
      </c>
    </row>
    <row r="3955" spans="1:4" x14ac:dyDescent="0.2">
      <c r="A3955" s="35">
        <v>5</v>
      </c>
      <c r="B3955" s="35">
        <v>0</v>
      </c>
      <c r="C3955" s="35">
        <v>0</v>
      </c>
      <c r="D3955" s="35">
        <v>1</v>
      </c>
    </row>
    <row r="3956" spans="1:4" x14ac:dyDescent="0.2">
      <c r="A3956" s="35">
        <v>5</v>
      </c>
      <c r="B3956" s="35">
        <v>0</v>
      </c>
      <c r="C3956" s="35">
        <v>0</v>
      </c>
      <c r="D3956" s="35">
        <v>1</v>
      </c>
    </row>
    <row r="3957" spans="1:4" x14ac:dyDescent="0.2">
      <c r="A3957" s="35">
        <v>4</v>
      </c>
      <c r="B3957" s="35">
        <v>29382.721300000001</v>
      </c>
      <c r="C3957" s="35">
        <v>29447.900699999998</v>
      </c>
      <c r="D3957" s="35">
        <v>1</v>
      </c>
    </row>
    <row r="3958" spans="1:4" x14ac:dyDescent="0.2">
      <c r="A3958" s="35">
        <v>4</v>
      </c>
      <c r="B3958" s="35">
        <v>29382.721300000001</v>
      </c>
      <c r="C3958" s="35">
        <v>29434.3809</v>
      </c>
      <c r="D3958" s="35">
        <v>1</v>
      </c>
    </row>
    <row r="3959" spans="1:4" x14ac:dyDescent="0.2">
      <c r="A3959" s="35">
        <v>3</v>
      </c>
      <c r="B3959" s="35">
        <v>28262.661800000002</v>
      </c>
      <c r="C3959" s="35">
        <v>28841.002799999998</v>
      </c>
      <c r="D3959" s="35">
        <v>1</v>
      </c>
    </row>
    <row r="3960" spans="1:4" x14ac:dyDescent="0.2">
      <c r="A3960" s="35">
        <v>3</v>
      </c>
      <c r="B3960" s="35">
        <v>28262.661800000002</v>
      </c>
      <c r="C3960" s="35">
        <v>28828.7222</v>
      </c>
      <c r="D3960" s="35">
        <v>1</v>
      </c>
    </row>
    <row r="3961" spans="1:4" x14ac:dyDescent="0.2">
      <c r="A3961" s="35">
        <v>2</v>
      </c>
      <c r="B3961" s="35">
        <v>27336.9051</v>
      </c>
      <c r="C3961" s="35">
        <v>28968.461299999999</v>
      </c>
      <c r="D3961" s="35">
        <v>1</v>
      </c>
    </row>
    <row r="3962" spans="1:4" x14ac:dyDescent="0.2">
      <c r="A3962" s="35">
        <v>1</v>
      </c>
      <c r="B3962" s="35">
        <v>29427.9588</v>
      </c>
      <c r="C3962" s="35">
        <v>29489.943599999999</v>
      </c>
      <c r="D3962" s="35">
        <v>1</v>
      </c>
    </row>
    <row r="3963" spans="1:4" x14ac:dyDescent="0.2">
      <c r="A3963" s="35">
        <v>5</v>
      </c>
      <c r="B3963" s="35">
        <v>0</v>
      </c>
      <c r="C3963" s="35">
        <v>0</v>
      </c>
      <c r="D3963" s="35">
        <v>1</v>
      </c>
    </row>
    <row r="3964" spans="1:4" x14ac:dyDescent="0.2">
      <c r="A3964" s="35">
        <v>5</v>
      </c>
      <c r="B3964" s="35">
        <v>0</v>
      </c>
      <c r="C3964" s="35">
        <v>0</v>
      </c>
      <c r="D3964" s="35">
        <v>1</v>
      </c>
    </row>
    <row r="3965" spans="1:4" x14ac:dyDescent="0.2">
      <c r="A3965" s="35">
        <v>4</v>
      </c>
      <c r="B3965" s="35">
        <v>29382.721300000001</v>
      </c>
      <c r="C3965" s="35">
        <v>29473.6594</v>
      </c>
      <c r="D3965" s="35">
        <v>1</v>
      </c>
    </row>
    <row r="3966" spans="1:4" x14ac:dyDescent="0.2">
      <c r="A3966" s="35">
        <v>4</v>
      </c>
      <c r="B3966" s="35">
        <v>29382.721300000001</v>
      </c>
      <c r="C3966" s="35">
        <v>29460.9359</v>
      </c>
      <c r="D3966" s="35">
        <v>1</v>
      </c>
    </row>
    <row r="3967" spans="1:4" x14ac:dyDescent="0.2">
      <c r="A3967" s="35">
        <v>3</v>
      </c>
      <c r="B3967" s="35">
        <v>28262.661800000002</v>
      </c>
      <c r="C3967" s="35">
        <v>28864.9764</v>
      </c>
      <c r="D3967" s="35">
        <v>1</v>
      </c>
    </row>
    <row r="3968" spans="1:4" x14ac:dyDescent="0.2">
      <c r="A3968" s="35">
        <v>3</v>
      </c>
      <c r="B3968" s="35">
        <v>28262.661800000002</v>
      </c>
      <c r="C3968" s="35">
        <v>28853.334999999999</v>
      </c>
      <c r="D3968" s="35">
        <v>1</v>
      </c>
    </row>
    <row r="3969" spans="1:4" x14ac:dyDescent="0.2">
      <c r="A3969" s="35">
        <v>2</v>
      </c>
      <c r="B3969" s="35">
        <v>27336.9051</v>
      </c>
      <c r="C3969" s="35">
        <v>28980.904500000001</v>
      </c>
      <c r="D3969" s="35">
        <v>1</v>
      </c>
    </row>
    <row r="3970" spans="1:4" x14ac:dyDescent="0.2">
      <c r="A3970" s="35">
        <v>1</v>
      </c>
      <c r="B3970" s="35">
        <v>29427.9588</v>
      </c>
      <c r="C3970" s="35">
        <v>29502.5278</v>
      </c>
      <c r="D3970" s="35">
        <v>1</v>
      </c>
    </row>
    <row r="3971" spans="1:4" x14ac:dyDescent="0.2">
      <c r="A3971" s="35">
        <v>6</v>
      </c>
      <c r="B3971" s="35">
        <v>0</v>
      </c>
      <c r="C3971" s="35">
        <v>0</v>
      </c>
      <c r="D3971" s="35">
        <v>1</v>
      </c>
    </row>
    <row r="3972" spans="1:4" x14ac:dyDescent="0.2">
      <c r="A3972" s="35">
        <v>5</v>
      </c>
      <c r="B3972" s="35">
        <v>0</v>
      </c>
      <c r="C3972" s="35">
        <v>0</v>
      </c>
      <c r="D3972" s="35">
        <v>1</v>
      </c>
    </row>
    <row r="3973" spans="1:4" x14ac:dyDescent="0.2">
      <c r="A3973" s="35">
        <v>5</v>
      </c>
      <c r="B3973" s="35">
        <v>0</v>
      </c>
      <c r="C3973" s="35">
        <v>0</v>
      </c>
      <c r="D3973" s="35">
        <v>1</v>
      </c>
    </row>
    <row r="3974" spans="1:4" x14ac:dyDescent="0.2">
      <c r="A3974" s="35">
        <v>4</v>
      </c>
      <c r="B3974" s="35">
        <v>30205.148799999999</v>
      </c>
      <c r="C3974" s="35">
        <v>30268.1453</v>
      </c>
      <c r="D3974" s="35">
        <v>1</v>
      </c>
    </row>
    <row r="3975" spans="1:4" x14ac:dyDescent="0.2">
      <c r="A3975" s="35">
        <v>4</v>
      </c>
      <c r="B3975" s="35">
        <v>30205.148799999999</v>
      </c>
      <c r="C3975" s="35">
        <v>30254.713299999999</v>
      </c>
      <c r="D3975" s="35">
        <v>1</v>
      </c>
    </row>
    <row r="3976" spans="1:4" x14ac:dyDescent="0.2">
      <c r="A3976" s="35">
        <v>3</v>
      </c>
      <c r="B3976" s="35">
        <v>28262.661800000002</v>
      </c>
      <c r="C3976" s="35">
        <v>28889.054400000001</v>
      </c>
      <c r="D3976" s="35">
        <v>1</v>
      </c>
    </row>
    <row r="3977" spans="1:4" x14ac:dyDescent="0.2">
      <c r="A3977" s="35">
        <v>3</v>
      </c>
      <c r="B3977" s="35">
        <v>28262.661800000002</v>
      </c>
      <c r="C3977" s="35">
        <v>28876.6247</v>
      </c>
      <c r="D3977" s="35">
        <v>1</v>
      </c>
    </row>
    <row r="3978" spans="1:4" x14ac:dyDescent="0.2">
      <c r="A3978" s="35">
        <v>2</v>
      </c>
      <c r="B3978" s="35">
        <v>29473.6594</v>
      </c>
      <c r="C3978" s="35">
        <v>29524.781200000001</v>
      </c>
      <c r="D3978" s="35">
        <v>1</v>
      </c>
    </row>
    <row r="3979" spans="1:4" x14ac:dyDescent="0.2">
      <c r="A3979" s="35">
        <v>1</v>
      </c>
      <c r="B3979" s="35">
        <v>29427.9588</v>
      </c>
      <c r="C3979" s="35">
        <v>29515.452600000001</v>
      </c>
      <c r="D3979" s="35">
        <v>1</v>
      </c>
    </row>
    <row r="3980" spans="1:4" x14ac:dyDescent="0.2">
      <c r="A3980" s="35">
        <v>6</v>
      </c>
      <c r="B3980" s="35">
        <v>0</v>
      </c>
      <c r="C3980" s="35">
        <v>0</v>
      </c>
      <c r="D3980" s="35">
        <v>1</v>
      </c>
    </row>
    <row r="3981" spans="1:4" x14ac:dyDescent="0.2">
      <c r="A3981" s="35">
        <v>6</v>
      </c>
      <c r="B3981" s="35">
        <v>0</v>
      </c>
      <c r="C3981" s="35">
        <v>0</v>
      </c>
      <c r="D3981" s="35">
        <v>1</v>
      </c>
    </row>
    <row r="3982" spans="1:4" x14ac:dyDescent="0.2">
      <c r="A3982" s="35">
        <v>5</v>
      </c>
      <c r="B3982" s="35">
        <v>0</v>
      </c>
      <c r="C3982" s="35">
        <v>0</v>
      </c>
      <c r="D3982" s="35">
        <v>1</v>
      </c>
    </row>
    <row r="3983" spans="1:4" x14ac:dyDescent="0.2">
      <c r="A3983" s="35">
        <v>5</v>
      </c>
      <c r="B3983" s="35">
        <v>0</v>
      </c>
      <c r="C3983" s="35">
        <v>0</v>
      </c>
      <c r="D3983" s="35">
        <v>1</v>
      </c>
    </row>
    <row r="3984" spans="1:4" x14ac:dyDescent="0.2">
      <c r="A3984" s="35">
        <v>4</v>
      </c>
      <c r="B3984" s="35">
        <v>30205.148799999999</v>
      </c>
      <c r="C3984" s="35">
        <v>30294.110100000002</v>
      </c>
      <c r="D3984" s="35">
        <v>1</v>
      </c>
    </row>
    <row r="3985" spans="1:4" x14ac:dyDescent="0.2">
      <c r="A3985" s="35">
        <v>4</v>
      </c>
      <c r="B3985" s="35">
        <v>30205.148799999999</v>
      </c>
      <c r="C3985" s="35">
        <v>30281.427199999998</v>
      </c>
      <c r="D3985" s="35">
        <v>1</v>
      </c>
    </row>
    <row r="3986" spans="1:4" x14ac:dyDescent="0.2">
      <c r="A3986" s="35">
        <v>3</v>
      </c>
      <c r="B3986" s="35">
        <v>29949.302199999998</v>
      </c>
      <c r="C3986" s="35">
        <v>30012.921999999999</v>
      </c>
      <c r="D3986" s="35">
        <v>1</v>
      </c>
    </row>
    <row r="3987" spans="1:4" x14ac:dyDescent="0.2">
      <c r="A3987" s="35">
        <v>3</v>
      </c>
      <c r="B3987" s="35">
        <v>29949.302199999998</v>
      </c>
      <c r="C3987" s="35">
        <v>30000.622800000001</v>
      </c>
      <c r="D3987" s="35">
        <v>1</v>
      </c>
    </row>
    <row r="3988" spans="1:4" x14ac:dyDescent="0.2">
      <c r="A3988" s="35">
        <v>2</v>
      </c>
      <c r="B3988" s="35">
        <v>29473.6594</v>
      </c>
      <c r="C3988" s="35">
        <v>29537.196599999999</v>
      </c>
      <c r="D3988" s="35">
        <v>1</v>
      </c>
    </row>
    <row r="3989" spans="1:4" x14ac:dyDescent="0.2">
      <c r="A3989" s="35">
        <v>1</v>
      </c>
      <c r="B3989" s="35">
        <v>29427.9588</v>
      </c>
      <c r="C3989" s="35">
        <v>29528.5926</v>
      </c>
      <c r="D3989" s="35">
        <v>1</v>
      </c>
    </row>
    <row r="3990" spans="1:4" x14ac:dyDescent="0.2">
      <c r="A3990" s="35">
        <v>5</v>
      </c>
      <c r="B3990" s="35">
        <v>0</v>
      </c>
      <c r="C3990" s="35">
        <v>0</v>
      </c>
      <c r="D3990" s="35">
        <v>1</v>
      </c>
    </row>
    <row r="3991" spans="1:4" x14ac:dyDescent="0.2">
      <c r="A3991" s="35">
        <v>5</v>
      </c>
      <c r="B3991" s="35">
        <v>0</v>
      </c>
      <c r="C3991" s="35">
        <v>0</v>
      </c>
      <c r="D3991" s="35">
        <v>1</v>
      </c>
    </row>
    <row r="3992" spans="1:4" x14ac:dyDescent="0.2">
      <c r="A3992" s="35">
        <v>4</v>
      </c>
      <c r="B3992" s="35">
        <v>30205.148799999999</v>
      </c>
      <c r="C3992" s="35">
        <v>30320.221399999999</v>
      </c>
      <c r="D3992" s="35">
        <v>1</v>
      </c>
    </row>
    <row r="3993" spans="1:4" x14ac:dyDescent="0.2">
      <c r="A3993" s="35">
        <v>4</v>
      </c>
      <c r="B3993" s="35">
        <v>30205.148799999999</v>
      </c>
      <c r="C3993" s="35">
        <v>30307.557499999999</v>
      </c>
      <c r="D3993" s="35">
        <v>1</v>
      </c>
    </row>
    <row r="3994" spans="1:4" x14ac:dyDescent="0.2">
      <c r="A3994" s="35">
        <v>3</v>
      </c>
      <c r="B3994" s="35">
        <v>29949.302199999998</v>
      </c>
      <c r="C3994" s="35">
        <v>30036.926899999999</v>
      </c>
      <c r="D3994" s="35">
        <v>1</v>
      </c>
    </row>
    <row r="3995" spans="1:4" x14ac:dyDescent="0.2">
      <c r="A3995" s="35">
        <v>3</v>
      </c>
      <c r="B3995" s="35">
        <v>29949.302199999998</v>
      </c>
      <c r="C3995" s="35">
        <v>30024.933499999999</v>
      </c>
      <c r="D3995" s="35">
        <v>1</v>
      </c>
    </row>
    <row r="3996" spans="1:4" x14ac:dyDescent="0.2">
      <c r="A3996" s="35">
        <v>2</v>
      </c>
      <c r="B3996" s="35">
        <v>29473.6594</v>
      </c>
      <c r="C3996" s="35">
        <v>29548.724699999999</v>
      </c>
      <c r="D3996" s="35">
        <v>1</v>
      </c>
    </row>
    <row r="3997" spans="1:4" x14ac:dyDescent="0.2">
      <c r="A3997" s="35">
        <v>1</v>
      </c>
      <c r="B3997" s="35">
        <v>29427.9588</v>
      </c>
      <c r="C3997" s="35">
        <v>29541.700499999999</v>
      </c>
      <c r="D3997" s="35">
        <v>1</v>
      </c>
    </row>
    <row r="3998" spans="1:4" x14ac:dyDescent="0.2">
      <c r="A3998" s="35">
        <v>6</v>
      </c>
      <c r="B3998" s="35">
        <v>0</v>
      </c>
      <c r="C3998" s="35">
        <v>0</v>
      </c>
      <c r="D3998" s="35">
        <v>1</v>
      </c>
    </row>
    <row r="3999" spans="1:4" x14ac:dyDescent="0.2">
      <c r="A3999" s="35">
        <v>5</v>
      </c>
      <c r="B3999" s="35">
        <v>0</v>
      </c>
      <c r="C3999" s="35">
        <v>0</v>
      </c>
      <c r="D3999" s="35">
        <v>1</v>
      </c>
    </row>
    <row r="4000" spans="1:4" x14ac:dyDescent="0.2">
      <c r="A4000" s="35">
        <v>5</v>
      </c>
      <c r="B4000" s="35">
        <v>0</v>
      </c>
      <c r="C4000" s="35">
        <v>0</v>
      </c>
      <c r="D4000" s="35">
        <v>1</v>
      </c>
    </row>
    <row r="4001" spans="1:4" x14ac:dyDescent="0.2">
      <c r="A4001" s="35">
        <v>4</v>
      </c>
      <c r="B4001" s="35">
        <v>30424.244699999999</v>
      </c>
      <c r="C4001" s="35">
        <v>30436.705999999998</v>
      </c>
      <c r="D4001" s="35">
        <v>1</v>
      </c>
    </row>
    <row r="4002" spans="1:4" x14ac:dyDescent="0.2">
      <c r="A4002" s="35">
        <v>4</v>
      </c>
      <c r="B4002" s="35">
        <v>30205.148799999999</v>
      </c>
      <c r="C4002" s="35">
        <v>30333.214599999999</v>
      </c>
      <c r="D4002" s="35">
        <v>1</v>
      </c>
    </row>
    <row r="4003" spans="1:4" x14ac:dyDescent="0.2">
      <c r="A4003" s="35">
        <v>3</v>
      </c>
      <c r="B4003" s="35">
        <v>29949.302199999998</v>
      </c>
      <c r="C4003" s="35">
        <v>30061.643100000001</v>
      </c>
      <c r="D4003" s="35">
        <v>1</v>
      </c>
    </row>
    <row r="4004" spans="1:4" x14ac:dyDescent="0.2">
      <c r="A4004" s="35">
        <v>3</v>
      </c>
      <c r="B4004" s="35">
        <v>29949.302199999998</v>
      </c>
      <c r="C4004" s="35">
        <v>30049.366699999999</v>
      </c>
      <c r="D4004" s="35">
        <v>1</v>
      </c>
    </row>
    <row r="4005" spans="1:4" x14ac:dyDescent="0.2">
      <c r="A4005" s="35">
        <v>2</v>
      </c>
      <c r="B4005" s="35">
        <v>29473.6594</v>
      </c>
      <c r="C4005" s="35">
        <v>29560.4247</v>
      </c>
      <c r="D4005" s="35">
        <v>1</v>
      </c>
    </row>
    <row r="4006" spans="1:4" x14ac:dyDescent="0.2">
      <c r="A4006" s="35">
        <v>1</v>
      </c>
      <c r="B4006" s="35">
        <v>29541.700499999999</v>
      </c>
      <c r="C4006" s="35">
        <v>29554.3711</v>
      </c>
      <c r="D4006" s="35">
        <v>1</v>
      </c>
    </row>
    <row r="4007" spans="1:4" x14ac:dyDescent="0.2">
      <c r="A4007" s="35">
        <v>6</v>
      </c>
      <c r="B4007" s="35">
        <v>0</v>
      </c>
      <c r="C4007" s="35">
        <v>0</v>
      </c>
      <c r="D4007" s="35">
        <v>1</v>
      </c>
    </row>
    <row r="4008" spans="1:4" x14ac:dyDescent="0.2">
      <c r="A4008" s="35">
        <v>6</v>
      </c>
      <c r="B4008" s="35">
        <v>0</v>
      </c>
      <c r="C4008" s="35">
        <v>0</v>
      </c>
      <c r="D4008" s="35">
        <v>1</v>
      </c>
    </row>
    <row r="4009" spans="1:4" x14ac:dyDescent="0.2">
      <c r="A4009" s="35">
        <v>5</v>
      </c>
      <c r="B4009" s="35">
        <v>0</v>
      </c>
      <c r="C4009" s="35">
        <v>0</v>
      </c>
      <c r="D4009" s="35">
        <v>1</v>
      </c>
    </row>
    <row r="4010" spans="1:4" x14ac:dyDescent="0.2">
      <c r="A4010" s="35">
        <v>5</v>
      </c>
      <c r="B4010" s="35">
        <v>0</v>
      </c>
      <c r="C4010" s="35">
        <v>0</v>
      </c>
      <c r="D4010" s="35">
        <v>1</v>
      </c>
    </row>
    <row r="4011" spans="1:4" x14ac:dyDescent="0.2">
      <c r="A4011" s="35">
        <v>4</v>
      </c>
      <c r="B4011" s="35">
        <v>30424.244699999999</v>
      </c>
      <c r="C4011" s="35">
        <v>30462.635600000001</v>
      </c>
      <c r="D4011" s="35">
        <v>1</v>
      </c>
    </row>
    <row r="4012" spans="1:4" x14ac:dyDescent="0.2">
      <c r="A4012" s="35">
        <v>4</v>
      </c>
      <c r="B4012" s="35">
        <v>30424.244699999999</v>
      </c>
      <c r="C4012" s="35">
        <v>30449.6924</v>
      </c>
      <c r="D4012" s="35">
        <v>1</v>
      </c>
    </row>
    <row r="4013" spans="1:4" x14ac:dyDescent="0.2">
      <c r="A4013" s="35">
        <v>3</v>
      </c>
      <c r="B4013" s="35">
        <v>29949.302199999998</v>
      </c>
      <c r="C4013" s="35">
        <v>30085.606500000002</v>
      </c>
      <c r="D4013" s="35">
        <v>1</v>
      </c>
    </row>
    <row r="4014" spans="1:4" x14ac:dyDescent="0.2">
      <c r="A4014" s="35">
        <v>3</v>
      </c>
      <c r="B4014" s="35">
        <v>29949.302199999998</v>
      </c>
      <c r="C4014" s="35">
        <v>30073.497299999999</v>
      </c>
      <c r="D4014" s="35">
        <v>1</v>
      </c>
    </row>
    <row r="4015" spans="1:4" x14ac:dyDescent="0.2">
      <c r="A4015" s="35">
        <v>2</v>
      </c>
      <c r="B4015" s="35">
        <v>29473.6594</v>
      </c>
      <c r="C4015" s="35">
        <v>29572.039799999999</v>
      </c>
      <c r="D4015" s="35">
        <v>1</v>
      </c>
    </row>
    <row r="4016" spans="1:4" x14ac:dyDescent="0.2">
      <c r="A4016" s="35">
        <v>1</v>
      </c>
      <c r="B4016" s="35">
        <v>29541.700499999999</v>
      </c>
      <c r="C4016" s="35">
        <v>29567.612400000002</v>
      </c>
      <c r="D4016" s="35">
        <v>1</v>
      </c>
    </row>
    <row r="4017" spans="1:4" x14ac:dyDescent="0.2">
      <c r="A4017" s="35">
        <v>5</v>
      </c>
      <c r="B4017" s="35">
        <v>0</v>
      </c>
      <c r="C4017" s="35">
        <v>0</v>
      </c>
      <c r="D4017" s="35">
        <v>1</v>
      </c>
    </row>
    <row r="4018" spans="1:4" x14ac:dyDescent="0.2">
      <c r="A4018" s="35">
        <v>5</v>
      </c>
      <c r="B4018" s="35">
        <v>0</v>
      </c>
      <c r="C4018" s="35">
        <v>0</v>
      </c>
      <c r="D4018" s="35">
        <v>1</v>
      </c>
    </row>
    <row r="4019" spans="1:4" x14ac:dyDescent="0.2">
      <c r="A4019" s="35">
        <v>4</v>
      </c>
      <c r="B4019" s="35">
        <v>30424.244699999999</v>
      </c>
      <c r="C4019" s="35">
        <v>30488.668699999998</v>
      </c>
      <c r="D4019" s="35">
        <v>1</v>
      </c>
    </row>
    <row r="4020" spans="1:4" x14ac:dyDescent="0.2">
      <c r="A4020" s="35">
        <v>4</v>
      </c>
      <c r="B4020" s="35">
        <v>30424.244699999999</v>
      </c>
      <c r="C4020" s="35">
        <v>30475.7556</v>
      </c>
      <c r="D4020" s="35">
        <v>1</v>
      </c>
    </row>
    <row r="4021" spans="1:4" x14ac:dyDescent="0.2">
      <c r="A4021" s="35">
        <v>3</v>
      </c>
      <c r="B4021" s="35">
        <v>29949.302199999998</v>
      </c>
      <c r="C4021" s="35">
        <v>30109.439999999999</v>
      </c>
      <c r="D4021" s="35">
        <v>1</v>
      </c>
    </row>
    <row r="4022" spans="1:4" x14ac:dyDescent="0.2">
      <c r="A4022" s="35">
        <v>3</v>
      </c>
      <c r="B4022" s="35">
        <v>29949.302199999998</v>
      </c>
      <c r="C4022" s="35">
        <v>30097.4787</v>
      </c>
      <c r="D4022" s="35">
        <v>1</v>
      </c>
    </row>
    <row r="4023" spans="1:4" x14ac:dyDescent="0.2">
      <c r="A4023" s="35">
        <v>2</v>
      </c>
      <c r="B4023" s="35">
        <v>29473.6594</v>
      </c>
      <c r="C4023" s="35">
        <v>29584.3141</v>
      </c>
      <c r="D4023" s="35">
        <v>1</v>
      </c>
    </row>
    <row r="4024" spans="1:4" x14ac:dyDescent="0.2">
      <c r="A4024" s="35">
        <v>1</v>
      </c>
      <c r="B4024" s="35">
        <v>29541.700499999999</v>
      </c>
      <c r="C4024" s="35">
        <v>29580.4696</v>
      </c>
      <c r="D4024" s="35">
        <v>1</v>
      </c>
    </row>
    <row r="4025" spans="1:4" x14ac:dyDescent="0.2">
      <c r="A4025" s="35">
        <v>6</v>
      </c>
      <c r="B4025" s="35">
        <v>0</v>
      </c>
      <c r="C4025" s="35">
        <v>0</v>
      </c>
      <c r="D4025" s="35">
        <v>1</v>
      </c>
    </row>
    <row r="4026" spans="1:4" x14ac:dyDescent="0.2">
      <c r="A4026" s="35">
        <v>5</v>
      </c>
      <c r="B4026" s="35">
        <v>0</v>
      </c>
      <c r="C4026" s="35">
        <v>0</v>
      </c>
      <c r="D4026" s="35">
        <v>1</v>
      </c>
    </row>
    <row r="4027" spans="1:4" x14ac:dyDescent="0.2">
      <c r="A4027" s="35">
        <v>5</v>
      </c>
      <c r="B4027" s="35">
        <v>0</v>
      </c>
      <c r="C4027" s="35">
        <v>0</v>
      </c>
      <c r="D4027" s="35">
        <v>1</v>
      </c>
    </row>
    <row r="4028" spans="1:4" x14ac:dyDescent="0.2">
      <c r="A4028" s="35">
        <v>4</v>
      </c>
      <c r="B4028" s="35">
        <v>30424.244699999999</v>
      </c>
      <c r="C4028" s="35">
        <v>30514.716499999999</v>
      </c>
      <c r="D4028" s="35">
        <v>1</v>
      </c>
    </row>
    <row r="4029" spans="1:4" x14ac:dyDescent="0.2">
      <c r="A4029" s="35">
        <v>4</v>
      </c>
      <c r="B4029" s="35">
        <v>30424.244699999999</v>
      </c>
      <c r="C4029" s="35">
        <v>30501.250199999999</v>
      </c>
      <c r="D4029" s="35">
        <v>1</v>
      </c>
    </row>
    <row r="4030" spans="1:4" x14ac:dyDescent="0.2">
      <c r="A4030" s="35">
        <v>3</v>
      </c>
      <c r="B4030" s="35">
        <v>29949.302199999998</v>
      </c>
      <c r="C4030" s="35">
        <v>30133.523099999999</v>
      </c>
      <c r="D4030" s="35">
        <v>1</v>
      </c>
    </row>
    <row r="4031" spans="1:4" x14ac:dyDescent="0.2">
      <c r="A4031" s="35">
        <v>3</v>
      </c>
      <c r="B4031" s="35">
        <v>29949.302199999998</v>
      </c>
      <c r="C4031" s="35">
        <v>30121.739399999999</v>
      </c>
      <c r="D4031" s="35">
        <v>1</v>
      </c>
    </row>
    <row r="4032" spans="1:4" x14ac:dyDescent="0.2">
      <c r="A4032" s="35">
        <v>2</v>
      </c>
      <c r="B4032" s="35">
        <v>29473.6594</v>
      </c>
      <c r="C4032" s="35">
        <v>29596.5726</v>
      </c>
      <c r="D4032" s="35">
        <v>1</v>
      </c>
    </row>
    <row r="4033" spans="1:4" x14ac:dyDescent="0.2">
      <c r="A4033" s="35">
        <v>1</v>
      </c>
      <c r="B4033" s="35">
        <v>29541.700499999999</v>
      </c>
      <c r="C4033" s="35">
        <v>29592.947400000001</v>
      </c>
      <c r="D4033" s="35">
        <v>1</v>
      </c>
    </row>
    <row r="4034" spans="1:4" x14ac:dyDescent="0.2">
      <c r="A4034" s="35">
        <v>6</v>
      </c>
      <c r="B4034" s="35">
        <v>0</v>
      </c>
      <c r="C4034" s="35">
        <v>0</v>
      </c>
      <c r="D4034" s="35">
        <v>1</v>
      </c>
    </row>
    <row r="4035" spans="1:4" x14ac:dyDescent="0.2">
      <c r="A4035" s="35">
        <v>5</v>
      </c>
      <c r="B4035" s="35">
        <v>0</v>
      </c>
      <c r="C4035" s="35">
        <v>0</v>
      </c>
      <c r="D4035" s="35">
        <v>1</v>
      </c>
    </row>
    <row r="4036" spans="1:4" x14ac:dyDescent="0.2">
      <c r="A4036" s="35">
        <v>5</v>
      </c>
      <c r="B4036" s="35">
        <v>0</v>
      </c>
      <c r="C4036" s="35">
        <v>0</v>
      </c>
      <c r="D4036" s="35">
        <v>1</v>
      </c>
    </row>
    <row r="4037" spans="1:4" x14ac:dyDescent="0.2">
      <c r="A4037" s="35">
        <v>4</v>
      </c>
      <c r="B4037" s="35">
        <v>30333.214599999999</v>
      </c>
      <c r="C4037" s="35">
        <v>30358.479500000001</v>
      </c>
      <c r="D4037" s="35">
        <v>1</v>
      </c>
    </row>
    <row r="4038" spans="1:4" x14ac:dyDescent="0.2">
      <c r="A4038" s="35">
        <v>4</v>
      </c>
      <c r="B4038" s="35">
        <v>30333.214599999999</v>
      </c>
      <c r="C4038" s="35">
        <v>30346.0121</v>
      </c>
      <c r="D4038" s="35">
        <v>1</v>
      </c>
    </row>
    <row r="4039" spans="1:4" x14ac:dyDescent="0.2">
      <c r="A4039" s="35">
        <v>3</v>
      </c>
      <c r="B4039" s="35">
        <v>30048.2274</v>
      </c>
      <c r="C4039" s="35">
        <v>30060.385300000002</v>
      </c>
      <c r="D4039" s="35">
        <v>1</v>
      </c>
    </row>
    <row r="4040" spans="1:4" x14ac:dyDescent="0.2">
      <c r="A4040" s="35">
        <v>3</v>
      </c>
      <c r="B4040" s="35">
        <v>29949.302199999998</v>
      </c>
      <c r="C4040" s="35">
        <v>30145.316800000001</v>
      </c>
      <c r="D4040" s="35">
        <v>1</v>
      </c>
    </row>
    <row r="4041" spans="1:4" x14ac:dyDescent="0.2">
      <c r="A4041" s="35">
        <v>2</v>
      </c>
      <c r="B4041" s="35">
        <v>29473.6594</v>
      </c>
      <c r="C4041" s="35">
        <v>29608.6787</v>
      </c>
      <c r="D4041" s="35">
        <v>1</v>
      </c>
    </row>
    <row r="4042" spans="1:4" x14ac:dyDescent="0.2">
      <c r="A4042" s="35">
        <v>1</v>
      </c>
      <c r="B4042" s="35">
        <v>29541.700499999999</v>
      </c>
      <c r="C4042" s="35">
        <v>29606.351699999999</v>
      </c>
      <c r="D4042" s="35">
        <v>1</v>
      </c>
    </row>
    <row r="4043" spans="1:4" x14ac:dyDescent="0.2">
      <c r="A4043" s="35">
        <v>6</v>
      </c>
      <c r="B4043" s="35">
        <v>0</v>
      </c>
      <c r="C4043" s="35">
        <v>0</v>
      </c>
      <c r="D4043" s="35">
        <v>1</v>
      </c>
    </row>
    <row r="4044" spans="1:4" x14ac:dyDescent="0.2">
      <c r="A4044" s="35">
        <v>6</v>
      </c>
      <c r="B4044" s="35">
        <v>0</v>
      </c>
      <c r="C4044" s="35">
        <v>0</v>
      </c>
      <c r="D4044" s="35">
        <v>1</v>
      </c>
    </row>
    <row r="4045" spans="1:4" x14ac:dyDescent="0.2">
      <c r="A4045" s="35">
        <v>5</v>
      </c>
      <c r="B4045" s="35">
        <v>0</v>
      </c>
      <c r="C4045" s="35">
        <v>0</v>
      </c>
      <c r="D4045" s="35">
        <v>1</v>
      </c>
    </row>
    <row r="4046" spans="1:4" x14ac:dyDescent="0.2">
      <c r="A4046" s="35">
        <v>5</v>
      </c>
      <c r="B4046" s="35">
        <v>0</v>
      </c>
      <c r="C4046" s="35">
        <v>0</v>
      </c>
      <c r="D4046" s="35">
        <v>1</v>
      </c>
    </row>
    <row r="4047" spans="1:4" x14ac:dyDescent="0.2">
      <c r="A4047" s="35">
        <v>4</v>
      </c>
      <c r="B4047" s="35">
        <v>30333.214599999999</v>
      </c>
      <c r="C4047" s="35">
        <v>30384.4925</v>
      </c>
      <c r="D4047" s="35">
        <v>1</v>
      </c>
    </row>
    <row r="4048" spans="1:4" x14ac:dyDescent="0.2">
      <c r="A4048" s="35">
        <v>4</v>
      </c>
      <c r="B4048" s="35">
        <v>30333.214599999999</v>
      </c>
      <c r="C4048" s="35">
        <v>30371.188399999999</v>
      </c>
      <c r="D4048" s="35">
        <v>1</v>
      </c>
    </row>
    <row r="4049" spans="1:4" x14ac:dyDescent="0.2">
      <c r="A4049" s="35">
        <v>3</v>
      </c>
      <c r="B4049" s="35">
        <v>30048.2274</v>
      </c>
      <c r="C4049" s="35">
        <v>30083.931700000001</v>
      </c>
      <c r="D4049" s="35">
        <v>1</v>
      </c>
    </row>
    <row r="4050" spans="1:4" x14ac:dyDescent="0.2">
      <c r="A4050" s="35">
        <v>3</v>
      </c>
      <c r="B4050" s="35">
        <v>30048.2274</v>
      </c>
      <c r="C4050" s="35">
        <v>30072.231800000001</v>
      </c>
      <c r="D4050" s="35">
        <v>1</v>
      </c>
    </row>
    <row r="4051" spans="1:4" x14ac:dyDescent="0.2">
      <c r="A4051" s="35">
        <v>2</v>
      </c>
      <c r="B4051" s="35">
        <v>29473.6594</v>
      </c>
      <c r="C4051" s="35">
        <v>29620.236099999998</v>
      </c>
      <c r="D4051" s="35">
        <v>1</v>
      </c>
    </row>
    <row r="4052" spans="1:4" x14ac:dyDescent="0.2">
      <c r="A4052" s="35">
        <v>1</v>
      </c>
      <c r="B4052" s="35">
        <v>29541.700499999999</v>
      </c>
      <c r="C4052" s="35">
        <v>29619.2467</v>
      </c>
      <c r="D4052" s="35">
        <v>1</v>
      </c>
    </row>
    <row r="4053" spans="1:4" x14ac:dyDescent="0.2">
      <c r="A4053" s="35">
        <v>5</v>
      </c>
      <c r="B4053" s="35">
        <v>0</v>
      </c>
      <c r="C4053" s="35">
        <v>0</v>
      </c>
      <c r="D4053" s="35">
        <v>1</v>
      </c>
    </row>
    <row r="4054" spans="1:4" x14ac:dyDescent="0.2">
      <c r="A4054" s="35">
        <v>5</v>
      </c>
      <c r="B4054" s="35">
        <v>0</v>
      </c>
      <c r="C4054" s="35">
        <v>0</v>
      </c>
      <c r="D4054" s="35">
        <v>1</v>
      </c>
    </row>
    <row r="4055" spans="1:4" x14ac:dyDescent="0.2">
      <c r="A4055" s="35">
        <v>4</v>
      </c>
      <c r="B4055" s="35">
        <v>30333.214599999999</v>
      </c>
      <c r="C4055" s="35">
        <v>30410.989699999998</v>
      </c>
      <c r="D4055" s="35">
        <v>1</v>
      </c>
    </row>
    <row r="4056" spans="1:4" x14ac:dyDescent="0.2">
      <c r="A4056" s="35">
        <v>4</v>
      </c>
      <c r="B4056" s="35">
        <v>30333.214599999999</v>
      </c>
      <c r="C4056" s="35">
        <v>30398.0363</v>
      </c>
      <c r="D4056" s="35">
        <v>1</v>
      </c>
    </row>
    <row r="4057" spans="1:4" x14ac:dyDescent="0.2">
      <c r="A4057" s="35">
        <v>3</v>
      </c>
      <c r="B4057" s="35">
        <v>30048.2274</v>
      </c>
      <c r="C4057" s="35">
        <v>30108.496999999999</v>
      </c>
      <c r="D4057" s="35">
        <v>1</v>
      </c>
    </row>
    <row r="4058" spans="1:4" x14ac:dyDescent="0.2">
      <c r="A4058" s="35">
        <v>3</v>
      </c>
      <c r="B4058" s="35">
        <v>30048.2274</v>
      </c>
      <c r="C4058" s="35">
        <v>30096.206699999999</v>
      </c>
      <c r="D4058" s="35">
        <v>1</v>
      </c>
    </row>
    <row r="4059" spans="1:4" x14ac:dyDescent="0.2">
      <c r="A4059" s="35">
        <v>2</v>
      </c>
      <c r="B4059" s="35">
        <v>29473.6594</v>
      </c>
      <c r="C4059" s="35">
        <v>29632.6649</v>
      </c>
      <c r="D4059" s="35">
        <v>1</v>
      </c>
    </row>
    <row r="4060" spans="1:4" x14ac:dyDescent="0.2">
      <c r="A4060" s="35">
        <v>1</v>
      </c>
      <c r="B4060" s="35">
        <v>29619.2467</v>
      </c>
      <c r="C4060" s="35">
        <v>29631.8927</v>
      </c>
      <c r="D4060" s="35">
        <v>1</v>
      </c>
    </row>
    <row r="4061" spans="1:4" x14ac:dyDescent="0.2">
      <c r="A4061" s="35">
        <v>6</v>
      </c>
      <c r="B4061" s="35">
        <v>0</v>
      </c>
      <c r="C4061" s="35">
        <v>0</v>
      </c>
      <c r="D4061" s="35">
        <v>1</v>
      </c>
    </row>
    <row r="4062" spans="1:4" x14ac:dyDescent="0.2">
      <c r="A4062" s="35">
        <v>5</v>
      </c>
      <c r="B4062" s="35">
        <v>0</v>
      </c>
      <c r="C4062" s="35">
        <v>0</v>
      </c>
      <c r="D4062" s="35">
        <v>1</v>
      </c>
    </row>
    <row r="4063" spans="1:4" x14ac:dyDescent="0.2">
      <c r="A4063" s="35">
        <v>5</v>
      </c>
      <c r="B4063" s="35">
        <v>0</v>
      </c>
      <c r="C4063" s="35">
        <v>0</v>
      </c>
      <c r="D4063" s="35">
        <v>1</v>
      </c>
    </row>
    <row r="4064" spans="1:4" x14ac:dyDescent="0.2">
      <c r="A4064" s="35">
        <v>4</v>
      </c>
      <c r="B4064" s="35">
        <v>30514.716499999999</v>
      </c>
      <c r="C4064" s="35">
        <v>30527.146199999999</v>
      </c>
      <c r="D4064" s="35">
        <v>1</v>
      </c>
    </row>
    <row r="4065" spans="1:4" x14ac:dyDescent="0.2">
      <c r="A4065" s="35">
        <v>4</v>
      </c>
      <c r="B4065" s="35">
        <v>30333.214599999999</v>
      </c>
      <c r="C4065" s="35">
        <v>30424.244699999999</v>
      </c>
      <c r="D4065" s="35">
        <v>1</v>
      </c>
    </row>
    <row r="4066" spans="1:4" x14ac:dyDescent="0.2">
      <c r="A4066" s="35">
        <v>3</v>
      </c>
      <c r="B4066" s="35">
        <v>30048.2274</v>
      </c>
      <c r="C4066" s="35">
        <v>30132.952000000001</v>
      </c>
      <c r="D4066" s="35">
        <v>1</v>
      </c>
    </row>
    <row r="4067" spans="1:4" x14ac:dyDescent="0.2">
      <c r="A4067" s="35">
        <v>3</v>
      </c>
      <c r="B4067" s="35">
        <v>30048.2274</v>
      </c>
      <c r="C4067" s="35">
        <v>30120.972000000002</v>
      </c>
      <c r="D4067" s="35">
        <v>1</v>
      </c>
    </row>
    <row r="4068" spans="1:4" x14ac:dyDescent="0.2">
      <c r="A4068" s="35">
        <v>2</v>
      </c>
      <c r="B4068" s="35">
        <v>29473.6594</v>
      </c>
      <c r="C4068" s="35">
        <v>29644.246299999999</v>
      </c>
      <c r="D4068" s="35">
        <v>1</v>
      </c>
    </row>
    <row r="4069" spans="1:4" x14ac:dyDescent="0.2">
      <c r="A4069" s="35">
        <v>1</v>
      </c>
      <c r="B4069" s="35">
        <v>29619.2467</v>
      </c>
      <c r="C4069" s="35">
        <v>29644.438200000001</v>
      </c>
      <c r="D4069" s="35">
        <v>1</v>
      </c>
    </row>
    <row r="4070" spans="1:4" x14ac:dyDescent="0.2">
      <c r="A4070" s="35">
        <v>6</v>
      </c>
      <c r="B4070" s="35">
        <v>0</v>
      </c>
      <c r="C4070" s="35">
        <v>0</v>
      </c>
      <c r="D4070" s="35">
        <v>1</v>
      </c>
    </row>
    <row r="4071" spans="1:4" x14ac:dyDescent="0.2">
      <c r="A4071" s="35">
        <v>6</v>
      </c>
      <c r="B4071" s="35">
        <v>0</v>
      </c>
      <c r="C4071" s="35">
        <v>0</v>
      </c>
      <c r="D4071" s="35">
        <v>1</v>
      </c>
    </row>
    <row r="4072" spans="1:4" x14ac:dyDescent="0.2">
      <c r="A4072" s="35">
        <v>5</v>
      </c>
      <c r="B4072" s="35">
        <v>0</v>
      </c>
      <c r="C4072" s="35">
        <v>0</v>
      </c>
      <c r="D4072" s="35">
        <v>1</v>
      </c>
    </row>
    <row r="4073" spans="1:4" x14ac:dyDescent="0.2">
      <c r="A4073" s="35">
        <v>5</v>
      </c>
      <c r="B4073" s="35">
        <v>0</v>
      </c>
      <c r="C4073" s="35">
        <v>0</v>
      </c>
      <c r="D4073" s="35">
        <v>1</v>
      </c>
    </row>
    <row r="4074" spans="1:4" x14ac:dyDescent="0.2">
      <c r="A4074" s="35">
        <v>4</v>
      </c>
      <c r="B4074" s="35">
        <v>30514.716499999999</v>
      </c>
      <c r="C4074" s="35">
        <v>30553.839</v>
      </c>
      <c r="D4074" s="35">
        <v>1</v>
      </c>
    </row>
    <row r="4075" spans="1:4" x14ac:dyDescent="0.2">
      <c r="A4075" s="35">
        <v>4</v>
      </c>
      <c r="B4075" s="35">
        <v>30514.716499999999</v>
      </c>
      <c r="C4075" s="35">
        <v>30540.483100000001</v>
      </c>
      <c r="D4075" s="35">
        <v>1</v>
      </c>
    </row>
    <row r="4076" spans="1:4" x14ac:dyDescent="0.2">
      <c r="A4076" s="35">
        <v>3</v>
      </c>
      <c r="B4076" s="35">
        <v>30048.2274</v>
      </c>
      <c r="C4076" s="35">
        <v>30156.479500000001</v>
      </c>
      <c r="D4076" s="35">
        <v>1</v>
      </c>
    </row>
    <row r="4077" spans="1:4" x14ac:dyDescent="0.2">
      <c r="A4077" s="35">
        <v>3</v>
      </c>
      <c r="B4077" s="35">
        <v>30048.2274</v>
      </c>
      <c r="C4077" s="35">
        <v>30144.664199999999</v>
      </c>
      <c r="D4077" s="35">
        <v>1</v>
      </c>
    </row>
    <row r="4078" spans="1:4" x14ac:dyDescent="0.2">
      <c r="A4078" s="35">
        <v>2</v>
      </c>
      <c r="B4078" s="35">
        <v>29473.6594</v>
      </c>
      <c r="C4078" s="35">
        <v>29656.567899999998</v>
      </c>
      <c r="D4078" s="35">
        <v>1</v>
      </c>
    </row>
    <row r="4079" spans="1:4" x14ac:dyDescent="0.2">
      <c r="A4079" s="35">
        <v>1</v>
      </c>
      <c r="B4079" s="35">
        <v>29619.2467</v>
      </c>
      <c r="C4079" s="35">
        <v>29657.3233</v>
      </c>
      <c r="D4079" s="35">
        <v>1</v>
      </c>
    </row>
    <row r="4080" spans="1:4" x14ac:dyDescent="0.2">
      <c r="A4080" s="35">
        <v>5</v>
      </c>
      <c r="B4080" s="35">
        <v>0</v>
      </c>
      <c r="C4080" s="35">
        <v>0</v>
      </c>
      <c r="D4080" s="35">
        <v>1</v>
      </c>
    </row>
    <row r="4081" spans="1:4" x14ac:dyDescent="0.2">
      <c r="A4081" s="35">
        <v>5</v>
      </c>
      <c r="B4081" s="35">
        <v>0</v>
      </c>
      <c r="C4081" s="35">
        <v>0</v>
      </c>
      <c r="D4081" s="35">
        <v>1</v>
      </c>
    </row>
    <row r="4082" spans="1:4" x14ac:dyDescent="0.2">
      <c r="A4082" s="35">
        <v>4</v>
      </c>
      <c r="B4082" s="35">
        <v>30514.716499999999</v>
      </c>
      <c r="C4082" s="35">
        <v>30579.323899999999</v>
      </c>
      <c r="D4082" s="35">
        <v>1</v>
      </c>
    </row>
    <row r="4083" spans="1:4" x14ac:dyDescent="0.2">
      <c r="A4083" s="35">
        <v>4</v>
      </c>
      <c r="B4083" s="35">
        <v>30514.716499999999</v>
      </c>
      <c r="C4083" s="35">
        <v>30566.3753</v>
      </c>
      <c r="D4083" s="35">
        <v>1</v>
      </c>
    </row>
    <row r="4084" spans="1:4" x14ac:dyDescent="0.2">
      <c r="A4084" s="35">
        <v>3</v>
      </c>
      <c r="B4084" s="35">
        <v>30048.2274</v>
      </c>
      <c r="C4084" s="35">
        <v>30180.808799999999</v>
      </c>
      <c r="D4084" s="35">
        <v>1</v>
      </c>
    </row>
    <row r="4085" spans="1:4" x14ac:dyDescent="0.2">
      <c r="A4085" s="35">
        <v>3</v>
      </c>
      <c r="B4085" s="35">
        <v>30048.2274</v>
      </c>
      <c r="C4085" s="35">
        <v>30168.8501</v>
      </c>
      <c r="D4085" s="35">
        <v>1</v>
      </c>
    </row>
    <row r="4086" spans="1:4" x14ac:dyDescent="0.2">
      <c r="A4086" s="35">
        <v>2</v>
      </c>
      <c r="B4086" s="35">
        <v>29473.6594</v>
      </c>
      <c r="C4086" s="35">
        <v>29668.3786</v>
      </c>
      <c r="D4086" s="35">
        <v>1</v>
      </c>
    </row>
    <row r="4087" spans="1:4" x14ac:dyDescent="0.2">
      <c r="A4087" s="35">
        <v>1</v>
      </c>
      <c r="B4087" s="35">
        <v>29619.2467</v>
      </c>
      <c r="C4087" s="35">
        <v>29669.84</v>
      </c>
      <c r="D4087" s="35">
        <v>1</v>
      </c>
    </row>
    <row r="4088" spans="1:4" x14ac:dyDescent="0.2">
      <c r="A4088" s="35">
        <v>6</v>
      </c>
      <c r="B4088" s="35">
        <v>0</v>
      </c>
      <c r="C4088" s="35">
        <v>0</v>
      </c>
      <c r="D4088" s="35">
        <v>1</v>
      </c>
    </row>
    <row r="4089" spans="1:4" x14ac:dyDescent="0.2">
      <c r="A4089" s="35">
        <v>5</v>
      </c>
      <c r="B4089" s="35">
        <v>0</v>
      </c>
      <c r="C4089" s="35">
        <v>0</v>
      </c>
      <c r="D4089" s="35">
        <v>1</v>
      </c>
    </row>
    <row r="4090" spans="1:4" x14ac:dyDescent="0.2">
      <c r="A4090" s="35">
        <v>5</v>
      </c>
      <c r="B4090" s="35">
        <v>0</v>
      </c>
      <c r="C4090" s="35">
        <v>0</v>
      </c>
      <c r="D4090" s="35">
        <v>1</v>
      </c>
    </row>
    <row r="4091" spans="1:4" x14ac:dyDescent="0.2">
      <c r="A4091" s="35">
        <v>4</v>
      </c>
      <c r="B4091" s="35">
        <v>30514.716499999999</v>
      </c>
      <c r="C4091" s="35">
        <v>30604.757900000001</v>
      </c>
      <c r="D4091" s="35">
        <v>1</v>
      </c>
    </row>
    <row r="4092" spans="1:4" x14ac:dyDescent="0.2">
      <c r="A4092" s="35">
        <v>4</v>
      </c>
      <c r="B4092" s="35">
        <v>30514.716499999999</v>
      </c>
      <c r="C4092" s="35">
        <v>30592.307799999999</v>
      </c>
      <c r="D4092" s="35">
        <v>1</v>
      </c>
    </row>
    <row r="4093" spans="1:4" x14ac:dyDescent="0.2">
      <c r="A4093" s="35">
        <v>3</v>
      </c>
      <c r="B4093" s="35">
        <v>30048.2274</v>
      </c>
      <c r="C4093" s="35">
        <v>30205.148799999999</v>
      </c>
      <c r="D4093" s="35">
        <v>1</v>
      </c>
    </row>
    <row r="4094" spans="1:4" x14ac:dyDescent="0.2">
      <c r="A4094" s="35">
        <v>3</v>
      </c>
      <c r="B4094" s="35">
        <v>30048.2274</v>
      </c>
      <c r="C4094" s="35">
        <v>30193.2935</v>
      </c>
      <c r="D4094" s="35">
        <v>1</v>
      </c>
    </row>
    <row r="4095" spans="1:4" x14ac:dyDescent="0.2">
      <c r="A4095" s="35">
        <v>2</v>
      </c>
      <c r="B4095" s="35">
        <v>29473.6594</v>
      </c>
      <c r="C4095" s="35">
        <v>29679.897000000001</v>
      </c>
      <c r="D4095" s="35">
        <v>1</v>
      </c>
    </row>
    <row r="4096" spans="1:4" x14ac:dyDescent="0.2">
      <c r="A4096" s="35">
        <v>1</v>
      </c>
      <c r="B4096" s="35">
        <v>29619.2467</v>
      </c>
      <c r="C4096" s="35">
        <v>29683.015100000001</v>
      </c>
      <c r="D4096" s="35">
        <v>1</v>
      </c>
    </row>
    <row r="4097" spans="1:4" x14ac:dyDescent="0.2">
      <c r="A4097" s="35">
        <v>6</v>
      </c>
      <c r="B4097" s="35">
        <v>0</v>
      </c>
      <c r="C4097" s="35">
        <v>0</v>
      </c>
      <c r="D4097" s="35">
        <v>1</v>
      </c>
    </row>
    <row r="4098" spans="1:4" x14ac:dyDescent="0.2">
      <c r="A4098" s="35">
        <v>6</v>
      </c>
      <c r="B4098" s="35">
        <v>0</v>
      </c>
      <c r="C4098" s="35">
        <v>0</v>
      </c>
      <c r="D4098" s="35">
        <v>1</v>
      </c>
    </row>
    <row r="4099" spans="1:4" x14ac:dyDescent="0.2">
      <c r="A4099" s="35">
        <v>5</v>
      </c>
      <c r="B4099" s="35">
        <v>0</v>
      </c>
      <c r="C4099" s="35">
        <v>0</v>
      </c>
      <c r="D4099" s="35">
        <v>1</v>
      </c>
    </row>
    <row r="4100" spans="1:4" x14ac:dyDescent="0.2">
      <c r="A4100" s="35">
        <v>5</v>
      </c>
      <c r="B4100" s="35">
        <v>0</v>
      </c>
      <c r="C4100" s="35">
        <v>0</v>
      </c>
      <c r="D4100" s="35">
        <v>1</v>
      </c>
    </row>
    <row r="4101" spans="1:4" x14ac:dyDescent="0.2">
      <c r="A4101" s="35">
        <v>4</v>
      </c>
      <c r="B4101" s="35">
        <v>30604.757900000001</v>
      </c>
      <c r="C4101" s="35">
        <v>30648.501799999998</v>
      </c>
      <c r="D4101" s="35">
        <v>1</v>
      </c>
    </row>
    <row r="4102" spans="1:4" x14ac:dyDescent="0.2">
      <c r="A4102" s="35">
        <v>4</v>
      </c>
      <c r="B4102" s="35">
        <v>30604.757900000001</v>
      </c>
      <c r="C4102" s="35">
        <v>30618.257000000001</v>
      </c>
      <c r="D4102" s="35">
        <v>1</v>
      </c>
    </row>
    <row r="4103" spans="1:4" x14ac:dyDescent="0.2">
      <c r="A4103" s="35">
        <v>3</v>
      </c>
      <c r="B4103" s="35">
        <v>29753.082299999998</v>
      </c>
      <c r="C4103" s="35">
        <v>29916.3969</v>
      </c>
      <c r="D4103" s="35">
        <v>1</v>
      </c>
    </row>
    <row r="4104" spans="1:4" x14ac:dyDescent="0.2">
      <c r="A4104" s="35">
        <v>3</v>
      </c>
      <c r="B4104" s="35">
        <v>29753.082299999998</v>
      </c>
      <c r="C4104" s="35">
        <v>29803.403699999999</v>
      </c>
      <c r="D4104" s="35">
        <v>1</v>
      </c>
    </row>
    <row r="4105" spans="1:4" x14ac:dyDescent="0.2">
      <c r="A4105" s="35">
        <v>2</v>
      </c>
      <c r="B4105" s="35">
        <v>29473.6594</v>
      </c>
      <c r="C4105" s="35">
        <v>29692.357100000001</v>
      </c>
      <c r="D4105" s="35">
        <v>1</v>
      </c>
    </row>
    <row r="4106" spans="1:4" x14ac:dyDescent="0.2">
      <c r="A4106" s="35">
        <v>1</v>
      </c>
      <c r="B4106" s="35">
        <v>29619.2467</v>
      </c>
      <c r="C4106" s="35">
        <v>29695.552100000001</v>
      </c>
      <c r="D4106" s="35">
        <v>1</v>
      </c>
    </row>
    <row r="4107" spans="1:4" x14ac:dyDescent="0.2">
      <c r="A4107" s="35">
        <v>5</v>
      </c>
      <c r="B4107" s="35">
        <v>0</v>
      </c>
      <c r="C4107" s="35">
        <v>0</v>
      </c>
      <c r="D4107" s="35">
        <v>1</v>
      </c>
    </row>
    <row r="4108" spans="1:4" x14ac:dyDescent="0.2">
      <c r="A4108" s="35">
        <v>5</v>
      </c>
      <c r="B4108" s="35">
        <v>0</v>
      </c>
      <c r="C4108" s="35">
        <v>0</v>
      </c>
      <c r="D4108" s="35">
        <v>1</v>
      </c>
    </row>
    <row r="4109" spans="1:4" x14ac:dyDescent="0.2">
      <c r="A4109" s="35">
        <v>4</v>
      </c>
      <c r="B4109" s="35">
        <v>30604.757900000001</v>
      </c>
      <c r="C4109" s="35">
        <v>30674.543799999999</v>
      </c>
      <c r="D4109" s="35">
        <v>1</v>
      </c>
    </row>
    <row r="4110" spans="1:4" x14ac:dyDescent="0.2">
      <c r="A4110" s="35">
        <v>4</v>
      </c>
      <c r="B4110" s="35">
        <v>30604.757900000001</v>
      </c>
      <c r="C4110" s="35">
        <v>30661.452000000001</v>
      </c>
      <c r="D4110" s="35">
        <v>1</v>
      </c>
    </row>
    <row r="4111" spans="1:4" x14ac:dyDescent="0.2">
      <c r="A4111" s="35">
        <v>3</v>
      </c>
      <c r="B4111" s="35">
        <v>29753.082299999998</v>
      </c>
      <c r="C4111" s="35">
        <v>29939.8164</v>
      </c>
      <c r="D4111" s="35">
        <v>1</v>
      </c>
    </row>
    <row r="4112" spans="1:4" x14ac:dyDescent="0.2">
      <c r="A4112" s="35">
        <v>3</v>
      </c>
      <c r="B4112" s="35">
        <v>29753.082299999998</v>
      </c>
      <c r="C4112" s="35">
        <v>29928.001</v>
      </c>
      <c r="D4112" s="35">
        <v>1</v>
      </c>
    </row>
    <row r="4113" spans="1:4" x14ac:dyDescent="0.2">
      <c r="A4113" s="35">
        <v>2</v>
      </c>
      <c r="B4113" s="35">
        <v>29473.6594</v>
      </c>
      <c r="C4113" s="35">
        <v>29704.452300000001</v>
      </c>
      <c r="D4113" s="35">
        <v>1</v>
      </c>
    </row>
    <row r="4114" spans="1:4" x14ac:dyDescent="0.2">
      <c r="A4114" s="35">
        <v>1</v>
      </c>
      <c r="B4114" s="35">
        <v>29695.552100000001</v>
      </c>
      <c r="C4114" s="35">
        <v>29708.733499999998</v>
      </c>
      <c r="D4114" s="35">
        <v>1</v>
      </c>
    </row>
    <row r="4115" spans="1:4" x14ac:dyDescent="0.2">
      <c r="A4115" s="35">
        <v>6</v>
      </c>
      <c r="B4115" s="35">
        <v>0</v>
      </c>
      <c r="C4115" s="35">
        <v>0</v>
      </c>
      <c r="D4115" s="35">
        <v>1</v>
      </c>
    </row>
    <row r="4116" spans="1:4" x14ac:dyDescent="0.2">
      <c r="A4116" s="35">
        <v>5</v>
      </c>
      <c r="B4116" s="35">
        <v>0</v>
      </c>
      <c r="C4116" s="35">
        <v>0</v>
      </c>
      <c r="D4116" s="35">
        <v>1</v>
      </c>
    </row>
    <row r="4117" spans="1:4" x14ac:dyDescent="0.2">
      <c r="A4117" s="35">
        <v>5</v>
      </c>
      <c r="B4117" s="35">
        <v>0</v>
      </c>
      <c r="C4117" s="35">
        <v>0</v>
      </c>
      <c r="D4117" s="35">
        <v>1</v>
      </c>
    </row>
    <row r="4118" spans="1:4" x14ac:dyDescent="0.2">
      <c r="A4118" s="35">
        <v>4</v>
      </c>
      <c r="B4118" s="35">
        <v>30604.757900000001</v>
      </c>
      <c r="C4118" s="35">
        <v>30699.802199999998</v>
      </c>
      <c r="D4118" s="35">
        <v>1</v>
      </c>
    </row>
    <row r="4119" spans="1:4" x14ac:dyDescent="0.2">
      <c r="A4119" s="35">
        <v>4</v>
      </c>
      <c r="B4119" s="35">
        <v>30604.757900000001</v>
      </c>
      <c r="C4119" s="35">
        <v>30687.089400000001</v>
      </c>
      <c r="D4119" s="35">
        <v>1</v>
      </c>
    </row>
    <row r="4120" spans="1:4" x14ac:dyDescent="0.2">
      <c r="A4120" s="35">
        <v>3</v>
      </c>
      <c r="B4120" s="35">
        <v>29753.082299999998</v>
      </c>
      <c r="C4120" s="35">
        <v>29963.593099999998</v>
      </c>
      <c r="D4120" s="35">
        <v>1</v>
      </c>
    </row>
    <row r="4121" spans="1:4" x14ac:dyDescent="0.2">
      <c r="A4121" s="35">
        <v>3</v>
      </c>
      <c r="B4121" s="35">
        <v>29753.082299999998</v>
      </c>
      <c r="C4121" s="35">
        <v>29951.747599999999</v>
      </c>
      <c r="D4121" s="35">
        <v>1</v>
      </c>
    </row>
    <row r="4122" spans="1:4" x14ac:dyDescent="0.2">
      <c r="A4122" s="35">
        <v>2</v>
      </c>
      <c r="B4122" s="35">
        <v>29473.6594</v>
      </c>
      <c r="C4122" s="35">
        <v>29716.727999999999</v>
      </c>
      <c r="D4122" s="35">
        <v>1</v>
      </c>
    </row>
    <row r="4123" spans="1:4" x14ac:dyDescent="0.2">
      <c r="A4123" s="35">
        <v>1</v>
      </c>
      <c r="B4123" s="35">
        <v>29695.552100000001</v>
      </c>
      <c r="C4123" s="35">
        <v>29897.3145</v>
      </c>
      <c r="D4123" s="35">
        <v>1</v>
      </c>
    </row>
    <row r="4124" spans="1:4" x14ac:dyDescent="0.2">
      <c r="A4124" s="35">
        <v>6</v>
      </c>
      <c r="B4124" s="35">
        <v>0</v>
      </c>
      <c r="C4124" s="35">
        <v>0</v>
      </c>
      <c r="D4124" s="35">
        <v>1</v>
      </c>
    </row>
    <row r="4125" spans="1:4" x14ac:dyDescent="0.2">
      <c r="A4125" s="35">
        <v>5</v>
      </c>
      <c r="B4125" s="35">
        <v>0</v>
      </c>
      <c r="C4125" s="35">
        <v>0</v>
      </c>
      <c r="D4125" s="35">
        <v>1</v>
      </c>
    </row>
    <row r="4126" spans="1:4" x14ac:dyDescent="0.2">
      <c r="A4126" s="35">
        <v>5</v>
      </c>
      <c r="B4126" s="35">
        <v>0</v>
      </c>
      <c r="C4126" s="35">
        <v>0</v>
      </c>
      <c r="D4126" s="35">
        <v>1</v>
      </c>
    </row>
    <row r="4127" spans="1:4" x14ac:dyDescent="0.2">
      <c r="A4127" s="35">
        <v>4</v>
      </c>
      <c r="B4127" s="35">
        <v>30712.2215</v>
      </c>
      <c r="C4127" s="35">
        <v>30725.821199999998</v>
      </c>
      <c r="D4127" s="35">
        <v>1</v>
      </c>
    </row>
    <row r="4128" spans="1:4" x14ac:dyDescent="0.2">
      <c r="A4128" s="35">
        <v>4</v>
      </c>
      <c r="B4128" s="35">
        <v>30604.757900000001</v>
      </c>
      <c r="C4128" s="35">
        <v>30712.2215</v>
      </c>
      <c r="D4128" s="35">
        <v>1</v>
      </c>
    </row>
    <row r="4129" spans="1:4" x14ac:dyDescent="0.2">
      <c r="A4129" s="35">
        <v>3</v>
      </c>
      <c r="B4129" s="35">
        <v>29753.082299999998</v>
      </c>
      <c r="C4129" s="35">
        <v>29986.875400000001</v>
      </c>
      <c r="D4129" s="35">
        <v>1</v>
      </c>
    </row>
    <row r="4130" spans="1:4" x14ac:dyDescent="0.2">
      <c r="A4130" s="35">
        <v>3</v>
      </c>
      <c r="B4130" s="35">
        <v>29753.082299999998</v>
      </c>
      <c r="C4130" s="35">
        <v>29975.128400000001</v>
      </c>
      <c r="D4130" s="35">
        <v>1</v>
      </c>
    </row>
    <row r="4131" spans="1:4" x14ac:dyDescent="0.2">
      <c r="A4131" s="35">
        <v>2</v>
      </c>
      <c r="B4131" s="35">
        <v>29473.6594</v>
      </c>
      <c r="C4131" s="35">
        <v>29728.635399999999</v>
      </c>
      <c r="D4131" s="35">
        <v>1</v>
      </c>
    </row>
    <row r="4132" spans="1:4" x14ac:dyDescent="0.2">
      <c r="A4132" s="35">
        <v>1</v>
      </c>
      <c r="B4132" s="35">
        <v>29695.552100000001</v>
      </c>
      <c r="C4132" s="35">
        <v>29910.5334</v>
      </c>
      <c r="D4132" s="35">
        <v>1</v>
      </c>
    </row>
    <row r="4133" spans="1:4" x14ac:dyDescent="0.2">
      <c r="A4133" s="35">
        <v>6</v>
      </c>
      <c r="B4133" s="35">
        <v>0</v>
      </c>
      <c r="C4133" s="35">
        <v>0</v>
      </c>
      <c r="D4133" s="35">
        <v>1</v>
      </c>
    </row>
    <row r="4134" spans="1:4" x14ac:dyDescent="0.2">
      <c r="A4134" s="35">
        <v>6</v>
      </c>
      <c r="B4134" s="35">
        <v>0</v>
      </c>
      <c r="C4134" s="35">
        <v>0</v>
      </c>
      <c r="D4134" s="35">
        <v>1</v>
      </c>
    </row>
    <row r="4135" spans="1:4" x14ac:dyDescent="0.2">
      <c r="A4135" s="35">
        <v>5</v>
      </c>
      <c r="B4135" s="35">
        <v>0</v>
      </c>
      <c r="C4135" s="35">
        <v>0</v>
      </c>
      <c r="D4135" s="35">
        <v>1</v>
      </c>
    </row>
    <row r="4136" spans="1:4" x14ac:dyDescent="0.2">
      <c r="A4136" s="35">
        <v>5</v>
      </c>
      <c r="B4136" s="35">
        <v>0</v>
      </c>
      <c r="C4136" s="35">
        <v>0</v>
      </c>
      <c r="D4136" s="35">
        <v>1</v>
      </c>
    </row>
    <row r="4137" spans="1:4" x14ac:dyDescent="0.2">
      <c r="A4137" s="35">
        <v>4</v>
      </c>
      <c r="B4137" s="35">
        <v>30712.2215</v>
      </c>
      <c r="C4137" s="35">
        <v>31875.934099999999</v>
      </c>
      <c r="D4137" s="35">
        <v>1</v>
      </c>
    </row>
    <row r="4138" spans="1:4" x14ac:dyDescent="0.2">
      <c r="A4138" s="35">
        <v>4</v>
      </c>
      <c r="B4138" s="35">
        <v>30712.2215</v>
      </c>
      <c r="C4138" s="35">
        <v>31862.384999999998</v>
      </c>
      <c r="D4138" s="35">
        <v>1</v>
      </c>
    </row>
    <row r="4139" spans="1:4" x14ac:dyDescent="0.2">
      <c r="A4139" s="35">
        <v>3</v>
      </c>
      <c r="B4139" s="35">
        <v>29753.082299999998</v>
      </c>
      <c r="C4139" s="35">
        <v>30011.680799999998</v>
      </c>
      <c r="D4139" s="35">
        <v>1</v>
      </c>
    </row>
    <row r="4140" spans="1:4" x14ac:dyDescent="0.2">
      <c r="A4140" s="35">
        <v>3</v>
      </c>
      <c r="B4140" s="35">
        <v>29753.082299999998</v>
      </c>
      <c r="C4140" s="35">
        <v>29999.260999999999</v>
      </c>
      <c r="D4140" s="35">
        <v>1</v>
      </c>
    </row>
    <row r="4141" spans="1:4" x14ac:dyDescent="0.2">
      <c r="A4141" s="35">
        <v>2</v>
      </c>
      <c r="B4141" s="35">
        <v>29473.6594</v>
      </c>
      <c r="C4141" s="35">
        <v>29740.717799999999</v>
      </c>
      <c r="D4141" s="35">
        <v>1</v>
      </c>
    </row>
    <row r="4142" spans="1:4" x14ac:dyDescent="0.2">
      <c r="A4142" s="35">
        <v>1</v>
      </c>
      <c r="B4142" s="35">
        <v>29695.552100000001</v>
      </c>
      <c r="C4142" s="35">
        <v>29923.5092</v>
      </c>
      <c r="D4142" s="35">
        <v>1</v>
      </c>
    </row>
    <row r="4143" spans="1:4" x14ac:dyDescent="0.2">
      <c r="A4143" s="35">
        <v>5</v>
      </c>
      <c r="B4143" s="35">
        <v>0</v>
      </c>
      <c r="C4143" s="35">
        <v>0</v>
      </c>
      <c r="D4143" s="35">
        <v>1</v>
      </c>
    </row>
    <row r="4144" spans="1:4" x14ac:dyDescent="0.2">
      <c r="A4144" s="35">
        <v>5</v>
      </c>
      <c r="B4144" s="35">
        <v>0</v>
      </c>
      <c r="C4144" s="35">
        <v>0</v>
      </c>
      <c r="D4144" s="35">
        <v>1</v>
      </c>
    </row>
    <row r="4145" spans="1:4" x14ac:dyDescent="0.2">
      <c r="A4145" s="35">
        <v>4</v>
      </c>
      <c r="B4145" s="35">
        <v>30712.2215</v>
      </c>
      <c r="C4145" s="35">
        <v>31902.194500000001</v>
      </c>
      <c r="D4145" s="35">
        <v>1</v>
      </c>
    </row>
    <row r="4146" spans="1:4" x14ac:dyDescent="0.2">
      <c r="A4146" s="35">
        <v>4</v>
      </c>
      <c r="B4146" s="35">
        <v>30712.2215</v>
      </c>
      <c r="C4146" s="35">
        <v>31889.386399999999</v>
      </c>
      <c r="D4146" s="35">
        <v>1</v>
      </c>
    </row>
    <row r="4147" spans="1:4" x14ac:dyDescent="0.2">
      <c r="A4147" s="35">
        <v>3</v>
      </c>
      <c r="B4147" s="35">
        <v>29753.082299999998</v>
      </c>
      <c r="C4147" s="35">
        <v>30036.337800000001</v>
      </c>
      <c r="D4147" s="35">
        <v>1</v>
      </c>
    </row>
    <row r="4148" spans="1:4" x14ac:dyDescent="0.2">
      <c r="A4148" s="35">
        <v>3</v>
      </c>
      <c r="B4148" s="35">
        <v>29753.082299999998</v>
      </c>
      <c r="C4148" s="35">
        <v>30023.9843</v>
      </c>
      <c r="D4148" s="35">
        <v>1</v>
      </c>
    </row>
    <row r="4149" spans="1:4" x14ac:dyDescent="0.2">
      <c r="A4149" s="35">
        <v>2</v>
      </c>
      <c r="B4149" s="35">
        <v>29473.6594</v>
      </c>
      <c r="C4149" s="35">
        <v>29753.082299999998</v>
      </c>
      <c r="D4149" s="35">
        <v>1</v>
      </c>
    </row>
    <row r="4150" spans="1:4" x14ac:dyDescent="0.2">
      <c r="A4150" s="35">
        <v>1</v>
      </c>
      <c r="B4150" s="35">
        <v>29695.552100000001</v>
      </c>
      <c r="C4150" s="35">
        <v>29936.513500000001</v>
      </c>
      <c r="D4150" s="35">
        <v>1</v>
      </c>
    </row>
    <row r="4151" spans="1:4" x14ac:dyDescent="0.2">
      <c r="A4151" s="35">
        <v>6</v>
      </c>
      <c r="B4151" s="35">
        <v>0</v>
      </c>
      <c r="C4151" s="35">
        <v>0</v>
      </c>
      <c r="D4151" s="35">
        <v>1</v>
      </c>
    </row>
    <row r="4152" spans="1:4" x14ac:dyDescent="0.2">
      <c r="A4152" s="35">
        <v>5</v>
      </c>
      <c r="B4152" s="35">
        <v>0</v>
      </c>
      <c r="C4152" s="35">
        <v>0</v>
      </c>
      <c r="D4152" s="35">
        <v>1</v>
      </c>
    </row>
    <row r="4153" spans="1:4" x14ac:dyDescent="0.2">
      <c r="A4153" s="35">
        <v>5</v>
      </c>
      <c r="B4153" s="35">
        <v>0</v>
      </c>
      <c r="C4153" s="35">
        <v>0</v>
      </c>
      <c r="D4153" s="35">
        <v>1</v>
      </c>
    </row>
    <row r="4154" spans="1:4" x14ac:dyDescent="0.2">
      <c r="A4154" s="35">
        <v>4</v>
      </c>
      <c r="B4154" s="35">
        <v>30712.2215</v>
      </c>
      <c r="C4154" s="35">
        <v>31927.455999999998</v>
      </c>
      <c r="D4154" s="35">
        <v>1</v>
      </c>
    </row>
    <row r="4155" spans="1:4" x14ac:dyDescent="0.2">
      <c r="A4155" s="35">
        <v>4</v>
      </c>
      <c r="B4155" s="35">
        <v>30712.2215</v>
      </c>
      <c r="C4155" s="35">
        <v>31915.012500000001</v>
      </c>
      <c r="D4155" s="35">
        <v>1</v>
      </c>
    </row>
    <row r="4156" spans="1:4" x14ac:dyDescent="0.2">
      <c r="A4156" s="35">
        <v>3</v>
      </c>
      <c r="B4156" s="35">
        <v>31975.8786</v>
      </c>
      <c r="C4156" s="35">
        <v>31988.173299999999</v>
      </c>
      <c r="D4156" s="35">
        <v>1</v>
      </c>
    </row>
    <row r="4157" spans="1:4" x14ac:dyDescent="0.2">
      <c r="A4157" s="35">
        <v>3</v>
      </c>
      <c r="B4157" s="35">
        <v>29753.082299999998</v>
      </c>
      <c r="C4157" s="35">
        <v>30048.2274</v>
      </c>
      <c r="D4157" s="35">
        <v>1</v>
      </c>
    </row>
    <row r="4158" spans="1:4" x14ac:dyDescent="0.2">
      <c r="A4158" s="35">
        <v>2</v>
      </c>
      <c r="B4158" s="35">
        <v>31193.274000000001</v>
      </c>
      <c r="C4158" s="35">
        <v>31243.868299999998</v>
      </c>
      <c r="D4158" s="35">
        <v>1</v>
      </c>
    </row>
    <row r="4159" spans="1:4" x14ac:dyDescent="0.2">
      <c r="A4159" s="35">
        <v>1</v>
      </c>
      <c r="B4159" s="35">
        <v>29695.552100000001</v>
      </c>
      <c r="C4159" s="35">
        <v>29949.302199999998</v>
      </c>
      <c r="D4159" s="35">
        <v>1</v>
      </c>
    </row>
    <row r="4160" spans="1:4" x14ac:dyDescent="0.2">
      <c r="A4160" s="35">
        <v>6</v>
      </c>
      <c r="B4160" s="35">
        <v>0</v>
      </c>
      <c r="C4160" s="35">
        <v>0</v>
      </c>
      <c r="D4160" s="35">
        <v>1</v>
      </c>
    </row>
    <row r="4161" spans="1:4" x14ac:dyDescent="0.2">
      <c r="A4161" s="35">
        <v>5</v>
      </c>
      <c r="B4161" s="35">
        <v>0</v>
      </c>
      <c r="C4161" s="35">
        <v>0</v>
      </c>
      <c r="D4161" s="35">
        <v>1</v>
      </c>
    </row>
    <row r="4162" spans="1:4" x14ac:dyDescent="0.2">
      <c r="A4162" s="35">
        <v>5</v>
      </c>
      <c r="B4162" s="35">
        <v>0</v>
      </c>
      <c r="C4162" s="35">
        <v>0</v>
      </c>
      <c r="D4162" s="35">
        <v>1</v>
      </c>
    </row>
    <row r="4163" spans="1:4" x14ac:dyDescent="0.2">
      <c r="A4163" s="35">
        <v>4</v>
      </c>
      <c r="B4163" s="35">
        <v>32279.587500000001</v>
      </c>
      <c r="C4163" s="35">
        <v>32342.4041</v>
      </c>
      <c r="D4163" s="35">
        <v>1</v>
      </c>
    </row>
    <row r="4164" spans="1:4" x14ac:dyDescent="0.2">
      <c r="A4164" s="35">
        <v>4</v>
      </c>
      <c r="B4164" s="35">
        <v>32279.587500000001</v>
      </c>
      <c r="C4164" s="35">
        <v>32329.5717</v>
      </c>
      <c r="D4164" s="35">
        <v>1</v>
      </c>
    </row>
    <row r="4165" spans="1:4" x14ac:dyDescent="0.2">
      <c r="A4165" s="35">
        <v>3</v>
      </c>
      <c r="B4165" s="35">
        <v>31975.8786</v>
      </c>
      <c r="C4165" s="35">
        <v>32012.524799999999</v>
      </c>
      <c r="D4165" s="35">
        <v>1</v>
      </c>
    </row>
    <row r="4166" spans="1:4" x14ac:dyDescent="0.2">
      <c r="A4166" s="35">
        <v>3</v>
      </c>
      <c r="B4166" s="35">
        <v>31975.8786</v>
      </c>
      <c r="C4166" s="35">
        <v>32000.4486</v>
      </c>
      <c r="D4166" s="35">
        <v>1</v>
      </c>
    </row>
    <row r="4167" spans="1:4" x14ac:dyDescent="0.2">
      <c r="A4167" s="35">
        <v>2</v>
      </c>
      <c r="B4167" s="35">
        <v>31193.274000000001</v>
      </c>
      <c r="C4167" s="35">
        <v>31345.086299999999</v>
      </c>
      <c r="D4167" s="35">
        <v>1</v>
      </c>
    </row>
    <row r="4168" spans="1:4" x14ac:dyDescent="0.2">
      <c r="A4168" s="35">
        <v>1</v>
      </c>
      <c r="B4168" s="35">
        <v>30735.260600000001</v>
      </c>
      <c r="C4168" s="35">
        <v>30780.1332</v>
      </c>
      <c r="D4168" s="35">
        <v>1</v>
      </c>
    </row>
    <row r="4169" spans="1:4" x14ac:dyDescent="0.2">
      <c r="A4169" s="35">
        <v>6</v>
      </c>
      <c r="B4169" s="35">
        <v>0</v>
      </c>
      <c r="C4169" s="35">
        <v>0</v>
      </c>
      <c r="D4169" s="35">
        <v>1</v>
      </c>
    </row>
    <row r="4170" spans="1:4" x14ac:dyDescent="0.2">
      <c r="A4170" s="35">
        <v>5</v>
      </c>
      <c r="B4170" s="35">
        <v>0</v>
      </c>
      <c r="C4170" s="35">
        <v>0</v>
      </c>
      <c r="D4170" s="35">
        <v>1</v>
      </c>
    </row>
    <row r="4171" spans="1:4" x14ac:dyDescent="0.2">
      <c r="A4171" s="35">
        <v>5</v>
      </c>
      <c r="B4171" s="35">
        <v>0</v>
      </c>
      <c r="C4171" s="35">
        <v>0</v>
      </c>
      <c r="D4171" s="35">
        <v>1</v>
      </c>
    </row>
    <row r="4172" spans="1:4" x14ac:dyDescent="0.2">
      <c r="A4172" s="35">
        <v>4</v>
      </c>
      <c r="B4172" s="35">
        <v>32279.587500000001</v>
      </c>
      <c r="C4172" s="35">
        <v>32368.279200000001</v>
      </c>
      <c r="D4172" s="35">
        <v>1</v>
      </c>
    </row>
    <row r="4173" spans="1:4" x14ac:dyDescent="0.2">
      <c r="A4173" s="35">
        <v>4</v>
      </c>
      <c r="B4173" s="35">
        <v>32279.587500000001</v>
      </c>
      <c r="C4173" s="35">
        <v>32354.9764</v>
      </c>
      <c r="D4173" s="35">
        <v>1</v>
      </c>
    </row>
    <row r="4174" spans="1:4" x14ac:dyDescent="0.2">
      <c r="A4174" s="35">
        <v>3</v>
      </c>
      <c r="B4174" s="35">
        <v>31975.8786</v>
      </c>
      <c r="C4174" s="35">
        <v>32036.639500000001</v>
      </c>
      <c r="D4174" s="35">
        <v>1</v>
      </c>
    </row>
    <row r="4175" spans="1:4" x14ac:dyDescent="0.2">
      <c r="A4175" s="35">
        <v>3</v>
      </c>
      <c r="B4175" s="35">
        <v>31975.8786</v>
      </c>
      <c r="C4175" s="35">
        <v>32024.519899999999</v>
      </c>
      <c r="D4175" s="35">
        <v>1</v>
      </c>
    </row>
    <row r="4176" spans="1:4" x14ac:dyDescent="0.2">
      <c r="A4176" s="35">
        <v>2</v>
      </c>
      <c r="B4176" s="35">
        <v>31193.274000000001</v>
      </c>
      <c r="C4176" s="35">
        <v>31357.2323</v>
      </c>
      <c r="D4176" s="35">
        <v>1</v>
      </c>
    </row>
    <row r="4177" spans="1:4" x14ac:dyDescent="0.2">
      <c r="A4177" s="35">
        <v>1</v>
      </c>
      <c r="B4177" s="35">
        <v>30735.260600000001</v>
      </c>
      <c r="C4177" s="35">
        <v>30796.562999999998</v>
      </c>
      <c r="D4177" s="35">
        <v>1</v>
      </c>
    </row>
    <row r="4178" spans="1:4" x14ac:dyDescent="0.2">
      <c r="A4178" s="35">
        <v>6</v>
      </c>
      <c r="B4178" s="35">
        <v>0</v>
      </c>
      <c r="C4178" s="35">
        <v>0</v>
      </c>
      <c r="D4178" s="35">
        <v>1</v>
      </c>
    </row>
    <row r="4179" spans="1:4" x14ac:dyDescent="0.2">
      <c r="A4179" s="35">
        <v>5</v>
      </c>
      <c r="B4179" s="35">
        <v>0</v>
      </c>
      <c r="C4179" s="35">
        <v>0</v>
      </c>
      <c r="D4179" s="35">
        <v>1</v>
      </c>
    </row>
    <row r="4180" spans="1:4" x14ac:dyDescent="0.2">
      <c r="A4180" s="35">
        <v>5</v>
      </c>
      <c r="B4180" s="35">
        <v>0</v>
      </c>
      <c r="C4180" s="35">
        <v>0</v>
      </c>
      <c r="D4180" s="35">
        <v>1</v>
      </c>
    </row>
    <row r="4181" spans="1:4" x14ac:dyDescent="0.2">
      <c r="A4181" s="35">
        <v>4</v>
      </c>
      <c r="B4181" s="35">
        <v>32279.587500000001</v>
      </c>
      <c r="C4181" s="35">
        <v>32394.191699999999</v>
      </c>
      <c r="D4181" s="35">
        <v>1</v>
      </c>
    </row>
    <row r="4182" spans="1:4" x14ac:dyDescent="0.2">
      <c r="A4182" s="35">
        <v>4</v>
      </c>
      <c r="B4182" s="35">
        <v>32279.587500000001</v>
      </c>
      <c r="C4182" s="35">
        <v>32381.535800000001</v>
      </c>
      <c r="D4182" s="35">
        <v>1</v>
      </c>
    </row>
    <row r="4183" spans="1:4" x14ac:dyDescent="0.2">
      <c r="A4183" s="35">
        <v>3</v>
      </c>
      <c r="B4183" s="35">
        <v>31975.8786</v>
      </c>
      <c r="C4183" s="35">
        <v>32060.659100000001</v>
      </c>
      <c r="D4183" s="35">
        <v>1</v>
      </c>
    </row>
    <row r="4184" spans="1:4" x14ac:dyDescent="0.2">
      <c r="A4184" s="35">
        <v>3</v>
      </c>
      <c r="B4184" s="35">
        <v>31975.8786</v>
      </c>
      <c r="C4184" s="35">
        <v>32048.930700000001</v>
      </c>
      <c r="D4184" s="35">
        <v>1</v>
      </c>
    </row>
    <row r="4185" spans="1:4" x14ac:dyDescent="0.2">
      <c r="A4185" s="35">
        <v>2</v>
      </c>
      <c r="B4185" s="35">
        <v>31193.274000000001</v>
      </c>
      <c r="C4185" s="35">
        <v>31369.023700000002</v>
      </c>
      <c r="D4185" s="35">
        <v>1</v>
      </c>
    </row>
    <row r="4186" spans="1:4" x14ac:dyDescent="0.2">
      <c r="A4186" s="35">
        <v>1</v>
      </c>
      <c r="B4186" s="35">
        <v>30735.260600000001</v>
      </c>
      <c r="C4186" s="35">
        <v>30809.304199999999</v>
      </c>
      <c r="D4186" s="35">
        <v>1</v>
      </c>
    </row>
    <row r="4187" spans="1:4" x14ac:dyDescent="0.2">
      <c r="A4187" s="35">
        <v>6</v>
      </c>
      <c r="B4187" s="35">
        <v>0</v>
      </c>
      <c r="C4187" s="35">
        <v>0</v>
      </c>
      <c r="D4187" s="35">
        <v>1</v>
      </c>
    </row>
    <row r="4188" spans="1:4" x14ac:dyDescent="0.2">
      <c r="A4188" s="35">
        <v>5</v>
      </c>
      <c r="B4188" s="35">
        <v>0</v>
      </c>
      <c r="C4188" s="35">
        <v>0</v>
      </c>
      <c r="D4188" s="35">
        <v>1</v>
      </c>
    </row>
    <row r="4189" spans="1:4" x14ac:dyDescent="0.2">
      <c r="A4189" s="35">
        <v>5</v>
      </c>
      <c r="B4189" s="35">
        <v>0</v>
      </c>
      <c r="C4189" s="35">
        <v>0</v>
      </c>
      <c r="D4189" s="35">
        <v>1</v>
      </c>
    </row>
    <row r="4190" spans="1:4" x14ac:dyDescent="0.2">
      <c r="A4190" s="35">
        <v>4</v>
      </c>
      <c r="B4190" s="35">
        <v>32499.254700000001</v>
      </c>
      <c r="C4190" s="35">
        <v>32512.7896</v>
      </c>
      <c r="D4190" s="35">
        <v>1</v>
      </c>
    </row>
    <row r="4191" spans="1:4" x14ac:dyDescent="0.2">
      <c r="A4191" s="35">
        <v>4</v>
      </c>
      <c r="B4191" s="35">
        <v>32279.587500000001</v>
      </c>
      <c r="C4191" s="35">
        <v>32406.9535</v>
      </c>
      <c r="D4191" s="35">
        <v>1</v>
      </c>
    </row>
    <row r="4192" spans="1:4" x14ac:dyDescent="0.2">
      <c r="A4192" s="35">
        <v>3</v>
      </c>
      <c r="B4192" s="35">
        <v>31975.8786</v>
      </c>
      <c r="C4192" s="35">
        <v>32084.996999999999</v>
      </c>
      <c r="D4192" s="35">
        <v>1</v>
      </c>
    </row>
    <row r="4193" spans="1:4" x14ac:dyDescent="0.2">
      <c r="A4193" s="35">
        <v>3</v>
      </c>
      <c r="B4193" s="35">
        <v>31975.8786</v>
      </c>
      <c r="C4193" s="35">
        <v>32072.695299999999</v>
      </c>
      <c r="D4193" s="35">
        <v>1</v>
      </c>
    </row>
    <row r="4194" spans="1:4" x14ac:dyDescent="0.2">
      <c r="A4194" s="35">
        <v>2</v>
      </c>
      <c r="B4194" s="35">
        <v>31193.274000000001</v>
      </c>
      <c r="C4194" s="35">
        <v>31381.387999999999</v>
      </c>
      <c r="D4194" s="35">
        <v>1</v>
      </c>
    </row>
    <row r="4195" spans="1:4" x14ac:dyDescent="0.2">
      <c r="A4195" s="35">
        <v>1</v>
      </c>
      <c r="B4195" s="35">
        <v>30735.260600000001</v>
      </c>
      <c r="C4195" s="35">
        <v>30822.721000000001</v>
      </c>
      <c r="D4195" s="35">
        <v>1</v>
      </c>
    </row>
    <row r="4196" spans="1:4" x14ac:dyDescent="0.2">
      <c r="A4196" s="35">
        <v>6</v>
      </c>
      <c r="B4196" s="35">
        <v>0</v>
      </c>
      <c r="C4196" s="35">
        <v>0</v>
      </c>
      <c r="D4196" s="35">
        <v>1</v>
      </c>
    </row>
    <row r="4197" spans="1:4" x14ac:dyDescent="0.2">
      <c r="A4197" s="35">
        <v>5</v>
      </c>
      <c r="B4197" s="35">
        <v>0</v>
      </c>
      <c r="C4197" s="35">
        <v>0</v>
      </c>
      <c r="D4197" s="35">
        <v>1</v>
      </c>
    </row>
    <row r="4198" spans="1:4" x14ac:dyDescent="0.2">
      <c r="A4198" s="35">
        <v>5</v>
      </c>
      <c r="B4198" s="35">
        <v>0</v>
      </c>
      <c r="C4198" s="35">
        <v>0</v>
      </c>
      <c r="D4198" s="35">
        <v>1</v>
      </c>
    </row>
    <row r="4199" spans="1:4" x14ac:dyDescent="0.2">
      <c r="A4199" s="35">
        <v>4</v>
      </c>
      <c r="B4199" s="35">
        <v>32499.254700000001</v>
      </c>
      <c r="C4199" s="35">
        <v>32538.739300000001</v>
      </c>
      <c r="D4199" s="35">
        <v>1</v>
      </c>
    </row>
    <row r="4200" spans="1:4" x14ac:dyDescent="0.2">
      <c r="A4200" s="35">
        <v>4</v>
      </c>
      <c r="B4200" s="35">
        <v>32499.254700000001</v>
      </c>
      <c r="C4200" s="35">
        <v>32525.284100000001</v>
      </c>
      <c r="D4200" s="35">
        <v>1</v>
      </c>
    </row>
    <row r="4201" spans="1:4" x14ac:dyDescent="0.2">
      <c r="A4201" s="35">
        <v>3</v>
      </c>
      <c r="B4201" s="35">
        <v>31975.8786</v>
      </c>
      <c r="C4201" s="35">
        <v>32109.0635</v>
      </c>
      <c r="D4201" s="35">
        <v>1</v>
      </c>
    </row>
    <row r="4202" spans="1:4" x14ac:dyDescent="0.2">
      <c r="A4202" s="35">
        <v>3</v>
      </c>
      <c r="B4202" s="35">
        <v>31975.8786</v>
      </c>
      <c r="C4202" s="35">
        <v>32097.060700000002</v>
      </c>
      <c r="D4202" s="35">
        <v>1</v>
      </c>
    </row>
    <row r="4203" spans="1:4" x14ac:dyDescent="0.2">
      <c r="A4203" s="35">
        <v>2</v>
      </c>
      <c r="B4203" s="35">
        <v>31193.274000000001</v>
      </c>
      <c r="C4203" s="35">
        <v>31393.274300000001</v>
      </c>
      <c r="D4203" s="35">
        <v>1</v>
      </c>
    </row>
    <row r="4204" spans="1:4" x14ac:dyDescent="0.2">
      <c r="A4204" s="35">
        <v>1</v>
      </c>
      <c r="B4204" s="35">
        <v>30735.260600000001</v>
      </c>
      <c r="C4204" s="35">
        <v>30835.9859</v>
      </c>
      <c r="D4204" s="35">
        <v>1</v>
      </c>
    </row>
    <row r="4205" spans="1:4" x14ac:dyDescent="0.2">
      <c r="A4205" s="35">
        <v>6</v>
      </c>
      <c r="B4205" s="35">
        <v>0</v>
      </c>
      <c r="C4205" s="35">
        <v>0</v>
      </c>
      <c r="D4205" s="35">
        <v>1</v>
      </c>
    </row>
    <row r="4206" spans="1:4" x14ac:dyDescent="0.2">
      <c r="A4206" s="35">
        <v>5</v>
      </c>
      <c r="B4206" s="35">
        <v>0</v>
      </c>
      <c r="C4206" s="35">
        <v>0</v>
      </c>
      <c r="D4206" s="35">
        <v>1</v>
      </c>
    </row>
    <row r="4207" spans="1:4" x14ac:dyDescent="0.2">
      <c r="A4207" s="35">
        <v>5</v>
      </c>
      <c r="B4207" s="35">
        <v>0</v>
      </c>
      <c r="C4207" s="35">
        <v>0</v>
      </c>
      <c r="D4207" s="35">
        <v>1</v>
      </c>
    </row>
    <row r="4208" spans="1:4" x14ac:dyDescent="0.2">
      <c r="A4208" s="35">
        <v>4</v>
      </c>
      <c r="B4208" s="35">
        <v>32499.254700000001</v>
      </c>
      <c r="C4208" s="35">
        <v>32565.018199999999</v>
      </c>
      <c r="D4208" s="35">
        <v>1</v>
      </c>
    </row>
    <row r="4209" spans="1:4" x14ac:dyDescent="0.2">
      <c r="A4209" s="35">
        <v>4</v>
      </c>
      <c r="B4209" s="35">
        <v>32499.254700000001</v>
      </c>
      <c r="C4209" s="35">
        <v>32551.424299999999</v>
      </c>
      <c r="D4209" s="35">
        <v>1</v>
      </c>
    </row>
    <row r="4210" spans="1:4" x14ac:dyDescent="0.2">
      <c r="A4210" s="35">
        <v>3</v>
      </c>
      <c r="B4210" s="35">
        <v>31975.8786</v>
      </c>
      <c r="C4210" s="35">
        <v>32133.132699999998</v>
      </c>
      <c r="D4210" s="35">
        <v>1</v>
      </c>
    </row>
    <row r="4211" spans="1:4" x14ac:dyDescent="0.2">
      <c r="A4211" s="35">
        <v>3</v>
      </c>
      <c r="B4211" s="35">
        <v>31975.8786</v>
      </c>
      <c r="C4211" s="35">
        <v>32120.7673</v>
      </c>
      <c r="D4211" s="35">
        <v>1</v>
      </c>
    </row>
    <row r="4212" spans="1:4" x14ac:dyDescent="0.2">
      <c r="A4212" s="35">
        <v>2</v>
      </c>
      <c r="B4212" s="35">
        <v>31193.274000000001</v>
      </c>
      <c r="C4212" s="35">
        <v>31405.284800000001</v>
      </c>
      <c r="D4212" s="35">
        <v>1</v>
      </c>
    </row>
    <row r="4213" spans="1:4" x14ac:dyDescent="0.2">
      <c r="A4213" s="35">
        <v>1</v>
      </c>
      <c r="B4213" s="35">
        <v>30735.260600000001</v>
      </c>
      <c r="C4213" s="35">
        <v>30848.7215</v>
      </c>
      <c r="D4213" s="35">
        <v>1</v>
      </c>
    </row>
    <row r="4214" spans="1:4" x14ac:dyDescent="0.2">
      <c r="A4214" s="35">
        <v>6</v>
      </c>
      <c r="B4214" s="35">
        <v>0</v>
      </c>
      <c r="C4214" s="35">
        <v>0</v>
      </c>
      <c r="D4214" s="35">
        <v>1</v>
      </c>
    </row>
    <row r="4215" spans="1:4" x14ac:dyDescent="0.2">
      <c r="A4215" s="35">
        <v>5</v>
      </c>
      <c r="B4215" s="35">
        <v>0</v>
      </c>
      <c r="C4215" s="35">
        <v>0</v>
      </c>
      <c r="D4215" s="35">
        <v>1</v>
      </c>
    </row>
    <row r="4216" spans="1:4" x14ac:dyDescent="0.2">
      <c r="A4216" s="35">
        <v>5</v>
      </c>
      <c r="B4216" s="35">
        <v>0</v>
      </c>
      <c r="C4216" s="35">
        <v>0</v>
      </c>
      <c r="D4216" s="35">
        <v>1</v>
      </c>
    </row>
    <row r="4217" spans="1:4" x14ac:dyDescent="0.2">
      <c r="A4217" s="35">
        <v>4</v>
      </c>
      <c r="B4217" s="35">
        <v>32499.254700000001</v>
      </c>
      <c r="C4217" s="35">
        <v>32591.074700000001</v>
      </c>
      <c r="D4217" s="35">
        <v>1</v>
      </c>
    </row>
    <row r="4218" spans="1:4" x14ac:dyDescent="0.2">
      <c r="A4218" s="35">
        <v>4</v>
      </c>
      <c r="B4218" s="35">
        <v>32499.254700000001</v>
      </c>
      <c r="C4218" s="35">
        <v>32577.543099999999</v>
      </c>
      <c r="D4218" s="35">
        <v>1</v>
      </c>
    </row>
    <row r="4219" spans="1:4" x14ac:dyDescent="0.2">
      <c r="A4219" s="35">
        <v>3</v>
      </c>
      <c r="B4219" s="35">
        <v>32121.835800000001</v>
      </c>
      <c r="C4219" s="35">
        <v>32145.8076</v>
      </c>
      <c r="D4219" s="35">
        <v>1</v>
      </c>
    </row>
    <row r="4220" spans="1:4" x14ac:dyDescent="0.2">
      <c r="A4220" s="35">
        <v>3</v>
      </c>
      <c r="B4220" s="35">
        <v>32121.835800000001</v>
      </c>
      <c r="C4220" s="35">
        <v>32133.432700000001</v>
      </c>
      <c r="D4220" s="35">
        <v>1</v>
      </c>
    </row>
    <row r="4221" spans="1:4" x14ac:dyDescent="0.2">
      <c r="A4221" s="35">
        <v>2</v>
      </c>
      <c r="B4221" s="35">
        <v>31193.274000000001</v>
      </c>
      <c r="C4221" s="35">
        <v>31417.617699999999</v>
      </c>
      <c r="D4221" s="35">
        <v>1</v>
      </c>
    </row>
    <row r="4222" spans="1:4" x14ac:dyDescent="0.2">
      <c r="A4222" s="35">
        <v>1</v>
      </c>
      <c r="B4222" s="35">
        <v>30848.7215</v>
      </c>
      <c r="C4222" s="35">
        <v>30862.132699999998</v>
      </c>
      <c r="D4222" s="35">
        <v>1</v>
      </c>
    </row>
    <row r="4223" spans="1:4" x14ac:dyDescent="0.2">
      <c r="A4223" s="35">
        <v>6</v>
      </c>
      <c r="B4223" s="35">
        <v>0</v>
      </c>
      <c r="C4223" s="35">
        <v>0</v>
      </c>
      <c r="D4223" s="35">
        <v>1</v>
      </c>
    </row>
    <row r="4224" spans="1:4" x14ac:dyDescent="0.2">
      <c r="A4224" s="35">
        <v>6</v>
      </c>
      <c r="B4224" s="35">
        <v>0</v>
      </c>
      <c r="C4224" s="35">
        <v>0</v>
      </c>
      <c r="D4224" s="35">
        <v>1</v>
      </c>
    </row>
    <row r="4225" spans="1:4" x14ac:dyDescent="0.2">
      <c r="A4225" s="35">
        <v>5</v>
      </c>
      <c r="B4225" s="35">
        <v>0</v>
      </c>
      <c r="C4225" s="35">
        <v>0</v>
      </c>
      <c r="D4225" s="35">
        <v>1</v>
      </c>
    </row>
    <row r="4226" spans="1:4" x14ac:dyDescent="0.2">
      <c r="A4226" s="35">
        <v>5</v>
      </c>
      <c r="B4226" s="35">
        <v>0</v>
      </c>
      <c r="C4226" s="35">
        <v>0</v>
      </c>
      <c r="D4226" s="35">
        <v>1</v>
      </c>
    </row>
    <row r="4227" spans="1:4" x14ac:dyDescent="0.2">
      <c r="A4227" s="35">
        <v>4</v>
      </c>
      <c r="B4227" s="35">
        <v>32406.9535</v>
      </c>
      <c r="C4227" s="35">
        <v>32433.6764</v>
      </c>
      <c r="D4227" s="35">
        <v>1</v>
      </c>
    </row>
    <row r="4228" spans="1:4" x14ac:dyDescent="0.2">
      <c r="A4228" s="35">
        <v>4</v>
      </c>
      <c r="B4228" s="35">
        <v>32406.9535</v>
      </c>
      <c r="C4228" s="35">
        <v>32420.176200000002</v>
      </c>
      <c r="D4228" s="35">
        <v>1</v>
      </c>
    </row>
    <row r="4229" spans="1:4" x14ac:dyDescent="0.2">
      <c r="A4229" s="35">
        <v>3</v>
      </c>
      <c r="B4229" s="35">
        <v>32121.835800000001</v>
      </c>
      <c r="C4229" s="35">
        <v>32169.984700000001</v>
      </c>
      <c r="D4229" s="35">
        <v>1</v>
      </c>
    </row>
    <row r="4230" spans="1:4" x14ac:dyDescent="0.2">
      <c r="A4230" s="35">
        <v>3</v>
      </c>
      <c r="B4230" s="35">
        <v>32121.835800000001</v>
      </c>
      <c r="C4230" s="35">
        <v>32158.097900000001</v>
      </c>
      <c r="D4230" s="35">
        <v>1</v>
      </c>
    </row>
    <row r="4231" spans="1:4" x14ac:dyDescent="0.2">
      <c r="A4231" s="35">
        <v>2</v>
      </c>
      <c r="B4231" s="35">
        <v>31193.274000000001</v>
      </c>
      <c r="C4231" s="35">
        <v>31429.901699999999</v>
      </c>
      <c r="D4231" s="35">
        <v>1</v>
      </c>
    </row>
    <row r="4232" spans="1:4" x14ac:dyDescent="0.2">
      <c r="A4232" s="35">
        <v>1</v>
      </c>
      <c r="B4232" s="35">
        <v>30848.7215</v>
      </c>
      <c r="C4232" s="35">
        <v>31063.090700000001</v>
      </c>
      <c r="D4232" s="35">
        <v>1</v>
      </c>
    </row>
    <row r="4233" spans="1:4" x14ac:dyDescent="0.2">
      <c r="A4233" s="35">
        <v>5</v>
      </c>
      <c r="B4233" s="35">
        <v>0</v>
      </c>
      <c r="C4233" s="35">
        <v>0</v>
      </c>
      <c r="D4233" s="35">
        <v>1</v>
      </c>
    </row>
    <row r="4234" spans="1:4" x14ac:dyDescent="0.2">
      <c r="A4234" s="35">
        <v>5</v>
      </c>
      <c r="B4234" s="35">
        <v>0</v>
      </c>
      <c r="C4234" s="35">
        <v>0</v>
      </c>
      <c r="D4234" s="35">
        <v>1</v>
      </c>
    </row>
    <row r="4235" spans="1:4" x14ac:dyDescent="0.2">
      <c r="A4235" s="35">
        <v>4</v>
      </c>
      <c r="B4235" s="35">
        <v>32406.9535</v>
      </c>
      <c r="C4235" s="35">
        <v>32459.965100000001</v>
      </c>
      <c r="D4235" s="35">
        <v>1</v>
      </c>
    </row>
    <row r="4236" spans="1:4" x14ac:dyDescent="0.2">
      <c r="A4236" s="35">
        <v>4</v>
      </c>
      <c r="B4236" s="35">
        <v>32406.9535</v>
      </c>
      <c r="C4236" s="35">
        <v>32446.977900000002</v>
      </c>
      <c r="D4236" s="35">
        <v>1</v>
      </c>
    </row>
    <row r="4237" spans="1:4" x14ac:dyDescent="0.2">
      <c r="A4237" s="35">
        <v>3</v>
      </c>
      <c r="B4237" s="35">
        <v>32121.835800000001</v>
      </c>
      <c r="C4237" s="35">
        <v>32194.034800000001</v>
      </c>
      <c r="D4237" s="35">
        <v>1</v>
      </c>
    </row>
    <row r="4238" spans="1:4" x14ac:dyDescent="0.2">
      <c r="A4238" s="35">
        <v>3</v>
      </c>
      <c r="B4238" s="35">
        <v>32121.835800000001</v>
      </c>
      <c r="C4238" s="35">
        <v>32182.379799999999</v>
      </c>
      <c r="D4238" s="35">
        <v>1</v>
      </c>
    </row>
    <row r="4239" spans="1:4" x14ac:dyDescent="0.2">
      <c r="A4239" s="35">
        <v>2</v>
      </c>
      <c r="B4239" s="35">
        <v>31193.274000000001</v>
      </c>
      <c r="C4239" s="35">
        <v>31441.899700000002</v>
      </c>
      <c r="D4239" s="35">
        <v>1</v>
      </c>
    </row>
    <row r="4240" spans="1:4" x14ac:dyDescent="0.2">
      <c r="A4240" s="35">
        <v>1</v>
      </c>
      <c r="B4240" s="35">
        <v>30848.7215</v>
      </c>
      <c r="C4240" s="35">
        <v>31076.536599999999</v>
      </c>
      <c r="D4240" s="35">
        <v>1</v>
      </c>
    </row>
    <row r="4241" spans="1:4" x14ac:dyDescent="0.2">
      <c r="A4241" s="35">
        <v>6</v>
      </c>
      <c r="B4241" s="35">
        <v>0</v>
      </c>
      <c r="C4241" s="35">
        <v>0</v>
      </c>
      <c r="D4241" s="35">
        <v>1</v>
      </c>
    </row>
    <row r="4242" spans="1:4" x14ac:dyDescent="0.2">
      <c r="A4242" s="35">
        <v>5</v>
      </c>
      <c r="B4242" s="35">
        <v>0</v>
      </c>
      <c r="C4242" s="35">
        <v>0</v>
      </c>
      <c r="D4242" s="35">
        <v>1</v>
      </c>
    </row>
    <row r="4243" spans="1:4" x14ac:dyDescent="0.2">
      <c r="A4243" s="35">
        <v>5</v>
      </c>
      <c r="B4243" s="35">
        <v>0</v>
      </c>
      <c r="C4243" s="35">
        <v>0</v>
      </c>
      <c r="D4243" s="35">
        <v>1</v>
      </c>
    </row>
    <row r="4244" spans="1:4" x14ac:dyDescent="0.2">
      <c r="A4244" s="35">
        <v>4</v>
      </c>
      <c r="B4244" s="35">
        <v>32406.9535</v>
      </c>
      <c r="C4244" s="35">
        <v>32486.207200000001</v>
      </c>
      <c r="D4244" s="35">
        <v>1</v>
      </c>
    </row>
    <row r="4245" spans="1:4" x14ac:dyDescent="0.2">
      <c r="A4245" s="35">
        <v>4</v>
      </c>
      <c r="B4245" s="35">
        <v>32406.9535</v>
      </c>
      <c r="C4245" s="35">
        <v>32472.809700000002</v>
      </c>
      <c r="D4245" s="35">
        <v>1</v>
      </c>
    </row>
    <row r="4246" spans="1:4" x14ac:dyDescent="0.2">
      <c r="A4246" s="35">
        <v>3</v>
      </c>
      <c r="B4246" s="35">
        <v>32121.835800000001</v>
      </c>
      <c r="C4246" s="35">
        <v>32218.325199999999</v>
      </c>
      <c r="D4246" s="35">
        <v>1</v>
      </c>
    </row>
    <row r="4247" spans="1:4" x14ac:dyDescent="0.2">
      <c r="A4247" s="35">
        <v>3</v>
      </c>
      <c r="B4247" s="35">
        <v>32121.835800000001</v>
      </c>
      <c r="C4247" s="35">
        <v>32206.527099999999</v>
      </c>
      <c r="D4247" s="35">
        <v>1</v>
      </c>
    </row>
    <row r="4248" spans="1:4" x14ac:dyDescent="0.2">
      <c r="A4248" s="35">
        <v>2</v>
      </c>
      <c r="B4248" s="35">
        <v>31193.274000000001</v>
      </c>
      <c r="C4248" s="35">
        <v>31454.386500000001</v>
      </c>
      <c r="D4248" s="35">
        <v>1</v>
      </c>
    </row>
    <row r="4249" spans="1:4" x14ac:dyDescent="0.2">
      <c r="A4249" s="35">
        <v>1</v>
      </c>
      <c r="B4249" s="35">
        <v>30848.7215</v>
      </c>
      <c r="C4249" s="35">
        <v>31088.9542</v>
      </c>
      <c r="D4249" s="35">
        <v>1</v>
      </c>
    </row>
    <row r="4250" spans="1:4" x14ac:dyDescent="0.2">
      <c r="A4250" s="35">
        <v>6</v>
      </c>
      <c r="B4250" s="35">
        <v>0</v>
      </c>
      <c r="C4250" s="35">
        <v>0</v>
      </c>
      <c r="D4250" s="35">
        <v>1</v>
      </c>
    </row>
    <row r="4251" spans="1:4" x14ac:dyDescent="0.2">
      <c r="A4251" s="35">
        <v>6</v>
      </c>
      <c r="B4251" s="35">
        <v>0</v>
      </c>
      <c r="C4251" s="35">
        <v>0</v>
      </c>
      <c r="D4251" s="35">
        <v>1</v>
      </c>
    </row>
    <row r="4252" spans="1:4" x14ac:dyDescent="0.2">
      <c r="A4252" s="35">
        <v>5</v>
      </c>
      <c r="B4252" s="35">
        <v>0</v>
      </c>
      <c r="C4252" s="35">
        <v>0</v>
      </c>
      <c r="D4252" s="35">
        <v>1</v>
      </c>
    </row>
    <row r="4253" spans="1:4" x14ac:dyDescent="0.2">
      <c r="A4253" s="35">
        <v>5</v>
      </c>
      <c r="B4253" s="35">
        <v>0</v>
      </c>
      <c r="C4253" s="35">
        <v>0</v>
      </c>
      <c r="D4253" s="35">
        <v>1</v>
      </c>
    </row>
    <row r="4254" spans="1:4" x14ac:dyDescent="0.2">
      <c r="A4254" s="35">
        <v>4</v>
      </c>
      <c r="B4254" s="35">
        <v>32591.074700000001</v>
      </c>
      <c r="C4254" s="35">
        <v>32604.0203</v>
      </c>
      <c r="D4254" s="35">
        <v>1</v>
      </c>
    </row>
    <row r="4255" spans="1:4" x14ac:dyDescent="0.2">
      <c r="A4255" s="35">
        <v>4</v>
      </c>
      <c r="B4255" s="35">
        <v>32406.9535</v>
      </c>
      <c r="C4255" s="35">
        <v>32499.254700000001</v>
      </c>
      <c r="D4255" s="35">
        <v>1</v>
      </c>
    </row>
    <row r="4256" spans="1:4" x14ac:dyDescent="0.2">
      <c r="A4256" s="35">
        <v>3</v>
      </c>
      <c r="B4256" s="35">
        <v>32121.835800000001</v>
      </c>
      <c r="C4256" s="35">
        <v>32242.667799999999</v>
      </c>
      <c r="D4256" s="35">
        <v>1</v>
      </c>
    </row>
    <row r="4257" spans="1:4" x14ac:dyDescent="0.2">
      <c r="A4257" s="35">
        <v>3</v>
      </c>
      <c r="B4257" s="35">
        <v>32121.835800000001</v>
      </c>
      <c r="C4257" s="35">
        <v>32230.301899999999</v>
      </c>
      <c r="D4257" s="35">
        <v>1</v>
      </c>
    </row>
    <row r="4258" spans="1:4" x14ac:dyDescent="0.2">
      <c r="A4258" s="35">
        <v>2</v>
      </c>
      <c r="B4258" s="35">
        <v>31193.274000000001</v>
      </c>
      <c r="C4258" s="35">
        <v>31466.0743</v>
      </c>
      <c r="D4258" s="35">
        <v>1</v>
      </c>
    </row>
    <row r="4259" spans="1:4" x14ac:dyDescent="0.2">
      <c r="A4259" s="35">
        <v>1</v>
      </c>
      <c r="B4259" s="35">
        <v>30848.7215</v>
      </c>
      <c r="C4259" s="35">
        <v>31101.710599999999</v>
      </c>
      <c r="D4259" s="35">
        <v>1</v>
      </c>
    </row>
    <row r="4260" spans="1:4" x14ac:dyDescent="0.2">
      <c r="A4260" s="35">
        <v>5</v>
      </c>
      <c r="B4260" s="35">
        <v>0</v>
      </c>
      <c r="C4260" s="35">
        <v>0</v>
      </c>
      <c r="D4260" s="35">
        <v>1</v>
      </c>
    </row>
    <row r="4261" spans="1:4" x14ac:dyDescent="0.2">
      <c r="A4261" s="35">
        <v>5</v>
      </c>
      <c r="B4261" s="35">
        <v>0</v>
      </c>
      <c r="C4261" s="35">
        <v>0</v>
      </c>
      <c r="D4261" s="35">
        <v>1</v>
      </c>
    </row>
    <row r="4262" spans="1:4" x14ac:dyDescent="0.2">
      <c r="A4262" s="35">
        <v>4</v>
      </c>
      <c r="B4262" s="35">
        <v>32591.074700000001</v>
      </c>
      <c r="C4262" s="35">
        <v>32629.6518</v>
      </c>
      <c r="D4262" s="35">
        <v>1</v>
      </c>
    </row>
    <row r="4263" spans="1:4" x14ac:dyDescent="0.2">
      <c r="A4263" s="35">
        <v>4</v>
      </c>
      <c r="B4263" s="35">
        <v>32591.074700000001</v>
      </c>
      <c r="C4263" s="35">
        <v>32616.695199999998</v>
      </c>
      <c r="D4263" s="35">
        <v>1</v>
      </c>
    </row>
    <row r="4264" spans="1:4" x14ac:dyDescent="0.2">
      <c r="A4264" s="35">
        <v>3</v>
      </c>
      <c r="B4264" s="35">
        <v>32121.835800000001</v>
      </c>
      <c r="C4264" s="35">
        <v>32267.088800000001</v>
      </c>
      <c r="D4264" s="35">
        <v>1</v>
      </c>
    </row>
    <row r="4265" spans="1:4" x14ac:dyDescent="0.2">
      <c r="A4265" s="35">
        <v>3</v>
      </c>
      <c r="B4265" s="35">
        <v>32121.835800000001</v>
      </c>
      <c r="C4265" s="35">
        <v>32254.79</v>
      </c>
      <c r="D4265" s="35">
        <v>1</v>
      </c>
    </row>
    <row r="4266" spans="1:4" x14ac:dyDescent="0.2">
      <c r="A4266" s="35">
        <v>2</v>
      </c>
      <c r="B4266" s="35">
        <v>31193.274000000001</v>
      </c>
      <c r="C4266" s="35">
        <v>31478.46</v>
      </c>
      <c r="D4266" s="35">
        <v>1</v>
      </c>
    </row>
    <row r="4267" spans="1:4" x14ac:dyDescent="0.2">
      <c r="A4267" s="35">
        <v>1</v>
      </c>
      <c r="B4267" s="35">
        <v>30848.7215</v>
      </c>
      <c r="C4267" s="35">
        <v>31114.5304</v>
      </c>
      <c r="D4267" s="35">
        <v>1</v>
      </c>
    </row>
    <row r="4268" spans="1:4" x14ac:dyDescent="0.2">
      <c r="A4268" s="35">
        <v>6</v>
      </c>
      <c r="B4268" s="35">
        <v>0</v>
      </c>
      <c r="C4268" s="35">
        <v>0</v>
      </c>
      <c r="D4268" s="35">
        <v>1</v>
      </c>
    </row>
    <row r="4269" spans="1:4" x14ac:dyDescent="0.2">
      <c r="A4269" s="35">
        <v>5</v>
      </c>
      <c r="B4269" s="35">
        <v>0</v>
      </c>
      <c r="C4269" s="35">
        <v>0</v>
      </c>
      <c r="D4269" s="35">
        <v>1</v>
      </c>
    </row>
    <row r="4270" spans="1:4" x14ac:dyDescent="0.2">
      <c r="A4270" s="35">
        <v>5</v>
      </c>
      <c r="B4270" s="35">
        <v>0</v>
      </c>
      <c r="C4270" s="35">
        <v>0</v>
      </c>
      <c r="D4270" s="35">
        <v>1</v>
      </c>
    </row>
    <row r="4271" spans="1:4" x14ac:dyDescent="0.2">
      <c r="A4271" s="35">
        <v>4</v>
      </c>
      <c r="B4271" s="35">
        <v>32591.074700000001</v>
      </c>
      <c r="C4271" s="35">
        <v>32655.6577</v>
      </c>
      <c r="D4271" s="35">
        <v>1</v>
      </c>
    </row>
    <row r="4272" spans="1:4" x14ac:dyDescent="0.2">
      <c r="A4272" s="35">
        <v>4</v>
      </c>
      <c r="B4272" s="35">
        <v>32591.074700000001</v>
      </c>
      <c r="C4272" s="35">
        <v>32642.465899999999</v>
      </c>
      <c r="D4272" s="35">
        <v>1</v>
      </c>
    </row>
    <row r="4273" spans="1:4" x14ac:dyDescent="0.2">
      <c r="A4273" s="35">
        <v>3</v>
      </c>
      <c r="B4273" s="35">
        <v>31551.5635</v>
      </c>
      <c r="C4273" s="35">
        <v>31600.828799999999</v>
      </c>
      <c r="D4273" s="35">
        <v>1</v>
      </c>
    </row>
    <row r="4274" spans="1:4" x14ac:dyDescent="0.2">
      <c r="A4274" s="35">
        <v>3</v>
      </c>
      <c r="B4274" s="35">
        <v>32121.835800000001</v>
      </c>
      <c r="C4274" s="35">
        <v>32279.587500000001</v>
      </c>
      <c r="D4274" s="35">
        <v>1</v>
      </c>
    </row>
    <row r="4275" spans="1:4" x14ac:dyDescent="0.2">
      <c r="A4275" s="35">
        <v>2</v>
      </c>
      <c r="B4275" s="35">
        <v>31193.274000000001</v>
      </c>
      <c r="C4275" s="35">
        <v>31490.733100000001</v>
      </c>
      <c r="D4275" s="35">
        <v>1</v>
      </c>
    </row>
    <row r="4276" spans="1:4" x14ac:dyDescent="0.2">
      <c r="A4276" s="35">
        <v>1</v>
      </c>
      <c r="B4276" s="35">
        <v>31114.5304</v>
      </c>
      <c r="C4276" s="35">
        <v>31128.024099999999</v>
      </c>
      <c r="D4276" s="35">
        <v>1</v>
      </c>
    </row>
    <row r="4277" spans="1:4" x14ac:dyDescent="0.2">
      <c r="A4277" s="35">
        <v>6</v>
      </c>
      <c r="B4277" s="35">
        <v>0</v>
      </c>
      <c r="C4277" s="35">
        <v>0</v>
      </c>
      <c r="D4277" s="35">
        <v>1</v>
      </c>
    </row>
    <row r="4278" spans="1:4" x14ac:dyDescent="0.2">
      <c r="A4278" s="35">
        <v>5</v>
      </c>
      <c r="B4278" s="35">
        <v>0</v>
      </c>
      <c r="C4278" s="35">
        <v>0</v>
      </c>
      <c r="D4278" s="35">
        <v>1</v>
      </c>
    </row>
    <row r="4279" spans="1:4" x14ac:dyDescent="0.2">
      <c r="A4279" s="35">
        <v>5</v>
      </c>
      <c r="B4279" s="35">
        <v>0</v>
      </c>
      <c r="C4279" s="35">
        <v>0</v>
      </c>
      <c r="D4279" s="35">
        <v>1</v>
      </c>
    </row>
    <row r="4280" spans="1:4" x14ac:dyDescent="0.2">
      <c r="A4280" s="35">
        <v>4</v>
      </c>
      <c r="B4280" s="35">
        <v>32591.074700000001</v>
      </c>
      <c r="C4280" s="35">
        <v>32681.4764</v>
      </c>
      <c r="D4280" s="35">
        <v>1</v>
      </c>
    </row>
    <row r="4281" spans="1:4" x14ac:dyDescent="0.2">
      <c r="A4281" s="35">
        <v>4</v>
      </c>
      <c r="B4281" s="35">
        <v>32591.074700000001</v>
      </c>
      <c r="C4281" s="35">
        <v>32669.022700000001</v>
      </c>
      <c r="D4281" s="35">
        <v>1</v>
      </c>
    </row>
    <row r="4282" spans="1:4" x14ac:dyDescent="0.2">
      <c r="A4282" s="35">
        <v>3</v>
      </c>
      <c r="B4282" s="35">
        <v>31551.5635</v>
      </c>
      <c r="C4282" s="35">
        <v>31855.1185</v>
      </c>
      <c r="D4282" s="35">
        <v>1</v>
      </c>
    </row>
    <row r="4283" spans="1:4" x14ac:dyDescent="0.2">
      <c r="A4283" s="35">
        <v>3</v>
      </c>
      <c r="B4283" s="35">
        <v>31551.5635</v>
      </c>
      <c r="C4283" s="35">
        <v>31842.7248</v>
      </c>
      <c r="D4283" s="35">
        <v>1</v>
      </c>
    </row>
    <row r="4284" spans="1:4" x14ac:dyDescent="0.2">
      <c r="A4284" s="35">
        <v>2</v>
      </c>
      <c r="B4284" s="35">
        <v>31193.274000000001</v>
      </c>
      <c r="C4284" s="35">
        <v>31502.935600000001</v>
      </c>
      <c r="D4284" s="35">
        <v>1</v>
      </c>
    </row>
    <row r="4285" spans="1:4" x14ac:dyDescent="0.2">
      <c r="A4285" s="35">
        <v>1</v>
      </c>
      <c r="B4285" s="35">
        <v>31114.5304</v>
      </c>
      <c r="C4285" s="35">
        <v>31141.2814</v>
      </c>
      <c r="D4285" s="35">
        <v>1</v>
      </c>
    </row>
    <row r="4286" spans="1:4" x14ac:dyDescent="0.2">
      <c r="A4286" s="35">
        <v>6</v>
      </c>
      <c r="B4286" s="35">
        <v>0</v>
      </c>
      <c r="C4286" s="35">
        <v>0</v>
      </c>
      <c r="D4286" s="35">
        <v>1</v>
      </c>
    </row>
    <row r="4287" spans="1:4" x14ac:dyDescent="0.2">
      <c r="A4287" s="35">
        <v>5</v>
      </c>
      <c r="B4287" s="35">
        <v>0</v>
      </c>
      <c r="C4287" s="35">
        <v>0</v>
      </c>
      <c r="D4287" s="35">
        <v>1</v>
      </c>
    </row>
    <row r="4288" spans="1:4" x14ac:dyDescent="0.2">
      <c r="A4288" s="35">
        <v>5</v>
      </c>
      <c r="B4288" s="35">
        <v>0</v>
      </c>
      <c r="C4288" s="35">
        <v>0</v>
      </c>
      <c r="D4288" s="35">
        <v>1</v>
      </c>
    </row>
    <row r="4289" spans="1:4" x14ac:dyDescent="0.2">
      <c r="A4289" s="35">
        <v>4</v>
      </c>
      <c r="B4289" s="35">
        <v>32681.4764</v>
      </c>
      <c r="C4289" s="35">
        <v>32707.464100000001</v>
      </c>
      <c r="D4289" s="35">
        <v>1</v>
      </c>
    </row>
    <row r="4290" spans="1:4" x14ac:dyDescent="0.2">
      <c r="A4290" s="35">
        <v>4</v>
      </c>
      <c r="B4290" s="35">
        <v>32681.4764</v>
      </c>
      <c r="C4290" s="35">
        <v>32694.140500000001</v>
      </c>
      <c r="D4290" s="35">
        <v>1</v>
      </c>
    </row>
    <row r="4291" spans="1:4" x14ac:dyDescent="0.2">
      <c r="A4291" s="35">
        <v>3</v>
      </c>
      <c r="B4291" s="35">
        <v>31551.5635</v>
      </c>
      <c r="C4291" s="35">
        <v>31879.589800000002</v>
      </c>
      <c r="D4291" s="35">
        <v>1</v>
      </c>
    </row>
    <row r="4292" spans="1:4" x14ac:dyDescent="0.2">
      <c r="A4292" s="35">
        <v>3</v>
      </c>
      <c r="B4292" s="35">
        <v>31551.5635</v>
      </c>
      <c r="C4292" s="35">
        <v>31867.275699999998</v>
      </c>
      <c r="D4292" s="35">
        <v>1</v>
      </c>
    </row>
    <row r="4293" spans="1:4" x14ac:dyDescent="0.2">
      <c r="A4293" s="35">
        <v>2</v>
      </c>
      <c r="B4293" s="35">
        <v>31193.274000000001</v>
      </c>
      <c r="C4293" s="35">
        <v>31514.675999999999</v>
      </c>
      <c r="D4293" s="35">
        <v>1</v>
      </c>
    </row>
    <row r="4294" spans="1:4" x14ac:dyDescent="0.2">
      <c r="A4294" s="35">
        <v>1</v>
      </c>
      <c r="B4294" s="35">
        <v>31114.5304</v>
      </c>
      <c r="C4294" s="35">
        <v>31154.537700000001</v>
      </c>
      <c r="D4294" s="35">
        <v>1</v>
      </c>
    </row>
    <row r="4295" spans="1:4" x14ac:dyDescent="0.2">
      <c r="A4295" s="35">
        <v>6</v>
      </c>
      <c r="B4295" s="35">
        <v>0</v>
      </c>
      <c r="C4295" s="35">
        <v>0</v>
      </c>
      <c r="D4295" s="35">
        <v>1</v>
      </c>
    </row>
    <row r="4296" spans="1:4" x14ac:dyDescent="0.2">
      <c r="A4296" s="35">
        <v>5</v>
      </c>
      <c r="B4296" s="35">
        <v>0</v>
      </c>
      <c r="C4296" s="35">
        <v>0</v>
      </c>
      <c r="D4296" s="35">
        <v>1</v>
      </c>
    </row>
    <row r="4297" spans="1:4" x14ac:dyDescent="0.2">
      <c r="A4297" s="35">
        <v>5</v>
      </c>
      <c r="B4297" s="35">
        <v>0</v>
      </c>
      <c r="C4297" s="35">
        <v>0</v>
      </c>
      <c r="D4297" s="35">
        <v>1</v>
      </c>
    </row>
    <row r="4298" spans="1:4" x14ac:dyDescent="0.2">
      <c r="A4298" s="35">
        <v>4</v>
      </c>
      <c r="B4298" s="35">
        <v>32681.4764</v>
      </c>
      <c r="C4298" s="35">
        <v>32732.836899999998</v>
      </c>
      <c r="D4298" s="35">
        <v>1</v>
      </c>
    </row>
    <row r="4299" spans="1:4" x14ac:dyDescent="0.2">
      <c r="A4299" s="35">
        <v>4</v>
      </c>
      <c r="B4299" s="35">
        <v>32681.4764</v>
      </c>
      <c r="C4299" s="35">
        <v>32720.1538</v>
      </c>
      <c r="D4299" s="35">
        <v>1</v>
      </c>
    </row>
    <row r="4300" spans="1:4" x14ac:dyDescent="0.2">
      <c r="A4300" s="35">
        <v>3</v>
      </c>
      <c r="B4300" s="35">
        <v>31551.5635</v>
      </c>
      <c r="C4300" s="35">
        <v>31903.689299999998</v>
      </c>
      <c r="D4300" s="35">
        <v>1</v>
      </c>
    </row>
    <row r="4301" spans="1:4" x14ac:dyDescent="0.2">
      <c r="A4301" s="35">
        <v>3</v>
      </c>
      <c r="B4301" s="35">
        <v>31551.5635</v>
      </c>
      <c r="C4301" s="35">
        <v>31891.259699999999</v>
      </c>
      <c r="D4301" s="35">
        <v>1</v>
      </c>
    </row>
    <row r="4302" spans="1:4" x14ac:dyDescent="0.2">
      <c r="A4302" s="35">
        <v>2</v>
      </c>
      <c r="B4302" s="35">
        <v>31193.274000000001</v>
      </c>
      <c r="C4302" s="35">
        <v>31526.836800000001</v>
      </c>
      <c r="D4302" s="35">
        <v>1</v>
      </c>
    </row>
    <row r="4303" spans="1:4" x14ac:dyDescent="0.2">
      <c r="A4303" s="35">
        <v>1</v>
      </c>
      <c r="B4303" s="35">
        <v>31114.5304</v>
      </c>
      <c r="C4303" s="35">
        <v>31167.134300000002</v>
      </c>
      <c r="D4303" s="35">
        <v>1</v>
      </c>
    </row>
    <row r="4304" spans="1:4" x14ac:dyDescent="0.2">
      <c r="A4304" s="35">
        <v>6</v>
      </c>
      <c r="B4304" s="35">
        <v>0</v>
      </c>
      <c r="C4304" s="35">
        <v>0</v>
      </c>
      <c r="D4304" s="35">
        <v>1</v>
      </c>
    </row>
    <row r="4305" spans="1:4" x14ac:dyDescent="0.2">
      <c r="A4305" s="35">
        <v>5</v>
      </c>
      <c r="B4305" s="35">
        <v>0</v>
      </c>
      <c r="C4305" s="35">
        <v>0</v>
      </c>
      <c r="D4305" s="35">
        <v>1</v>
      </c>
    </row>
    <row r="4306" spans="1:4" x14ac:dyDescent="0.2">
      <c r="A4306" s="35">
        <v>5</v>
      </c>
      <c r="B4306" s="35">
        <v>0</v>
      </c>
      <c r="C4306" s="35">
        <v>0</v>
      </c>
      <c r="D4306" s="35">
        <v>1</v>
      </c>
    </row>
    <row r="4307" spans="1:4" x14ac:dyDescent="0.2">
      <c r="A4307" s="35">
        <v>4</v>
      </c>
      <c r="B4307" s="35">
        <v>32681.4764</v>
      </c>
      <c r="C4307" s="35">
        <v>32758.2124</v>
      </c>
      <c r="D4307" s="35">
        <v>1</v>
      </c>
    </row>
    <row r="4308" spans="1:4" x14ac:dyDescent="0.2">
      <c r="A4308" s="35">
        <v>4</v>
      </c>
      <c r="B4308" s="35">
        <v>32681.4764</v>
      </c>
      <c r="C4308" s="35">
        <v>32745.5707</v>
      </c>
      <c r="D4308" s="35">
        <v>1</v>
      </c>
    </row>
    <row r="4309" spans="1:4" x14ac:dyDescent="0.2">
      <c r="A4309" s="35">
        <v>3</v>
      </c>
      <c r="B4309" s="35">
        <v>31551.5635</v>
      </c>
      <c r="C4309" s="35">
        <v>31928.111000000001</v>
      </c>
      <c r="D4309" s="35">
        <v>1</v>
      </c>
    </row>
    <row r="4310" spans="1:4" x14ac:dyDescent="0.2">
      <c r="A4310" s="35">
        <v>3</v>
      </c>
      <c r="B4310" s="35">
        <v>31551.5635</v>
      </c>
      <c r="C4310" s="35">
        <v>31915.680700000001</v>
      </c>
      <c r="D4310" s="35">
        <v>1</v>
      </c>
    </row>
    <row r="4311" spans="1:4" x14ac:dyDescent="0.2">
      <c r="A4311" s="35">
        <v>2</v>
      </c>
      <c r="B4311" s="35">
        <v>31193.274000000001</v>
      </c>
      <c r="C4311" s="35">
        <v>31539.2942</v>
      </c>
      <c r="D4311" s="35">
        <v>1</v>
      </c>
    </row>
    <row r="4312" spans="1:4" x14ac:dyDescent="0.2">
      <c r="A4312" s="35">
        <v>1</v>
      </c>
      <c r="B4312" s="35">
        <v>31114.5304</v>
      </c>
      <c r="C4312" s="35">
        <v>31179.9987</v>
      </c>
      <c r="D4312" s="35">
        <v>1</v>
      </c>
    </row>
    <row r="4313" spans="1:4" x14ac:dyDescent="0.2">
      <c r="A4313" s="35">
        <v>6</v>
      </c>
      <c r="B4313" s="35">
        <v>0</v>
      </c>
      <c r="C4313" s="35">
        <v>0</v>
      </c>
      <c r="D4313" s="35">
        <v>1</v>
      </c>
    </row>
    <row r="4314" spans="1:4" x14ac:dyDescent="0.2">
      <c r="A4314" s="35">
        <v>6</v>
      </c>
      <c r="B4314" s="35">
        <v>0</v>
      </c>
      <c r="C4314" s="35">
        <v>0</v>
      </c>
      <c r="D4314" s="35">
        <v>1</v>
      </c>
    </row>
    <row r="4315" spans="1:4" x14ac:dyDescent="0.2">
      <c r="A4315" s="35">
        <v>5</v>
      </c>
      <c r="B4315" s="35">
        <v>0</v>
      </c>
      <c r="C4315" s="35">
        <v>0</v>
      </c>
      <c r="D4315" s="35">
        <v>1</v>
      </c>
    </row>
    <row r="4316" spans="1:4" x14ac:dyDescent="0.2">
      <c r="A4316" s="35">
        <v>5</v>
      </c>
      <c r="B4316" s="35">
        <v>0</v>
      </c>
      <c r="C4316" s="35">
        <v>0</v>
      </c>
      <c r="D4316" s="35">
        <v>1</v>
      </c>
    </row>
    <row r="4317" spans="1:4" x14ac:dyDescent="0.2">
      <c r="A4317" s="35">
        <v>4</v>
      </c>
      <c r="B4317" s="35">
        <v>32771.538699999997</v>
      </c>
      <c r="C4317" s="35">
        <v>32784.069799999997</v>
      </c>
      <c r="D4317" s="35">
        <v>1</v>
      </c>
    </row>
    <row r="4318" spans="1:4" x14ac:dyDescent="0.2">
      <c r="A4318" s="35">
        <v>4</v>
      </c>
      <c r="B4318" s="35">
        <v>32681.4764</v>
      </c>
      <c r="C4318" s="35">
        <v>32771.538699999997</v>
      </c>
      <c r="D4318" s="35">
        <v>1</v>
      </c>
    </row>
    <row r="4319" spans="1:4" x14ac:dyDescent="0.2">
      <c r="A4319" s="35">
        <v>3</v>
      </c>
      <c r="B4319" s="35">
        <v>31551.5635</v>
      </c>
      <c r="C4319" s="35">
        <v>31952.1528</v>
      </c>
      <c r="D4319" s="35">
        <v>1</v>
      </c>
    </row>
    <row r="4320" spans="1:4" x14ac:dyDescent="0.2">
      <c r="A4320" s="35">
        <v>3</v>
      </c>
      <c r="B4320" s="35">
        <v>31551.5635</v>
      </c>
      <c r="C4320" s="35">
        <v>31939.7261</v>
      </c>
      <c r="D4320" s="35">
        <v>1</v>
      </c>
    </row>
    <row r="4321" spans="1:4" x14ac:dyDescent="0.2">
      <c r="A4321" s="35">
        <v>2</v>
      </c>
      <c r="B4321" s="35">
        <v>31193.274000000001</v>
      </c>
      <c r="C4321" s="35">
        <v>31551.5635</v>
      </c>
      <c r="D4321" s="35">
        <v>1</v>
      </c>
    </row>
    <row r="4322" spans="1:4" x14ac:dyDescent="0.2">
      <c r="A4322" s="35">
        <v>1</v>
      </c>
      <c r="B4322" s="35">
        <v>31114.5304</v>
      </c>
      <c r="C4322" s="35">
        <v>31193.274000000001</v>
      </c>
      <c r="D4322" s="35">
        <v>1</v>
      </c>
    </row>
    <row r="4323" spans="1:4" x14ac:dyDescent="0.2">
      <c r="A4323" s="35">
        <v>5</v>
      </c>
      <c r="B4323" s="35">
        <v>0</v>
      </c>
      <c r="C4323" s="35">
        <v>0</v>
      </c>
      <c r="D4323" s="35">
        <v>1</v>
      </c>
    </row>
    <row r="4324" spans="1:4" x14ac:dyDescent="0.2">
      <c r="A4324" s="35">
        <v>5</v>
      </c>
      <c r="B4324" s="35">
        <v>0</v>
      </c>
      <c r="C4324" s="35">
        <v>0</v>
      </c>
      <c r="D4324" s="35">
        <v>1</v>
      </c>
    </row>
    <row r="4325" spans="1:4" x14ac:dyDescent="0.2">
      <c r="A4325" s="35">
        <v>4</v>
      </c>
      <c r="B4325" s="35">
        <v>32771.538699999997</v>
      </c>
      <c r="C4325" s="35">
        <v>33121.711499999998</v>
      </c>
      <c r="D4325" s="35">
        <v>1</v>
      </c>
    </row>
    <row r="4326" spans="1:4" x14ac:dyDescent="0.2">
      <c r="A4326" s="35">
        <v>4</v>
      </c>
      <c r="B4326" s="35">
        <v>32771.538699999997</v>
      </c>
      <c r="C4326" s="35">
        <v>33108.525199999996</v>
      </c>
      <c r="D4326" s="35">
        <v>1</v>
      </c>
    </row>
    <row r="4327" spans="1:4" x14ac:dyDescent="0.2">
      <c r="A4327" s="35">
        <v>3</v>
      </c>
      <c r="B4327" s="35">
        <v>31551.5635</v>
      </c>
      <c r="C4327" s="35">
        <v>31975.8786</v>
      </c>
      <c r="D4327" s="35">
        <v>1</v>
      </c>
    </row>
    <row r="4328" spans="1:4" x14ac:dyDescent="0.2">
      <c r="A4328" s="35">
        <v>3</v>
      </c>
      <c r="B4328" s="35">
        <v>31551.5635</v>
      </c>
      <c r="C4328" s="35">
        <v>31963.803100000001</v>
      </c>
      <c r="D4328" s="35">
        <v>1</v>
      </c>
    </row>
    <row r="4329" spans="1:4" x14ac:dyDescent="0.2">
      <c r="A4329" s="35">
        <v>2</v>
      </c>
      <c r="B4329" s="35">
        <v>33146.978000000003</v>
      </c>
      <c r="C4329" s="35">
        <v>33198.313499999997</v>
      </c>
      <c r="D4329" s="35">
        <v>1</v>
      </c>
    </row>
    <row r="4330" spans="1:4" x14ac:dyDescent="0.2">
      <c r="A4330" s="35">
        <v>1</v>
      </c>
      <c r="B4330" s="35">
        <v>32816.7762</v>
      </c>
      <c r="C4330" s="35">
        <v>32861.648800000003</v>
      </c>
      <c r="D4330" s="35">
        <v>1</v>
      </c>
    </row>
    <row r="4331" spans="1:4" x14ac:dyDescent="0.2">
      <c r="A4331" s="35">
        <v>6</v>
      </c>
      <c r="B4331" s="35">
        <v>0</v>
      </c>
      <c r="C4331" s="35">
        <v>0</v>
      </c>
      <c r="D4331" s="35">
        <v>1</v>
      </c>
    </row>
    <row r="4332" spans="1:4" x14ac:dyDescent="0.2">
      <c r="A4332" s="35">
        <v>5</v>
      </c>
      <c r="B4332" s="35">
        <v>0</v>
      </c>
      <c r="C4332" s="35">
        <v>0</v>
      </c>
      <c r="D4332" s="35">
        <v>1</v>
      </c>
    </row>
    <row r="4333" spans="1:4" x14ac:dyDescent="0.2">
      <c r="A4333" s="35">
        <v>5</v>
      </c>
      <c r="B4333" s="35">
        <v>0</v>
      </c>
      <c r="C4333" s="35">
        <v>0</v>
      </c>
      <c r="D4333" s="35">
        <v>1</v>
      </c>
    </row>
    <row r="4334" spans="1:4" x14ac:dyDescent="0.2">
      <c r="A4334" s="35">
        <v>4</v>
      </c>
      <c r="B4334" s="35">
        <v>32771.538699999997</v>
      </c>
      <c r="C4334" s="35">
        <v>33148.240899999997</v>
      </c>
      <c r="D4334" s="35">
        <v>1</v>
      </c>
    </row>
    <row r="4335" spans="1:4" x14ac:dyDescent="0.2">
      <c r="A4335" s="35">
        <v>4</v>
      </c>
      <c r="B4335" s="35">
        <v>32771.538699999997</v>
      </c>
      <c r="C4335" s="35">
        <v>33135.108099999998</v>
      </c>
      <c r="D4335" s="35">
        <v>1</v>
      </c>
    </row>
    <row r="4336" spans="1:4" x14ac:dyDescent="0.2">
      <c r="A4336" s="35">
        <v>3</v>
      </c>
      <c r="B4336" s="35">
        <v>31927.455999999998</v>
      </c>
      <c r="C4336" s="35">
        <v>31990.383699999998</v>
      </c>
      <c r="D4336" s="35">
        <v>1</v>
      </c>
    </row>
    <row r="4337" spans="1:4" x14ac:dyDescent="0.2">
      <c r="A4337" s="35">
        <v>3</v>
      </c>
      <c r="B4337" s="35">
        <v>31927.455999999998</v>
      </c>
      <c r="C4337" s="35">
        <v>31978.3593</v>
      </c>
      <c r="D4337" s="35">
        <v>1</v>
      </c>
    </row>
    <row r="4338" spans="1:4" x14ac:dyDescent="0.2">
      <c r="A4338" s="35">
        <v>2</v>
      </c>
      <c r="B4338" s="35">
        <v>33146.978000000003</v>
      </c>
      <c r="C4338" s="35">
        <v>33210.167999999998</v>
      </c>
      <c r="D4338" s="35">
        <v>1</v>
      </c>
    </row>
    <row r="4339" spans="1:4" x14ac:dyDescent="0.2">
      <c r="A4339" s="35">
        <v>1</v>
      </c>
      <c r="B4339" s="35">
        <v>32816.7762</v>
      </c>
      <c r="C4339" s="35">
        <v>32879.081700000002</v>
      </c>
      <c r="D4339" s="35">
        <v>1</v>
      </c>
    </row>
    <row r="4340" spans="1:4" x14ac:dyDescent="0.2">
      <c r="A4340" s="35">
        <v>6</v>
      </c>
      <c r="B4340" s="35">
        <v>0</v>
      </c>
      <c r="C4340" s="35">
        <v>0</v>
      </c>
      <c r="D4340" s="35">
        <v>1</v>
      </c>
    </row>
    <row r="4341" spans="1:4" x14ac:dyDescent="0.2">
      <c r="A4341" s="35">
        <v>5</v>
      </c>
      <c r="B4341" s="35">
        <v>0</v>
      </c>
      <c r="C4341" s="35">
        <v>0</v>
      </c>
      <c r="D4341" s="35">
        <v>1</v>
      </c>
    </row>
    <row r="4342" spans="1:4" x14ac:dyDescent="0.2">
      <c r="A4342" s="35">
        <v>5</v>
      </c>
      <c r="B4342" s="35">
        <v>0</v>
      </c>
      <c r="C4342" s="35">
        <v>0</v>
      </c>
      <c r="D4342" s="35">
        <v>1</v>
      </c>
    </row>
    <row r="4343" spans="1:4" x14ac:dyDescent="0.2">
      <c r="A4343" s="35">
        <v>4</v>
      </c>
      <c r="B4343" s="35">
        <v>32771.538699999997</v>
      </c>
      <c r="C4343" s="35">
        <v>33174.716200000003</v>
      </c>
      <c r="D4343" s="35">
        <v>1</v>
      </c>
    </row>
    <row r="4344" spans="1:4" x14ac:dyDescent="0.2">
      <c r="A4344" s="35">
        <v>4</v>
      </c>
      <c r="B4344" s="35">
        <v>32771.538699999997</v>
      </c>
      <c r="C4344" s="35">
        <v>33161.423300000002</v>
      </c>
      <c r="D4344" s="35">
        <v>1</v>
      </c>
    </row>
    <row r="4345" spans="1:4" x14ac:dyDescent="0.2">
      <c r="A4345" s="35">
        <v>3</v>
      </c>
      <c r="B4345" s="35">
        <v>31927.455999999998</v>
      </c>
      <c r="C4345" s="35">
        <v>32014.559399999998</v>
      </c>
      <c r="D4345" s="35">
        <v>1</v>
      </c>
    </row>
    <row r="4346" spans="1:4" x14ac:dyDescent="0.2">
      <c r="A4346" s="35">
        <v>3</v>
      </c>
      <c r="B4346" s="35">
        <v>31927.455999999998</v>
      </c>
      <c r="C4346" s="35">
        <v>32002.472600000001</v>
      </c>
      <c r="D4346" s="35">
        <v>1</v>
      </c>
    </row>
    <row r="4347" spans="1:4" x14ac:dyDescent="0.2">
      <c r="A4347" s="35">
        <v>2</v>
      </c>
      <c r="B4347" s="35">
        <v>33146.978000000003</v>
      </c>
      <c r="C4347" s="35">
        <v>33222.596899999997</v>
      </c>
      <c r="D4347" s="35">
        <v>1</v>
      </c>
    </row>
    <row r="4348" spans="1:4" x14ac:dyDescent="0.2">
      <c r="A4348" s="35">
        <v>1</v>
      </c>
      <c r="B4348" s="35">
        <v>32816.7762</v>
      </c>
      <c r="C4348" s="35">
        <v>32891.507899999997</v>
      </c>
      <c r="D4348" s="35">
        <v>1</v>
      </c>
    </row>
    <row r="4349" spans="1:4" x14ac:dyDescent="0.2">
      <c r="A4349" s="35">
        <v>6</v>
      </c>
      <c r="B4349" s="35">
        <v>0</v>
      </c>
      <c r="C4349" s="35">
        <v>0</v>
      </c>
      <c r="D4349" s="35">
        <v>1</v>
      </c>
    </row>
    <row r="4350" spans="1:4" x14ac:dyDescent="0.2">
      <c r="A4350" s="35">
        <v>5</v>
      </c>
      <c r="B4350" s="35">
        <v>0</v>
      </c>
      <c r="C4350" s="35">
        <v>0</v>
      </c>
      <c r="D4350" s="35">
        <v>1</v>
      </c>
    </row>
    <row r="4351" spans="1:4" x14ac:dyDescent="0.2">
      <c r="A4351" s="35">
        <v>5</v>
      </c>
      <c r="B4351" s="35">
        <v>0</v>
      </c>
      <c r="C4351" s="35">
        <v>0</v>
      </c>
      <c r="D4351" s="35">
        <v>1</v>
      </c>
    </row>
    <row r="4352" spans="1:4" x14ac:dyDescent="0.2">
      <c r="A4352" s="35">
        <v>4</v>
      </c>
      <c r="B4352" s="35">
        <v>33864.457199999997</v>
      </c>
      <c r="C4352" s="35">
        <v>33969.944100000001</v>
      </c>
      <c r="D4352" s="35">
        <v>1</v>
      </c>
    </row>
    <row r="4353" spans="1:4" x14ac:dyDescent="0.2">
      <c r="A4353" s="35">
        <v>4</v>
      </c>
      <c r="B4353" s="35">
        <v>33864.457199999997</v>
      </c>
      <c r="C4353" s="35">
        <v>33914.199000000001</v>
      </c>
      <c r="D4353" s="35">
        <v>1</v>
      </c>
    </row>
    <row r="4354" spans="1:4" x14ac:dyDescent="0.2">
      <c r="A4354" s="35">
        <v>3</v>
      </c>
      <c r="B4354" s="35">
        <v>31927.455999999998</v>
      </c>
      <c r="C4354" s="35">
        <v>32038.387999999999</v>
      </c>
      <c r="D4354" s="35">
        <v>1</v>
      </c>
    </row>
    <row r="4355" spans="1:4" x14ac:dyDescent="0.2">
      <c r="A4355" s="35">
        <v>3</v>
      </c>
      <c r="B4355" s="35">
        <v>31927.455999999998</v>
      </c>
      <c r="C4355" s="35">
        <v>32026.299299999999</v>
      </c>
      <c r="D4355" s="35">
        <v>1</v>
      </c>
    </row>
    <row r="4356" spans="1:4" x14ac:dyDescent="0.2">
      <c r="A4356" s="35">
        <v>2</v>
      </c>
      <c r="B4356" s="35">
        <v>33146.978000000003</v>
      </c>
      <c r="C4356" s="35">
        <v>33234.506200000003</v>
      </c>
      <c r="D4356" s="35">
        <v>1</v>
      </c>
    </row>
    <row r="4357" spans="1:4" x14ac:dyDescent="0.2">
      <c r="A4357" s="35">
        <v>1</v>
      </c>
      <c r="B4357" s="35">
        <v>32816.7762</v>
      </c>
      <c r="C4357" s="35">
        <v>32903.9205</v>
      </c>
      <c r="D4357" s="35">
        <v>1</v>
      </c>
    </row>
    <row r="4358" spans="1:4" x14ac:dyDescent="0.2">
      <c r="A4358" s="35">
        <v>6</v>
      </c>
      <c r="B4358" s="35">
        <v>0</v>
      </c>
      <c r="C4358" s="35">
        <v>0</v>
      </c>
      <c r="D4358" s="35">
        <v>1</v>
      </c>
    </row>
    <row r="4359" spans="1:4" x14ac:dyDescent="0.2">
      <c r="A4359" s="35">
        <v>5</v>
      </c>
      <c r="B4359" s="35">
        <v>0</v>
      </c>
      <c r="C4359" s="35">
        <v>0</v>
      </c>
      <c r="D4359" s="35">
        <v>1</v>
      </c>
    </row>
    <row r="4360" spans="1:4" x14ac:dyDescent="0.2">
      <c r="A4360" s="35">
        <v>5</v>
      </c>
      <c r="B4360" s="35">
        <v>0</v>
      </c>
      <c r="C4360" s="35">
        <v>0</v>
      </c>
      <c r="D4360" s="35">
        <v>1</v>
      </c>
    </row>
    <row r="4361" spans="1:4" x14ac:dyDescent="0.2">
      <c r="A4361" s="35">
        <v>4</v>
      </c>
      <c r="B4361" s="35">
        <v>33864.457199999997</v>
      </c>
      <c r="C4361" s="35">
        <v>33995.651599999997</v>
      </c>
      <c r="D4361" s="35">
        <v>1</v>
      </c>
    </row>
    <row r="4362" spans="1:4" x14ac:dyDescent="0.2">
      <c r="A4362" s="35">
        <v>4</v>
      </c>
      <c r="B4362" s="35">
        <v>33864.457199999997</v>
      </c>
      <c r="C4362" s="35">
        <v>33982.420400000003</v>
      </c>
      <c r="D4362" s="35">
        <v>1</v>
      </c>
    </row>
    <row r="4363" spans="1:4" x14ac:dyDescent="0.2">
      <c r="A4363" s="35">
        <v>3</v>
      </c>
      <c r="B4363" s="35">
        <v>31927.455999999998</v>
      </c>
      <c r="C4363" s="35">
        <v>32062.3298</v>
      </c>
      <c r="D4363" s="35">
        <v>1</v>
      </c>
    </row>
    <row r="4364" spans="1:4" x14ac:dyDescent="0.2">
      <c r="A4364" s="35">
        <v>3</v>
      </c>
      <c r="B4364" s="35">
        <v>31927.455999999998</v>
      </c>
      <c r="C4364" s="35">
        <v>32050.579600000001</v>
      </c>
      <c r="D4364" s="35">
        <v>1</v>
      </c>
    </row>
    <row r="4365" spans="1:4" x14ac:dyDescent="0.2">
      <c r="A4365" s="35">
        <v>2</v>
      </c>
      <c r="B4365" s="35">
        <v>33146.978000000003</v>
      </c>
      <c r="C4365" s="35">
        <v>33246.938699999999</v>
      </c>
      <c r="D4365" s="35">
        <v>1</v>
      </c>
    </row>
    <row r="4366" spans="1:4" x14ac:dyDescent="0.2">
      <c r="A4366" s="35">
        <v>1</v>
      </c>
      <c r="B4366" s="35">
        <v>32816.7762</v>
      </c>
      <c r="C4366" s="35">
        <v>32916.455800000003</v>
      </c>
      <c r="D4366" s="35">
        <v>1</v>
      </c>
    </row>
    <row r="4367" spans="1:4" x14ac:dyDescent="0.2">
      <c r="A4367" s="35">
        <v>6</v>
      </c>
      <c r="B4367" s="35">
        <v>0</v>
      </c>
      <c r="C4367" s="35">
        <v>0</v>
      </c>
      <c r="D4367" s="35">
        <v>1</v>
      </c>
    </row>
    <row r="4368" spans="1:4" x14ac:dyDescent="0.2">
      <c r="A4368" s="35">
        <v>5</v>
      </c>
      <c r="B4368" s="35">
        <v>0</v>
      </c>
      <c r="C4368" s="35">
        <v>0</v>
      </c>
      <c r="D4368" s="35">
        <v>1</v>
      </c>
    </row>
    <row r="4369" spans="1:4" x14ac:dyDescent="0.2">
      <c r="A4369" s="35">
        <v>5</v>
      </c>
      <c r="B4369" s="35">
        <v>0</v>
      </c>
      <c r="C4369" s="35">
        <v>0</v>
      </c>
      <c r="D4369" s="35">
        <v>1</v>
      </c>
    </row>
    <row r="4370" spans="1:4" x14ac:dyDescent="0.2">
      <c r="A4370" s="35">
        <v>4</v>
      </c>
      <c r="B4370" s="35">
        <v>33864.457199999997</v>
      </c>
      <c r="C4370" s="35">
        <v>34021.613799999999</v>
      </c>
      <c r="D4370" s="35">
        <v>1</v>
      </c>
    </row>
    <row r="4371" spans="1:4" x14ac:dyDescent="0.2">
      <c r="A4371" s="35">
        <v>4</v>
      </c>
      <c r="B4371" s="35">
        <v>33864.457199999997</v>
      </c>
      <c r="C4371" s="35">
        <v>34008.372600000002</v>
      </c>
      <c r="D4371" s="35">
        <v>1</v>
      </c>
    </row>
    <row r="4372" spans="1:4" x14ac:dyDescent="0.2">
      <c r="A4372" s="35">
        <v>3</v>
      </c>
      <c r="B4372" s="35">
        <v>31927.455999999998</v>
      </c>
      <c r="C4372" s="35">
        <v>32086.502199999999</v>
      </c>
      <c r="D4372" s="35">
        <v>1</v>
      </c>
    </row>
    <row r="4373" spans="1:4" x14ac:dyDescent="0.2">
      <c r="A4373" s="35">
        <v>3</v>
      </c>
      <c r="B4373" s="35">
        <v>31927.455999999998</v>
      </c>
      <c r="C4373" s="35">
        <v>32074.411</v>
      </c>
      <c r="D4373" s="35">
        <v>1</v>
      </c>
    </row>
    <row r="4374" spans="1:4" x14ac:dyDescent="0.2">
      <c r="A4374" s="35">
        <v>2</v>
      </c>
      <c r="B4374" s="35">
        <v>33146.978000000003</v>
      </c>
      <c r="C4374" s="35">
        <v>33259.258800000003</v>
      </c>
      <c r="D4374" s="35">
        <v>1</v>
      </c>
    </row>
    <row r="4375" spans="1:4" x14ac:dyDescent="0.2">
      <c r="A4375" s="35">
        <v>1</v>
      </c>
      <c r="B4375" s="35">
        <v>32816.7762</v>
      </c>
      <c r="C4375" s="35">
        <v>32929.251600000003</v>
      </c>
      <c r="D4375" s="35">
        <v>1</v>
      </c>
    </row>
    <row r="4376" spans="1:4" x14ac:dyDescent="0.2">
      <c r="A4376" s="35">
        <v>6</v>
      </c>
      <c r="B4376" s="35">
        <v>0</v>
      </c>
      <c r="C4376" s="35">
        <v>0</v>
      </c>
      <c r="D4376" s="35">
        <v>1</v>
      </c>
    </row>
    <row r="4377" spans="1:4" x14ac:dyDescent="0.2">
      <c r="A4377" s="35">
        <v>5</v>
      </c>
      <c r="B4377" s="35">
        <v>0</v>
      </c>
      <c r="C4377" s="35">
        <v>0</v>
      </c>
      <c r="D4377" s="35">
        <v>1</v>
      </c>
    </row>
    <row r="4378" spans="1:4" x14ac:dyDescent="0.2">
      <c r="A4378" s="35">
        <v>5</v>
      </c>
      <c r="B4378" s="35">
        <v>0</v>
      </c>
      <c r="C4378" s="35">
        <v>0</v>
      </c>
      <c r="D4378" s="35">
        <v>1</v>
      </c>
    </row>
    <row r="4379" spans="1:4" x14ac:dyDescent="0.2">
      <c r="A4379" s="35">
        <v>4</v>
      </c>
      <c r="B4379" s="35">
        <v>34034.641300000003</v>
      </c>
      <c r="C4379" s="35">
        <v>34047.046600000001</v>
      </c>
      <c r="D4379" s="35">
        <v>1</v>
      </c>
    </row>
    <row r="4380" spans="1:4" x14ac:dyDescent="0.2">
      <c r="A4380" s="35">
        <v>4</v>
      </c>
      <c r="B4380" s="35">
        <v>33864.457199999997</v>
      </c>
      <c r="C4380" s="35">
        <v>34034.641300000003</v>
      </c>
      <c r="D4380" s="35">
        <v>1</v>
      </c>
    </row>
    <row r="4381" spans="1:4" x14ac:dyDescent="0.2">
      <c r="A4381" s="35">
        <v>3</v>
      </c>
      <c r="B4381" s="35">
        <v>31927.455999999998</v>
      </c>
      <c r="C4381" s="35">
        <v>32110.076700000001</v>
      </c>
      <c r="D4381" s="35">
        <v>1</v>
      </c>
    </row>
    <row r="4382" spans="1:4" x14ac:dyDescent="0.2">
      <c r="A4382" s="35">
        <v>3</v>
      </c>
      <c r="B4382" s="35">
        <v>31927.455999999998</v>
      </c>
      <c r="C4382" s="35">
        <v>32098.1178</v>
      </c>
      <c r="D4382" s="35">
        <v>1</v>
      </c>
    </row>
    <row r="4383" spans="1:4" x14ac:dyDescent="0.2">
      <c r="A4383" s="35">
        <v>2</v>
      </c>
      <c r="B4383" s="35">
        <v>33146.978000000003</v>
      </c>
      <c r="C4383" s="35">
        <v>33271.215499999998</v>
      </c>
      <c r="D4383" s="35">
        <v>1</v>
      </c>
    </row>
    <row r="4384" spans="1:4" x14ac:dyDescent="0.2">
      <c r="A4384" s="35">
        <v>1</v>
      </c>
      <c r="B4384" s="35">
        <v>32929.251600000003</v>
      </c>
      <c r="C4384" s="35">
        <v>32941.883399999999</v>
      </c>
      <c r="D4384" s="35">
        <v>1</v>
      </c>
    </row>
    <row r="4385" spans="1:4" x14ac:dyDescent="0.2">
      <c r="A4385" s="35">
        <v>6</v>
      </c>
      <c r="B4385" s="35">
        <v>0</v>
      </c>
      <c r="C4385" s="35">
        <v>0</v>
      </c>
      <c r="D4385" s="35">
        <v>1</v>
      </c>
    </row>
    <row r="4386" spans="1:4" x14ac:dyDescent="0.2">
      <c r="A4386" s="35">
        <v>5</v>
      </c>
      <c r="B4386" s="35">
        <v>0</v>
      </c>
      <c r="C4386" s="35">
        <v>0</v>
      </c>
      <c r="D4386" s="35">
        <v>1</v>
      </c>
    </row>
    <row r="4387" spans="1:4" x14ac:dyDescent="0.2">
      <c r="A4387" s="35">
        <v>5</v>
      </c>
      <c r="B4387" s="35">
        <v>0</v>
      </c>
      <c r="C4387" s="35">
        <v>0</v>
      </c>
      <c r="D4387" s="35">
        <v>1</v>
      </c>
    </row>
    <row r="4388" spans="1:4" x14ac:dyDescent="0.2">
      <c r="A4388" s="35">
        <v>4</v>
      </c>
      <c r="B4388" s="35">
        <v>34034.641300000003</v>
      </c>
      <c r="C4388" s="35">
        <v>34117.636400000003</v>
      </c>
      <c r="D4388" s="35">
        <v>1</v>
      </c>
    </row>
    <row r="4389" spans="1:4" x14ac:dyDescent="0.2">
      <c r="A4389" s="35">
        <v>4</v>
      </c>
      <c r="B4389" s="35">
        <v>34034.641300000003</v>
      </c>
      <c r="C4389" s="35">
        <v>34105.067199999998</v>
      </c>
      <c r="D4389" s="35">
        <v>1</v>
      </c>
    </row>
    <row r="4390" spans="1:4" x14ac:dyDescent="0.2">
      <c r="A4390" s="35">
        <v>3</v>
      </c>
      <c r="B4390" s="35">
        <v>33174.716200000003</v>
      </c>
      <c r="C4390" s="35">
        <v>33225.476999999999</v>
      </c>
      <c r="D4390" s="35">
        <v>1</v>
      </c>
    </row>
    <row r="4391" spans="1:4" x14ac:dyDescent="0.2">
      <c r="A4391" s="35">
        <v>3</v>
      </c>
      <c r="B4391" s="35">
        <v>31927.455999999998</v>
      </c>
      <c r="C4391" s="35">
        <v>32121.835800000001</v>
      </c>
      <c r="D4391" s="35">
        <v>1</v>
      </c>
    </row>
    <row r="4392" spans="1:4" x14ac:dyDescent="0.2">
      <c r="A4392" s="35">
        <v>2</v>
      </c>
      <c r="B4392" s="35">
        <v>33146.978000000003</v>
      </c>
      <c r="C4392" s="35">
        <v>33283.298499999997</v>
      </c>
      <c r="D4392" s="35">
        <v>1</v>
      </c>
    </row>
    <row r="4393" spans="1:4" x14ac:dyDescent="0.2">
      <c r="A4393" s="35">
        <v>1</v>
      </c>
      <c r="B4393" s="35">
        <v>32929.251600000003</v>
      </c>
      <c r="C4393" s="35">
        <v>32989.446600000003</v>
      </c>
      <c r="D4393" s="35">
        <v>1</v>
      </c>
    </row>
    <row r="4394" spans="1:4" x14ac:dyDescent="0.2">
      <c r="A4394" s="35">
        <v>6</v>
      </c>
      <c r="B4394" s="35">
        <v>0</v>
      </c>
      <c r="C4394" s="35">
        <v>0</v>
      </c>
      <c r="D4394" s="35">
        <v>1</v>
      </c>
    </row>
    <row r="4395" spans="1:4" x14ac:dyDescent="0.2">
      <c r="A4395" s="35">
        <v>5</v>
      </c>
      <c r="B4395" s="35">
        <v>0</v>
      </c>
      <c r="C4395" s="35">
        <v>0</v>
      </c>
      <c r="D4395" s="35">
        <v>1</v>
      </c>
    </row>
    <row r="4396" spans="1:4" x14ac:dyDescent="0.2">
      <c r="A4396" s="35">
        <v>5</v>
      </c>
      <c r="B4396" s="35">
        <v>0</v>
      </c>
      <c r="C4396" s="35">
        <v>0</v>
      </c>
      <c r="D4396" s="35">
        <v>1</v>
      </c>
    </row>
    <row r="4397" spans="1:4" x14ac:dyDescent="0.2">
      <c r="A4397" s="35">
        <v>4</v>
      </c>
      <c r="B4397" s="35">
        <v>34034.641300000003</v>
      </c>
      <c r="C4397" s="35">
        <v>34143.142899999999</v>
      </c>
      <c r="D4397" s="35">
        <v>1</v>
      </c>
    </row>
    <row r="4398" spans="1:4" x14ac:dyDescent="0.2">
      <c r="A4398" s="35">
        <v>4</v>
      </c>
      <c r="B4398" s="35">
        <v>34034.641300000003</v>
      </c>
      <c r="C4398" s="35">
        <v>34130.094499999999</v>
      </c>
      <c r="D4398" s="35">
        <v>1</v>
      </c>
    </row>
    <row r="4399" spans="1:4" x14ac:dyDescent="0.2">
      <c r="A4399" s="35">
        <v>3</v>
      </c>
      <c r="B4399" s="35">
        <v>33174.716200000003</v>
      </c>
      <c r="C4399" s="35">
        <v>33248.690199999997</v>
      </c>
      <c r="D4399" s="35">
        <v>1</v>
      </c>
    </row>
    <row r="4400" spans="1:4" x14ac:dyDescent="0.2">
      <c r="A4400" s="35">
        <v>3</v>
      </c>
      <c r="B4400" s="35">
        <v>33174.716200000003</v>
      </c>
      <c r="C4400" s="35">
        <v>33237.007899999997</v>
      </c>
      <c r="D4400" s="35">
        <v>1</v>
      </c>
    </row>
    <row r="4401" spans="1:4" x14ac:dyDescent="0.2">
      <c r="A4401" s="35">
        <v>2</v>
      </c>
      <c r="B4401" s="35">
        <v>33146.978000000003</v>
      </c>
      <c r="C4401" s="35">
        <v>33295.604800000001</v>
      </c>
      <c r="D4401" s="35">
        <v>1</v>
      </c>
    </row>
    <row r="4402" spans="1:4" x14ac:dyDescent="0.2">
      <c r="A4402" s="35">
        <v>1</v>
      </c>
      <c r="B4402" s="35">
        <v>32929.251600000003</v>
      </c>
      <c r="C4402" s="35">
        <v>33002.273099999999</v>
      </c>
      <c r="D4402" s="35">
        <v>1</v>
      </c>
    </row>
    <row r="4403" spans="1:4" x14ac:dyDescent="0.2">
      <c r="A4403" s="35">
        <v>6</v>
      </c>
      <c r="B4403" s="35">
        <v>0</v>
      </c>
      <c r="C4403" s="35">
        <v>0</v>
      </c>
      <c r="D4403" s="35">
        <v>1</v>
      </c>
    </row>
    <row r="4404" spans="1:4" x14ac:dyDescent="0.2">
      <c r="A4404" s="35">
        <v>6</v>
      </c>
      <c r="B4404" s="35">
        <v>0</v>
      </c>
      <c r="C4404" s="35">
        <v>0</v>
      </c>
      <c r="D4404" s="35">
        <v>1</v>
      </c>
    </row>
    <row r="4405" spans="1:4" x14ac:dyDescent="0.2">
      <c r="A4405" s="35">
        <v>5</v>
      </c>
      <c r="B4405" s="35">
        <v>0</v>
      </c>
      <c r="C4405" s="35">
        <v>0</v>
      </c>
      <c r="D4405" s="35">
        <v>1</v>
      </c>
    </row>
    <row r="4406" spans="1:4" x14ac:dyDescent="0.2">
      <c r="A4406" s="35">
        <v>5</v>
      </c>
      <c r="B4406" s="35">
        <v>0</v>
      </c>
      <c r="C4406" s="35">
        <v>0</v>
      </c>
      <c r="D4406" s="35">
        <v>1</v>
      </c>
    </row>
    <row r="4407" spans="1:4" x14ac:dyDescent="0.2">
      <c r="A4407" s="35">
        <v>4</v>
      </c>
      <c r="B4407" s="35">
        <v>34034.641300000003</v>
      </c>
      <c r="C4407" s="35">
        <v>34169.0311</v>
      </c>
      <c r="D4407" s="35">
        <v>1</v>
      </c>
    </row>
    <row r="4408" spans="1:4" x14ac:dyDescent="0.2">
      <c r="A4408" s="35">
        <v>4</v>
      </c>
      <c r="B4408" s="35">
        <v>34034.641300000003</v>
      </c>
      <c r="C4408" s="35">
        <v>34155.997600000002</v>
      </c>
      <c r="D4408" s="35">
        <v>1</v>
      </c>
    </row>
    <row r="4409" spans="1:4" x14ac:dyDescent="0.2">
      <c r="A4409" s="35">
        <v>3</v>
      </c>
      <c r="B4409" s="35">
        <v>33174.716200000003</v>
      </c>
      <c r="C4409" s="35">
        <v>33272.664199999999</v>
      </c>
      <c r="D4409" s="35">
        <v>1</v>
      </c>
    </row>
    <row r="4410" spans="1:4" x14ac:dyDescent="0.2">
      <c r="A4410" s="35">
        <v>3</v>
      </c>
      <c r="B4410" s="35">
        <v>33174.716200000003</v>
      </c>
      <c r="C4410" s="35">
        <v>33260.4087</v>
      </c>
      <c r="D4410" s="35">
        <v>1</v>
      </c>
    </row>
    <row r="4411" spans="1:4" x14ac:dyDescent="0.2">
      <c r="A4411" s="35">
        <v>2</v>
      </c>
      <c r="B4411" s="35">
        <v>33146.978000000003</v>
      </c>
      <c r="C4411" s="35">
        <v>33307.726799999997</v>
      </c>
      <c r="D4411" s="35">
        <v>1</v>
      </c>
    </row>
    <row r="4412" spans="1:4" x14ac:dyDescent="0.2">
      <c r="A4412" s="35">
        <v>1</v>
      </c>
      <c r="B4412" s="35">
        <v>32929.251600000003</v>
      </c>
      <c r="C4412" s="35">
        <v>33015.732400000001</v>
      </c>
      <c r="D4412" s="35">
        <v>1</v>
      </c>
    </row>
    <row r="4413" spans="1:4" x14ac:dyDescent="0.2">
      <c r="A4413" s="35">
        <v>5</v>
      </c>
      <c r="B4413" s="35">
        <v>0</v>
      </c>
      <c r="C4413" s="35">
        <v>0</v>
      </c>
      <c r="D4413" s="35">
        <v>1</v>
      </c>
    </row>
    <row r="4414" spans="1:4" x14ac:dyDescent="0.2">
      <c r="A4414" s="35">
        <v>5</v>
      </c>
      <c r="B4414" s="35">
        <v>0</v>
      </c>
      <c r="C4414" s="35">
        <v>0</v>
      </c>
      <c r="D4414" s="35">
        <v>1</v>
      </c>
    </row>
    <row r="4415" spans="1:4" x14ac:dyDescent="0.2">
      <c r="A4415" s="35">
        <v>4</v>
      </c>
      <c r="B4415" s="35">
        <v>34169.0311</v>
      </c>
      <c r="C4415" s="35">
        <v>34195.116900000001</v>
      </c>
      <c r="D4415" s="35">
        <v>1</v>
      </c>
    </row>
    <row r="4416" spans="1:4" x14ac:dyDescent="0.2">
      <c r="A4416" s="35">
        <v>4</v>
      </c>
      <c r="B4416" s="35">
        <v>34169.0311</v>
      </c>
      <c r="C4416" s="35">
        <v>34181.5262</v>
      </c>
      <c r="D4416" s="35">
        <v>1</v>
      </c>
    </row>
    <row r="4417" spans="1:4" x14ac:dyDescent="0.2">
      <c r="A4417" s="35">
        <v>3</v>
      </c>
      <c r="B4417" s="35">
        <v>33174.716200000003</v>
      </c>
      <c r="C4417" s="35">
        <v>33296.671699999999</v>
      </c>
      <c r="D4417" s="35">
        <v>1</v>
      </c>
    </row>
    <row r="4418" spans="1:4" x14ac:dyDescent="0.2">
      <c r="A4418" s="35">
        <v>3</v>
      </c>
      <c r="B4418" s="35">
        <v>33174.716200000003</v>
      </c>
      <c r="C4418" s="35">
        <v>33284.504200000003</v>
      </c>
      <c r="D4418" s="35">
        <v>1</v>
      </c>
    </row>
    <row r="4419" spans="1:4" x14ac:dyDescent="0.2">
      <c r="A4419" s="35">
        <v>2</v>
      </c>
      <c r="B4419" s="35">
        <v>33146.978000000003</v>
      </c>
      <c r="C4419" s="35">
        <v>33320.088300000003</v>
      </c>
      <c r="D4419" s="35">
        <v>1</v>
      </c>
    </row>
    <row r="4420" spans="1:4" x14ac:dyDescent="0.2">
      <c r="A4420" s="35">
        <v>1</v>
      </c>
      <c r="B4420" s="35">
        <v>32929.251600000003</v>
      </c>
      <c r="C4420" s="35">
        <v>33028.203800000003</v>
      </c>
      <c r="D4420" s="35">
        <v>1</v>
      </c>
    </row>
    <row r="4421" spans="1:4" x14ac:dyDescent="0.2">
      <c r="A4421" s="35">
        <v>6</v>
      </c>
      <c r="B4421" s="35">
        <v>0</v>
      </c>
      <c r="C4421" s="35">
        <v>0</v>
      </c>
      <c r="D4421" s="35">
        <v>1</v>
      </c>
    </row>
    <row r="4422" spans="1:4" x14ac:dyDescent="0.2">
      <c r="A4422" s="35">
        <v>5</v>
      </c>
      <c r="B4422" s="35">
        <v>0</v>
      </c>
      <c r="C4422" s="35">
        <v>0</v>
      </c>
      <c r="D4422" s="35">
        <v>1</v>
      </c>
    </row>
    <row r="4423" spans="1:4" x14ac:dyDescent="0.2">
      <c r="A4423" s="35">
        <v>5</v>
      </c>
      <c r="B4423" s="35">
        <v>0</v>
      </c>
      <c r="C4423" s="35">
        <v>0</v>
      </c>
      <c r="D4423" s="35">
        <v>1</v>
      </c>
    </row>
    <row r="4424" spans="1:4" x14ac:dyDescent="0.2">
      <c r="A4424" s="35">
        <v>4</v>
      </c>
      <c r="B4424" s="35">
        <v>34169.0311</v>
      </c>
      <c r="C4424" s="35">
        <v>34220.673300000002</v>
      </c>
      <c r="D4424" s="35">
        <v>1</v>
      </c>
    </row>
    <row r="4425" spans="1:4" x14ac:dyDescent="0.2">
      <c r="A4425" s="35">
        <v>4</v>
      </c>
      <c r="B4425" s="35">
        <v>34169.0311</v>
      </c>
      <c r="C4425" s="35">
        <v>34207.974499999997</v>
      </c>
      <c r="D4425" s="35">
        <v>1</v>
      </c>
    </row>
    <row r="4426" spans="1:4" x14ac:dyDescent="0.2">
      <c r="A4426" s="35">
        <v>3</v>
      </c>
      <c r="B4426" s="35">
        <v>33174.716200000003</v>
      </c>
      <c r="C4426" s="35">
        <v>33321.049599999998</v>
      </c>
      <c r="D4426" s="35">
        <v>1</v>
      </c>
    </row>
    <row r="4427" spans="1:4" x14ac:dyDescent="0.2">
      <c r="A4427" s="35">
        <v>3</v>
      </c>
      <c r="B4427" s="35">
        <v>33174.716200000003</v>
      </c>
      <c r="C4427" s="35">
        <v>33308.765399999997</v>
      </c>
      <c r="D4427" s="35">
        <v>1</v>
      </c>
    </row>
    <row r="4428" spans="1:4" x14ac:dyDescent="0.2">
      <c r="A4428" s="35">
        <v>2</v>
      </c>
      <c r="B4428" s="35">
        <v>33146.978000000003</v>
      </c>
      <c r="C4428" s="35">
        <v>33332.049800000001</v>
      </c>
      <c r="D4428" s="35">
        <v>1</v>
      </c>
    </row>
    <row r="4429" spans="1:4" x14ac:dyDescent="0.2">
      <c r="A4429" s="35">
        <v>1</v>
      </c>
      <c r="B4429" s="35">
        <v>32929.251600000003</v>
      </c>
      <c r="C4429" s="35">
        <v>33040.977099999996</v>
      </c>
      <c r="D4429" s="35">
        <v>1</v>
      </c>
    </row>
    <row r="4430" spans="1:4" x14ac:dyDescent="0.2">
      <c r="A4430" s="35">
        <v>6</v>
      </c>
      <c r="B4430" s="35">
        <v>0</v>
      </c>
      <c r="C4430" s="35">
        <v>0</v>
      </c>
      <c r="D4430" s="35">
        <v>1</v>
      </c>
    </row>
    <row r="4431" spans="1:4" x14ac:dyDescent="0.2">
      <c r="A4431" s="35">
        <v>6</v>
      </c>
      <c r="B4431" s="35">
        <v>0</v>
      </c>
      <c r="C4431" s="35">
        <v>0</v>
      </c>
      <c r="D4431" s="35">
        <v>1</v>
      </c>
    </row>
    <row r="4432" spans="1:4" x14ac:dyDescent="0.2">
      <c r="A4432" s="35">
        <v>5</v>
      </c>
      <c r="B4432" s="35">
        <v>0</v>
      </c>
      <c r="C4432" s="35">
        <v>0</v>
      </c>
      <c r="D4432" s="35">
        <v>1</v>
      </c>
    </row>
    <row r="4433" spans="1:4" x14ac:dyDescent="0.2">
      <c r="A4433" s="35">
        <v>5</v>
      </c>
      <c r="B4433" s="35">
        <v>0</v>
      </c>
      <c r="C4433" s="35">
        <v>0</v>
      </c>
      <c r="D4433" s="35">
        <v>1</v>
      </c>
    </row>
    <row r="4434" spans="1:4" x14ac:dyDescent="0.2">
      <c r="A4434" s="35">
        <v>4</v>
      </c>
      <c r="B4434" s="35">
        <v>34169.0311</v>
      </c>
      <c r="C4434" s="35">
        <v>34247.020299999996</v>
      </c>
      <c r="D4434" s="35">
        <v>1</v>
      </c>
    </row>
    <row r="4435" spans="1:4" x14ac:dyDescent="0.2">
      <c r="A4435" s="35">
        <v>4</v>
      </c>
      <c r="B4435" s="35">
        <v>34169.0311</v>
      </c>
      <c r="C4435" s="35">
        <v>34233.652699999999</v>
      </c>
      <c r="D4435" s="35">
        <v>1</v>
      </c>
    </row>
    <row r="4436" spans="1:4" x14ac:dyDescent="0.2">
      <c r="A4436" s="35">
        <v>3</v>
      </c>
      <c r="B4436" s="35">
        <v>33174.716200000003</v>
      </c>
      <c r="C4436" s="35">
        <v>33345.2477</v>
      </c>
      <c r="D4436" s="35">
        <v>1</v>
      </c>
    </row>
    <row r="4437" spans="1:4" x14ac:dyDescent="0.2">
      <c r="A4437" s="35">
        <v>3</v>
      </c>
      <c r="B4437" s="35">
        <v>33174.716200000003</v>
      </c>
      <c r="C4437" s="35">
        <v>33333.004999999997</v>
      </c>
      <c r="D4437" s="35">
        <v>1</v>
      </c>
    </row>
    <row r="4438" spans="1:4" x14ac:dyDescent="0.2">
      <c r="A4438" s="35">
        <v>2</v>
      </c>
      <c r="B4438" s="35">
        <v>33146.978000000003</v>
      </c>
      <c r="C4438" s="35">
        <v>33343.887999999999</v>
      </c>
      <c r="D4438" s="35">
        <v>1</v>
      </c>
    </row>
    <row r="4439" spans="1:4" x14ac:dyDescent="0.2">
      <c r="A4439" s="35">
        <v>1</v>
      </c>
      <c r="B4439" s="35">
        <v>33040.977099999996</v>
      </c>
      <c r="C4439" s="35">
        <v>33053.964</v>
      </c>
      <c r="D4439" s="35">
        <v>1</v>
      </c>
    </row>
    <row r="4440" spans="1:4" x14ac:dyDescent="0.2">
      <c r="A4440" s="35">
        <v>5</v>
      </c>
      <c r="B4440" s="35">
        <v>0</v>
      </c>
      <c r="C4440" s="35">
        <v>0</v>
      </c>
      <c r="D4440" s="35">
        <v>1</v>
      </c>
    </row>
    <row r="4441" spans="1:4" x14ac:dyDescent="0.2">
      <c r="A4441" s="35">
        <v>5</v>
      </c>
      <c r="B4441" s="35">
        <v>0</v>
      </c>
      <c r="C4441" s="35">
        <v>0</v>
      </c>
      <c r="D4441" s="35">
        <v>1</v>
      </c>
    </row>
    <row r="4442" spans="1:4" x14ac:dyDescent="0.2">
      <c r="A4442" s="35">
        <v>4</v>
      </c>
      <c r="B4442" s="35">
        <v>34260.393300000003</v>
      </c>
      <c r="C4442" s="35">
        <v>34273.605600000003</v>
      </c>
      <c r="D4442" s="35">
        <v>1</v>
      </c>
    </row>
    <row r="4443" spans="1:4" x14ac:dyDescent="0.2">
      <c r="A4443" s="35">
        <v>4</v>
      </c>
      <c r="B4443" s="35">
        <v>34169.0311</v>
      </c>
      <c r="C4443" s="35">
        <v>34260.393300000003</v>
      </c>
      <c r="D4443" s="35">
        <v>1</v>
      </c>
    </row>
    <row r="4444" spans="1:4" x14ac:dyDescent="0.2">
      <c r="A4444" s="35">
        <v>3</v>
      </c>
      <c r="B4444" s="35">
        <v>33174.716200000003</v>
      </c>
      <c r="C4444" s="35">
        <v>33368.4545</v>
      </c>
      <c r="D4444" s="35">
        <v>1</v>
      </c>
    </row>
    <row r="4445" spans="1:4" x14ac:dyDescent="0.2">
      <c r="A4445" s="35">
        <v>3</v>
      </c>
      <c r="B4445" s="35">
        <v>33174.716200000003</v>
      </c>
      <c r="C4445" s="35">
        <v>33356.838499999998</v>
      </c>
      <c r="D4445" s="35">
        <v>1</v>
      </c>
    </row>
    <row r="4446" spans="1:4" x14ac:dyDescent="0.2">
      <c r="A4446" s="35">
        <v>2</v>
      </c>
      <c r="B4446" s="35">
        <v>33146.978000000003</v>
      </c>
      <c r="C4446" s="35">
        <v>33355.984100000001</v>
      </c>
      <c r="D4446" s="35">
        <v>1</v>
      </c>
    </row>
    <row r="4447" spans="1:4" x14ac:dyDescent="0.2">
      <c r="A4447" s="35">
        <v>1</v>
      </c>
      <c r="B4447" s="35">
        <v>33040.977099999996</v>
      </c>
      <c r="C4447" s="35">
        <v>33096.025199999996</v>
      </c>
      <c r="D4447" s="35">
        <v>1</v>
      </c>
    </row>
    <row r="4448" spans="1:4" x14ac:dyDescent="0.2">
      <c r="A4448" s="35">
        <v>6</v>
      </c>
      <c r="B4448" s="35">
        <v>0</v>
      </c>
      <c r="C4448" s="35">
        <v>0</v>
      </c>
      <c r="D4448" s="35">
        <v>1</v>
      </c>
    </row>
    <row r="4449" spans="1:4" x14ac:dyDescent="0.2">
      <c r="A4449" s="35">
        <v>5</v>
      </c>
      <c r="B4449" s="35">
        <v>0</v>
      </c>
      <c r="C4449" s="35">
        <v>0</v>
      </c>
      <c r="D4449" s="35">
        <v>1</v>
      </c>
    </row>
    <row r="4450" spans="1:4" x14ac:dyDescent="0.2">
      <c r="A4450" s="35">
        <v>5</v>
      </c>
      <c r="B4450" s="35">
        <v>0</v>
      </c>
      <c r="C4450" s="35">
        <v>0</v>
      </c>
      <c r="D4450" s="35">
        <v>1</v>
      </c>
    </row>
    <row r="4451" spans="1:4" x14ac:dyDescent="0.2">
      <c r="A4451" s="35">
        <v>4</v>
      </c>
      <c r="B4451" s="35">
        <v>34260.393300000003</v>
      </c>
      <c r="C4451" s="35">
        <v>34299.643499999998</v>
      </c>
      <c r="D4451" s="35">
        <v>1</v>
      </c>
    </row>
    <row r="4452" spans="1:4" x14ac:dyDescent="0.2">
      <c r="A4452" s="35">
        <v>4</v>
      </c>
      <c r="B4452" s="35">
        <v>34260.393300000003</v>
      </c>
      <c r="C4452" s="35">
        <v>34287.111299999997</v>
      </c>
      <c r="D4452" s="35">
        <v>1</v>
      </c>
    </row>
    <row r="4453" spans="1:4" x14ac:dyDescent="0.2">
      <c r="A4453" s="35">
        <v>3</v>
      </c>
      <c r="B4453" s="35">
        <v>33416.460500000001</v>
      </c>
      <c r="C4453" s="35">
        <v>33719.124499999998</v>
      </c>
      <c r="D4453" s="35">
        <v>1</v>
      </c>
    </row>
    <row r="4454" spans="1:4" x14ac:dyDescent="0.2">
      <c r="A4454" s="35">
        <v>3</v>
      </c>
      <c r="B4454" s="35">
        <v>33416.460500000001</v>
      </c>
      <c r="C4454" s="35">
        <v>33466.643600000003</v>
      </c>
      <c r="D4454" s="35">
        <v>1</v>
      </c>
    </row>
    <row r="4455" spans="1:4" x14ac:dyDescent="0.2">
      <c r="A4455" s="35">
        <v>2</v>
      </c>
      <c r="B4455" s="35">
        <v>33146.978000000003</v>
      </c>
      <c r="C4455" s="35">
        <v>33368.469700000001</v>
      </c>
      <c r="D4455" s="35">
        <v>1</v>
      </c>
    </row>
    <row r="4456" spans="1:4" x14ac:dyDescent="0.2">
      <c r="A4456" s="35">
        <v>1</v>
      </c>
      <c r="B4456" s="35">
        <v>33040.977099999996</v>
      </c>
      <c r="C4456" s="35">
        <v>33108.894</v>
      </c>
      <c r="D4456" s="35">
        <v>1</v>
      </c>
    </row>
    <row r="4457" spans="1:4" x14ac:dyDescent="0.2">
      <c r="A4457" s="35">
        <v>6</v>
      </c>
      <c r="B4457" s="35">
        <v>0</v>
      </c>
      <c r="C4457" s="35">
        <v>0</v>
      </c>
      <c r="D4457" s="35">
        <v>1</v>
      </c>
    </row>
    <row r="4458" spans="1:4" x14ac:dyDescent="0.2">
      <c r="A4458" s="35">
        <v>6</v>
      </c>
      <c r="B4458" s="35">
        <v>0</v>
      </c>
      <c r="C4458" s="35">
        <v>0</v>
      </c>
      <c r="D4458" s="35">
        <v>1</v>
      </c>
    </row>
    <row r="4459" spans="1:4" x14ac:dyDescent="0.2">
      <c r="A4459" s="35">
        <v>5</v>
      </c>
      <c r="B4459" s="35">
        <v>0</v>
      </c>
      <c r="C4459" s="35">
        <v>0</v>
      </c>
      <c r="D4459" s="35">
        <v>1</v>
      </c>
    </row>
    <row r="4460" spans="1:4" x14ac:dyDescent="0.2">
      <c r="A4460" s="35">
        <v>5</v>
      </c>
      <c r="B4460" s="35">
        <v>0</v>
      </c>
      <c r="C4460" s="35">
        <v>0</v>
      </c>
      <c r="D4460" s="35">
        <v>1</v>
      </c>
    </row>
    <row r="4461" spans="1:4" x14ac:dyDescent="0.2">
      <c r="A4461" s="35">
        <v>4</v>
      </c>
      <c r="B4461" s="35">
        <v>34260.393300000003</v>
      </c>
      <c r="C4461" s="35">
        <v>34325.235699999997</v>
      </c>
      <c r="D4461" s="35">
        <v>1</v>
      </c>
    </row>
    <row r="4462" spans="1:4" x14ac:dyDescent="0.2">
      <c r="A4462" s="35">
        <v>4</v>
      </c>
      <c r="B4462" s="35">
        <v>34260.393300000003</v>
      </c>
      <c r="C4462" s="35">
        <v>34312.785499999998</v>
      </c>
      <c r="D4462" s="35">
        <v>1</v>
      </c>
    </row>
    <row r="4463" spans="1:4" x14ac:dyDescent="0.2">
      <c r="A4463" s="35">
        <v>3</v>
      </c>
      <c r="B4463" s="35">
        <v>33416.460500000001</v>
      </c>
      <c r="C4463" s="35">
        <v>33742.247600000002</v>
      </c>
      <c r="D4463" s="35">
        <v>1</v>
      </c>
    </row>
    <row r="4464" spans="1:4" x14ac:dyDescent="0.2">
      <c r="A4464" s="35">
        <v>3</v>
      </c>
      <c r="B4464" s="35">
        <v>33416.460500000001</v>
      </c>
      <c r="C4464" s="35">
        <v>33730.6541</v>
      </c>
      <c r="D4464" s="35">
        <v>1</v>
      </c>
    </row>
    <row r="4465" spans="1:4" x14ac:dyDescent="0.2">
      <c r="A4465" s="35">
        <v>2</v>
      </c>
      <c r="B4465" s="35">
        <v>33146.978000000003</v>
      </c>
      <c r="C4465" s="35">
        <v>33380.490599999997</v>
      </c>
      <c r="D4465" s="35">
        <v>1</v>
      </c>
    </row>
    <row r="4466" spans="1:4" x14ac:dyDescent="0.2">
      <c r="A4466" s="35">
        <v>1</v>
      </c>
      <c r="B4466" s="35">
        <v>33040.977099999996</v>
      </c>
      <c r="C4466" s="35">
        <v>33121.496299999999</v>
      </c>
      <c r="D4466" s="35">
        <v>1</v>
      </c>
    </row>
    <row r="4467" spans="1:4" x14ac:dyDescent="0.2">
      <c r="A4467" s="35">
        <v>5</v>
      </c>
      <c r="B4467" s="35">
        <v>0</v>
      </c>
      <c r="C4467" s="35">
        <v>0</v>
      </c>
      <c r="D4467" s="35">
        <v>1</v>
      </c>
    </row>
    <row r="4468" spans="1:4" x14ac:dyDescent="0.2">
      <c r="A4468" s="35">
        <v>5</v>
      </c>
      <c r="B4468" s="35">
        <v>0</v>
      </c>
      <c r="C4468" s="35">
        <v>0</v>
      </c>
      <c r="D4468" s="35">
        <v>1</v>
      </c>
    </row>
    <row r="4469" spans="1:4" x14ac:dyDescent="0.2">
      <c r="A4469" s="35">
        <v>4</v>
      </c>
      <c r="B4469" s="35">
        <v>34260.393300000003</v>
      </c>
      <c r="C4469" s="35">
        <v>34352.206299999998</v>
      </c>
      <c r="D4469" s="35">
        <v>1</v>
      </c>
    </row>
    <row r="4470" spans="1:4" x14ac:dyDescent="0.2">
      <c r="A4470" s="35">
        <v>4</v>
      </c>
      <c r="B4470" s="35">
        <v>34260.393300000003</v>
      </c>
      <c r="C4470" s="35">
        <v>34338.765599999999</v>
      </c>
      <c r="D4470" s="35">
        <v>1</v>
      </c>
    </row>
    <row r="4471" spans="1:4" x14ac:dyDescent="0.2">
      <c r="A4471" s="35">
        <v>3</v>
      </c>
      <c r="B4471" s="35">
        <v>33416.460500000001</v>
      </c>
      <c r="C4471" s="35">
        <v>33766.075900000003</v>
      </c>
      <c r="D4471" s="35">
        <v>1</v>
      </c>
    </row>
    <row r="4472" spans="1:4" x14ac:dyDescent="0.2">
      <c r="A4472" s="35">
        <v>3</v>
      </c>
      <c r="B4472" s="35">
        <v>33416.460500000001</v>
      </c>
      <c r="C4472" s="35">
        <v>33754.216699999997</v>
      </c>
      <c r="D4472" s="35">
        <v>1</v>
      </c>
    </row>
    <row r="4473" spans="1:4" x14ac:dyDescent="0.2">
      <c r="A4473" s="35">
        <v>2</v>
      </c>
      <c r="B4473" s="35">
        <v>33146.978000000003</v>
      </c>
      <c r="C4473" s="35">
        <v>33392.038999999997</v>
      </c>
      <c r="D4473" s="35">
        <v>1</v>
      </c>
    </row>
    <row r="4474" spans="1:4" x14ac:dyDescent="0.2">
      <c r="A4474" s="35">
        <v>1</v>
      </c>
      <c r="B4474" s="35">
        <v>33040.977099999996</v>
      </c>
      <c r="C4474" s="35">
        <v>33134.394899999999</v>
      </c>
      <c r="D4474" s="35">
        <v>1</v>
      </c>
    </row>
    <row r="4475" spans="1:4" x14ac:dyDescent="0.2">
      <c r="A4475" s="35">
        <v>6</v>
      </c>
      <c r="B4475" s="35">
        <v>0</v>
      </c>
      <c r="C4475" s="35">
        <v>0</v>
      </c>
      <c r="D4475" s="35">
        <v>1</v>
      </c>
    </row>
    <row r="4476" spans="1:4" x14ac:dyDescent="0.2">
      <c r="A4476" s="35">
        <v>5</v>
      </c>
      <c r="B4476" s="35">
        <v>0</v>
      </c>
      <c r="C4476" s="35">
        <v>0</v>
      </c>
      <c r="D4476" s="35">
        <v>1</v>
      </c>
    </row>
    <row r="4477" spans="1:4" x14ac:dyDescent="0.2">
      <c r="A4477" s="35">
        <v>5</v>
      </c>
      <c r="B4477" s="35">
        <v>0</v>
      </c>
      <c r="C4477" s="35">
        <v>0</v>
      </c>
      <c r="D4477" s="35">
        <v>1</v>
      </c>
    </row>
    <row r="4478" spans="1:4" x14ac:dyDescent="0.2">
      <c r="A4478" s="35">
        <v>4</v>
      </c>
      <c r="B4478" s="35">
        <v>34352.206299999998</v>
      </c>
      <c r="C4478" s="35">
        <v>35058.537600000003</v>
      </c>
      <c r="D4478" s="35">
        <v>1</v>
      </c>
    </row>
    <row r="4479" spans="1:4" x14ac:dyDescent="0.2">
      <c r="A4479" s="35">
        <v>4</v>
      </c>
      <c r="B4479" s="35">
        <v>34352.206299999998</v>
      </c>
      <c r="C4479" s="35">
        <v>34364.624000000003</v>
      </c>
      <c r="D4479" s="35">
        <v>1</v>
      </c>
    </row>
    <row r="4480" spans="1:4" x14ac:dyDescent="0.2">
      <c r="A4480" s="35">
        <v>3</v>
      </c>
      <c r="B4480" s="35">
        <v>33416.460500000001</v>
      </c>
      <c r="C4480" s="35">
        <v>33790.877999999997</v>
      </c>
      <c r="D4480" s="35">
        <v>1</v>
      </c>
    </row>
    <row r="4481" spans="1:4" x14ac:dyDescent="0.2">
      <c r="A4481" s="35">
        <v>3</v>
      </c>
      <c r="B4481" s="35">
        <v>33416.460500000001</v>
      </c>
      <c r="C4481" s="35">
        <v>33778.563600000001</v>
      </c>
      <c r="D4481" s="35">
        <v>1</v>
      </c>
    </row>
    <row r="4482" spans="1:4" x14ac:dyDescent="0.2">
      <c r="A4482" s="35">
        <v>2</v>
      </c>
      <c r="B4482" s="35">
        <v>33146.978000000003</v>
      </c>
      <c r="C4482" s="35">
        <v>33404.508900000001</v>
      </c>
      <c r="D4482" s="35">
        <v>1</v>
      </c>
    </row>
    <row r="4483" spans="1:4" x14ac:dyDescent="0.2">
      <c r="A4483" s="35">
        <v>1</v>
      </c>
      <c r="B4483" s="35">
        <v>33040.977099999996</v>
      </c>
      <c r="C4483" s="35">
        <v>33146.978000000003</v>
      </c>
      <c r="D4483" s="35">
        <v>1</v>
      </c>
    </row>
    <row r="4484" spans="1:4" x14ac:dyDescent="0.2">
      <c r="A4484" s="35">
        <v>6</v>
      </c>
      <c r="B4484" s="35">
        <v>0</v>
      </c>
      <c r="C4484" s="35">
        <v>0</v>
      </c>
      <c r="D4484" s="35">
        <v>1</v>
      </c>
    </row>
    <row r="4485" spans="1:4" x14ac:dyDescent="0.2">
      <c r="A4485" s="35">
        <v>5</v>
      </c>
      <c r="B4485" s="35">
        <v>0</v>
      </c>
      <c r="C4485" s="35">
        <v>0</v>
      </c>
      <c r="D4485" s="35">
        <v>1</v>
      </c>
    </row>
    <row r="4486" spans="1:4" x14ac:dyDescent="0.2">
      <c r="A4486" s="35">
        <v>5</v>
      </c>
      <c r="B4486" s="35">
        <v>0</v>
      </c>
      <c r="C4486" s="35">
        <v>0</v>
      </c>
      <c r="D4486" s="35">
        <v>1</v>
      </c>
    </row>
    <row r="4487" spans="1:4" x14ac:dyDescent="0.2">
      <c r="A4487" s="35">
        <v>4</v>
      </c>
      <c r="B4487" s="35">
        <v>34352.206299999998</v>
      </c>
      <c r="C4487" s="35">
        <v>35084.0052</v>
      </c>
      <c r="D4487" s="35">
        <v>1</v>
      </c>
    </row>
    <row r="4488" spans="1:4" x14ac:dyDescent="0.2">
      <c r="A4488" s="35">
        <v>4</v>
      </c>
      <c r="B4488" s="35">
        <v>34352.206299999998</v>
      </c>
      <c r="C4488" s="35">
        <v>35071.517099999997</v>
      </c>
      <c r="D4488" s="35">
        <v>1</v>
      </c>
    </row>
    <row r="4489" spans="1:4" x14ac:dyDescent="0.2">
      <c r="A4489" s="35">
        <v>3</v>
      </c>
      <c r="B4489" s="35">
        <v>33416.460500000001</v>
      </c>
      <c r="C4489" s="35">
        <v>33814.570500000002</v>
      </c>
      <c r="D4489" s="35">
        <v>1</v>
      </c>
    </row>
    <row r="4490" spans="1:4" x14ac:dyDescent="0.2">
      <c r="A4490" s="35">
        <v>3</v>
      </c>
      <c r="B4490" s="35">
        <v>33416.460500000001</v>
      </c>
      <c r="C4490" s="35">
        <v>33802.650699999998</v>
      </c>
      <c r="D4490" s="35">
        <v>1</v>
      </c>
    </row>
    <row r="4491" spans="1:4" x14ac:dyDescent="0.2">
      <c r="A4491" s="35">
        <v>2</v>
      </c>
      <c r="B4491" s="35">
        <v>33146.978000000003</v>
      </c>
      <c r="C4491" s="35">
        <v>33416.460500000001</v>
      </c>
      <c r="D4491" s="35">
        <v>1</v>
      </c>
    </row>
    <row r="4492" spans="1:4" x14ac:dyDescent="0.2">
      <c r="A4492" s="35">
        <v>1</v>
      </c>
      <c r="B4492" s="35">
        <v>34512.722699999998</v>
      </c>
      <c r="C4492" s="35">
        <v>34525.612800000003</v>
      </c>
      <c r="D4492" s="35">
        <v>1</v>
      </c>
    </row>
    <row r="4493" spans="1:4" x14ac:dyDescent="0.2">
      <c r="A4493" s="35">
        <v>6</v>
      </c>
      <c r="B4493" s="35">
        <v>0</v>
      </c>
      <c r="C4493" s="35">
        <v>0</v>
      </c>
      <c r="D4493" s="35">
        <v>1</v>
      </c>
    </row>
    <row r="4494" spans="1:4" x14ac:dyDescent="0.2">
      <c r="A4494" s="35">
        <v>6</v>
      </c>
      <c r="B4494" s="35">
        <v>0</v>
      </c>
      <c r="C4494" s="35">
        <v>0</v>
      </c>
      <c r="D4494" s="35">
        <v>1</v>
      </c>
    </row>
    <row r="4495" spans="1:4" x14ac:dyDescent="0.2">
      <c r="A4495" s="35">
        <v>5</v>
      </c>
      <c r="B4495" s="35">
        <v>0</v>
      </c>
      <c r="C4495" s="35">
        <v>0</v>
      </c>
      <c r="D4495" s="35">
        <v>1</v>
      </c>
    </row>
    <row r="4496" spans="1:4" x14ac:dyDescent="0.2">
      <c r="A4496" s="35">
        <v>5</v>
      </c>
      <c r="B4496" s="35">
        <v>0</v>
      </c>
      <c r="C4496" s="35">
        <v>0</v>
      </c>
      <c r="D4496" s="35">
        <v>1</v>
      </c>
    </row>
    <row r="4497" spans="1:4" x14ac:dyDescent="0.2">
      <c r="A4497" s="35">
        <v>4</v>
      </c>
      <c r="B4497" s="35">
        <v>34352.206299999998</v>
      </c>
      <c r="C4497" s="35">
        <v>35109.691700000003</v>
      </c>
      <c r="D4497" s="35">
        <v>1</v>
      </c>
    </row>
    <row r="4498" spans="1:4" x14ac:dyDescent="0.2">
      <c r="A4498" s="35">
        <v>4</v>
      </c>
      <c r="B4498" s="35">
        <v>34352.206299999998</v>
      </c>
      <c r="C4498" s="35">
        <v>35096.777800000003</v>
      </c>
      <c r="D4498" s="35">
        <v>1</v>
      </c>
    </row>
    <row r="4499" spans="1:4" x14ac:dyDescent="0.2">
      <c r="A4499" s="35">
        <v>3</v>
      </c>
      <c r="B4499" s="35">
        <v>33416.460500000001</v>
      </c>
      <c r="C4499" s="35">
        <v>33838.716699999997</v>
      </c>
      <c r="D4499" s="35">
        <v>1</v>
      </c>
    </row>
    <row r="4500" spans="1:4" x14ac:dyDescent="0.2">
      <c r="A4500" s="35">
        <v>3</v>
      </c>
      <c r="B4500" s="35">
        <v>33416.460500000001</v>
      </c>
      <c r="C4500" s="35">
        <v>33826.217799999999</v>
      </c>
      <c r="D4500" s="35">
        <v>1</v>
      </c>
    </row>
    <row r="4501" spans="1:4" x14ac:dyDescent="0.2">
      <c r="A4501" s="35">
        <v>2</v>
      </c>
      <c r="B4501" s="35">
        <v>35123.1495</v>
      </c>
      <c r="C4501" s="35">
        <v>35174.571000000004</v>
      </c>
      <c r="D4501" s="35">
        <v>1</v>
      </c>
    </row>
    <row r="4502" spans="1:4" x14ac:dyDescent="0.2">
      <c r="A4502" s="35">
        <v>1</v>
      </c>
      <c r="B4502" s="35">
        <v>34512.722699999998</v>
      </c>
      <c r="C4502" s="35">
        <v>35018.391600000003</v>
      </c>
      <c r="D4502" s="35">
        <v>1</v>
      </c>
    </row>
    <row r="4503" spans="1:4" x14ac:dyDescent="0.2">
      <c r="A4503" s="35">
        <v>5</v>
      </c>
      <c r="B4503" s="35">
        <v>0</v>
      </c>
      <c r="C4503" s="35">
        <v>0</v>
      </c>
      <c r="D4503" s="35">
        <v>1</v>
      </c>
    </row>
    <row r="4504" spans="1:4" x14ac:dyDescent="0.2">
      <c r="A4504" s="35">
        <v>5</v>
      </c>
      <c r="B4504" s="35">
        <v>0</v>
      </c>
      <c r="C4504" s="35">
        <v>0</v>
      </c>
      <c r="D4504" s="35">
        <v>1</v>
      </c>
    </row>
    <row r="4505" spans="1:4" x14ac:dyDescent="0.2">
      <c r="A4505" s="35">
        <v>4</v>
      </c>
      <c r="B4505" s="35">
        <v>35846.460599999999</v>
      </c>
      <c r="C4505" s="35">
        <v>35896.712500000001</v>
      </c>
      <c r="D4505" s="35">
        <v>1</v>
      </c>
    </row>
    <row r="4506" spans="1:4" x14ac:dyDescent="0.2">
      <c r="A4506" s="35">
        <v>4</v>
      </c>
      <c r="B4506" s="35">
        <v>34352.206299999998</v>
      </c>
      <c r="C4506" s="35">
        <v>35123.1495</v>
      </c>
      <c r="D4506" s="35">
        <v>1</v>
      </c>
    </row>
    <row r="4507" spans="1:4" x14ac:dyDescent="0.2">
      <c r="A4507" s="35">
        <v>3</v>
      </c>
      <c r="B4507" s="35">
        <v>33368.4545</v>
      </c>
      <c r="C4507" s="35">
        <v>33380.0671</v>
      </c>
      <c r="D4507" s="35">
        <v>1</v>
      </c>
    </row>
    <row r="4508" spans="1:4" x14ac:dyDescent="0.2">
      <c r="A4508" s="35">
        <v>3</v>
      </c>
      <c r="B4508" s="35">
        <v>33416.460500000001</v>
      </c>
      <c r="C4508" s="35">
        <v>33850.836900000002</v>
      </c>
      <c r="D4508" s="35">
        <v>1</v>
      </c>
    </row>
    <row r="4509" spans="1:4" x14ac:dyDescent="0.2">
      <c r="A4509" s="35">
        <v>2</v>
      </c>
      <c r="B4509" s="35">
        <v>35123.1495</v>
      </c>
      <c r="C4509" s="35">
        <v>35186.457300000002</v>
      </c>
      <c r="D4509" s="35">
        <v>1</v>
      </c>
    </row>
    <row r="4510" spans="1:4" x14ac:dyDescent="0.2">
      <c r="A4510" s="35">
        <v>1</v>
      </c>
      <c r="B4510" s="35">
        <v>34512.722699999998</v>
      </c>
      <c r="C4510" s="35">
        <v>35031.697699999997</v>
      </c>
      <c r="D4510" s="35">
        <v>1</v>
      </c>
    </row>
    <row r="4511" spans="1:4" x14ac:dyDescent="0.2">
      <c r="A4511" s="35">
        <v>6</v>
      </c>
      <c r="B4511" s="35">
        <v>0</v>
      </c>
      <c r="C4511" s="35">
        <v>0</v>
      </c>
      <c r="D4511" s="35">
        <v>1</v>
      </c>
    </row>
    <row r="4512" spans="1:4" x14ac:dyDescent="0.2">
      <c r="A4512" s="35">
        <v>5</v>
      </c>
      <c r="B4512" s="35">
        <v>0</v>
      </c>
      <c r="C4512" s="35">
        <v>0</v>
      </c>
      <c r="D4512" s="35">
        <v>1</v>
      </c>
    </row>
    <row r="4513" spans="1:4" x14ac:dyDescent="0.2">
      <c r="A4513" s="35">
        <v>5</v>
      </c>
      <c r="B4513" s="35">
        <v>0</v>
      </c>
      <c r="C4513" s="35">
        <v>0</v>
      </c>
      <c r="D4513" s="35">
        <v>1</v>
      </c>
    </row>
    <row r="4514" spans="1:4" x14ac:dyDescent="0.2">
      <c r="A4514" s="35">
        <v>4</v>
      </c>
      <c r="B4514" s="35">
        <v>35846.460599999999</v>
      </c>
      <c r="C4514" s="35">
        <v>35923.775199999996</v>
      </c>
      <c r="D4514" s="35">
        <v>1</v>
      </c>
    </row>
    <row r="4515" spans="1:4" x14ac:dyDescent="0.2">
      <c r="A4515" s="35">
        <v>4</v>
      </c>
      <c r="B4515" s="35">
        <v>35846.460599999999</v>
      </c>
      <c r="C4515" s="35">
        <v>35910.769200000002</v>
      </c>
      <c r="D4515" s="35">
        <v>1</v>
      </c>
    </row>
    <row r="4516" spans="1:4" x14ac:dyDescent="0.2">
      <c r="A4516" s="35">
        <v>3</v>
      </c>
      <c r="B4516" s="35">
        <v>33368.4545</v>
      </c>
      <c r="C4516" s="35">
        <v>33743.9444</v>
      </c>
      <c r="D4516" s="35">
        <v>1</v>
      </c>
    </row>
    <row r="4517" spans="1:4" x14ac:dyDescent="0.2">
      <c r="A4517" s="35">
        <v>3</v>
      </c>
      <c r="B4517" s="35">
        <v>33368.4545</v>
      </c>
      <c r="C4517" s="35">
        <v>33731.624499999998</v>
      </c>
      <c r="D4517" s="35">
        <v>1</v>
      </c>
    </row>
    <row r="4518" spans="1:4" x14ac:dyDescent="0.2">
      <c r="A4518" s="35">
        <v>2</v>
      </c>
      <c r="B4518" s="35">
        <v>35123.1495</v>
      </c>
      <c r="C4518" s="35">
        <v>35197.964899999999</v>
      </c>
      <c r="D4518" s="35">
        <v>1</v>
      </c>
    </row>
    <row r="4519" spans="1:4" x14ac:dyDescent="0.2">
      <c r="A4519" s="35">
        <v>1</v>
      </c>
      <c r="B4519" s="35">
        <v>34512.722699999998</v>
      </c>
      <c r="C4519" s="35">
        <v>35044.992400000003</v>
      </c>
      <c r="D4519" s="35">
        <v>1</v>
      </c>
    </row>
    <row r="4520" spans="1:4" x14ac:dyDescent="0.2">
      <c r="A4520" s="35">
        <v>6</v>
      </c>
      <c r="B4520" s="35">
        <v>0</v>
      </c>
      <c r="C4520" s="35">
        <v>0</v>
      </c>
      <c r="D4520" s="35">
        <v>1</v>
      </c>
    </row>
    <row r="4521" spans="1:4" x14ac:dyDescent="0.2">
      <c r="A4521" s="35">
        <v>5</v>
      </c>
      <c r="B4521" s="35">
        <v>0</v>
      </c>
      <c r="C4521" s="35">
        <v>0</v>
      </c>
      <c r="D4521" s="35">
        <v>1</v>
      </c>
    </row>
    <row r="4522" spans="1:4" x14ac:dyDescent="0.2">
      <c r="A4522" s="35">
        <v>5</v>
      </c>
      <c r="B4522" s="35">
        <v>0</v>
      </c>
      <c r="C4522" s="35">
        <v>0</v>
      </c>
      <c r="D4522" s="35">
        <v>1</v>
      </c>
    </row>
    <row r="4523" spans="1:4" x14ac:dyDescent="0.2">
      <c r="A4523" s="35">
        <v>4</v>
      </c>
      <c r="B4523" s="35">
        <v>35846.460599999999</v>
      </c>
      <c r="C4523" s="35">
        <v>35949.684099999999</v>
      </c>
      <c r="D4523" s="35">
        <v>1</v>
      </c>
    </row>
    <row r="4524" spans="1:4" x14ac:dyDescent="0.2">
      <c r="A4524" s="35">
        <v>4</v>
      </c>
      <c r="B4524" s="35">
        <v>35846.460599999999</v>
      </c>
      <c r="C4524" s="35">
        <v>35937.022499999999</v>
      </c>
      <c r="D4524" s="35">
        <v>1</v>
      </c>
    </row>
    <row r="4525" spans="1:4" x14ac:dyDescent="0.2">
      <c r="A4525" s="35">
        <v>3</v>
      </c>
      <c r="B4525" s="35">
        <v>33368.4545</v>
      </c>
      <c r="C4525" s="35">
        <v>33767.768499999998</v>
      </c>
      <c r="D4525" s="35">
        <v>1</v>
      </c>
    </row>
    <row r="4526" spans="1:4" x14ac:dyDescent="0.2">
      <c r="A4526" s="35">
        <v>3</v>
      </c>
      <c r="B4526" s="35">
        <v>33368.4545</v>
      </c>
      <c r="C4526" s="35">
        <v>33755.790699999998</v>
      </c>
      <c r="D4526" s="35">
        <v>1</v>
      </c>
    </row>
    <row r="4527" spans="1:4" x14ac:dyDescent="0.2">
      <c r="A4527" s="35">
        <v>2</v>
      </c>
      <c r="B4527" s="35">
        <v>35123.1495</v>
      </c>
      <c r="C4527" s="35">
        <v>35210.192900000002</v>
      </c>
      <c r="D4527" s="35">
        <v>1</v>
      </c>
    </row>
    <row r="4528" spans="1:4" x14ac:dyDescent="0.2">
      <c r="A4528" s="35">
        <v>1</v>
      </c>
      <c r="B4528" s="35">
        <v>34512.722699999998</v>
      </c>
      <c r="C4528" s="35">
        <v>35058.208899999998</v>
      </c>
      <c r="D4528" s="35">
        <v>1</v>
      </c>
    </row>
    <row r="4529" spans="1:4" x14ac:dyDescent="0.2">
      <c r="A4529" s="35">
        <v>6</v>
      </c>
      <c r="B4529" s="35">
        <v>0</v>
      </c>
      <c r="C4529" s="35">
        <v>0</v>
      </c>
      <c r="D4529" s="35">
        <v>1</v>
      </c>
    </row>
    <row r="4530" spans="1:4" x14ac:dyDescent="0.2">
      <c r="A4530" s="35">
        <v>5</v>
      </c>
      <c r="B4530" s="35">
        <v>0</v>
      </c>
      <c r="C4530" s="35">
        <v>0</v>
      </c>
      <c r="D4530" s="35">
        <v>1</v>
      </c>
    </row>
    <row r="4531" spans="1:4" x14ac:dyDescent="0.2">
      <c r="A4531" s="35">
        <v>5</v>
      </c>
      <c r="B4531" s="35">
        <v>0</v>
      </c>
      <c r="C4531" s="35">
        <v>0</v>
      </c>
      <c r="D4531" s="35">
        <v>1</v>
      </c>
    </row>
    <row r="4532" spans="1:4" x14ac:dyDescent="0.2">
      <c r="A4532" s="35">
        <v>4</v>
      </c>
      <c r="B4532" s="35">
        <v>35846.460599999999</v>
      </c>
      <c r="C4532" s="35">
        <v>35975.149700000002</v>
      </c>
      <c r="D4532" s="35">
        <v>1</v>
      </c>
    </row>
    <row r="4533" spans="1:4" x14ac:dyDescent="0.2">
      <c r="A4533" s="35">
        <v>4</v>
      </c>
      <c r="B4533" s="35">
        <v>35846.460599999999</v>
      </c>
      <c r="C4533" s="35">
        <v>35962.2837</v>
      </c>
      <c r="D4533" s="35">
        <v>1</v>
      </c>
    </row>
    <row r="4534" spans="1:4" x14ac:dyDescent="0.2">
      <c r="A4534" s="35">
        <v>3</v>
      </c>
      <c r="B4534" s="35">
        <v>33368.4545</v>
      </c>
      <c r="C4534" s="35">
        <v>33792.300000000003</v>
      </c>
      <c r="D4534" s="35">
        <v>1</v>
      </c>
    </row>
    <row r="4535" spans="1:4" x14ac:dyDescent="0.2">
      <c r="A4535" s="35">
        <v>3</v>
      </c>
      <c r="B4535" s="35">
        <v>33368.4545</v>
      </c>
      <c r="C4535" s="35">
        <v>33780.057800000002</v>
      </c>
      <c r="D4535" s="35">
        <v>1</v>
      </c>
    </row>
    <row r="4536" spans="1:4" x14ac:dyDescent="0.2">
      <c r="A4536" s="35">
        <v>2</v>
      </c>
      <c r="B4536" s="35">
        <v>35123.1495</v>
      </c>
      <c r="C4536" s="35">
        <v>35222.42</v>
      </c>
      <c r="D4536" s="35">
        <v>1</v>
      </c>
    </row>
    <row r="4537" spans="1:4" x14ac:dyDescent="0.2">
      <c r="A4537" s="35">
        <v>1</v>
      </c>
      <c r="B4537" s="35">
        <v>34512.722699999998</v>
      </c>
      <c r="C4537" s="35">
        <v>35070.791400000002</v>
      </c>
      <c r="D4537" s="35">
        <v>1</v>
      </c>
    </row>
    <row r="4538" spans="1:4" x14ac:dyDescent="0.2">
      <c r="A4538" s="35">
        <v>6</v>
      </c>
      <c r="B4538" s="35">
        <v>0</v>
      </c>
      <c r="C4538" s="35">
        <v>0</v>
      </c>
      <c r="D4538" s="35">
        <v>1</v>
      </c>
    </row>
    <row r="4539" spans="1:4" x14ac:dyDescent="0.2">
      <c r="A4539" s="35">
        <v>5</v>
      </c>
      <c r="B4539" s="35">
        <v>0</v>
      </c>
      <c r="C4539" s="35">
        <v>0</v>
      </c>
      <c r="D4539" s="35">
        <v>1</v>
      </c>
    </row>
    <row r="4540" spans="1:4" x14ac:dyDescent="0.2">
      <c r="A4540" s="35">
        <v>5</v>
      </c>
      <c r="B4540" s="35">
        <v>0</v>
      </c>
      <c r="C4540" s="35">
        <v>0</v>
      </c>
      <c r="D4540" s="35">
        <v>1</v>
      </c>
    </row>
    <row r="4541" spans="1:4" x14ac:dyDescent="0.2">
      <c r="A4541" s="35">
        <v>4</v>
      </c>
      <c r="B4541" s="35">
        <v>36066.381999999998</v>
      </c>
      <c r="C4541" s="35">
        <v>36149.038200000003</v>
      </c>
      <c r="D4541" s="35">
        <v>1</v>
      </c>
    </row>
    <row r="4542" spans="1:4" x14ac:dyDescent="0.2">
      <c r="A4542" s="35">
        <v>4</v>
      </c>
      <c r="B4542" s="35">
        <v>36066.381999999998</v>
      </c>
      <c r="C4542" s="35">
        <v>36079.138200000001</v>
      </c>
      <c r="D4542" s="35">
        <v>1</v>
      </c>
    </row>
    <row r="4543" spans="1:4" x14ac:dyDescent="0.2">
      <c r="A4543" s="35">
        <v>3</v>
      </c>
      <c r="B4543" s="35">
        <v>33368.4545</v>
      </c>
      <c r="C4543" s="35">
        <v>33815.953300000001</v>
      </c>
      <c r="D4543" s="35">
        <v>1</v>
      </c>
    </row>
    <row r="4544" spans="1:4" x14ac:dyDescent="0.2">
      <c r="A4544" s="35">
        <v>3</v>
      </c>
      <c r="B4544" s="35">
        <v>33368.4545</v>
      </c>
      <c r="C4544" s="35">
        <v>33804.1417</v>
      </c>
      <c r="D4544" s="35">
        <v>1</v>
      </c>
    </row>
    <row r="4545" spans="1:4" x14ac:dyDescent="0.2">
      <c r="A4545" s="35">
        <v>2</v>
      </c>
      <c r="B4545" s="35">
        <v>35123.1495</v>
      </c>
      <c r="C4545" s="35">
        <v>35234.468399999998</v>
      </c>
      <c r="D4545" s="35">
        <v>1</v>
      </c>
    </row>
    <row r="4546" spans="1:4" x14ac:dyDescent="0.2">
      <c r="A4546" s="35">
        <v>1</v>
      </c>
      <c r="B4546" s="35">
        <v>34397.443800000001</v>
      </c>
      <c r="C4546" s="35">
        <v>34442.316400000003</v>
      </c>
      <c r="D4546" s="35">
        <v>1</v>
      </c>
    </row>
    <row r="4547" spans="1:4" x14ac:dyDescent="0.2">
      <c r="A4547" s="35">
        <v>6</v>
      </c>
      <c r="B4547" s="35">
        <v>0</v>
      </c>
      <c r="C4547" s="35">
        <v>0</v>
      </c>
      <c r="D4547" s="35">
        <v>1</v>
      </c>
    </row>
    <row r="4548" spans="1:4" x14ac:dyDescent="0.2">
      <c r="A4548" s="35">
        <v>5</v>
      </c>
      <c r="B4548" s="35">
        <v>0</v>
      </c>
      <c r="C4548" s="35">
        <v>0</v>
      </c>
      <c r="D4548" s="35">
        <v>1</v>
      </c>
    </row>
    <row r="4549" spans="1:4" x14ac:dyDescent="0.2">
      <c r="A4549" s="35">
        <v>5</v>
      </c>
      <c r="B4549" s="35">
        <v>0</v>
      </c>
      <c r="C4549" s="35">
        <v>0</v>
      </c>
      <c r="D4549" s="35">
        <v>1</v>
      </c>
    </row>
    <row r="4550" spans="1:4" x14ac:dyDescent="0.2">
      <c r="A4550" s="35">
        <v>4</v>
      </c>
      <c r="B4550" s="35">
        <v>36066.381999999998</v>
      </c>
      <c r="C4550" s="35">
        <v>36174.582199999997</v>
      </c>
      <c r="D4550" s="35">
        <v>1</v>
      </c>
    </row>
    <row r="4551" spans="1:4" x14ac:dyDescent="0.2">
      <c r="A4551" s="35">
        <v>4</v>
      </c>
      <c r="B4551" s="35">
        <v>36066.381999999998</v>
      </c>
      <c r="C4551" s="35">
        <v>36161.5985</v>
      </c>
      <c r="D4551" s="35">
        <v>1</v>
      </c>
    </row>
    <row r="4552" spans="1:4" x14ac:dyDescent="0.2">
      <c r="A4552" s="35">
        <v>3</v>
      </c>
      <c r="B4552" s="35">
        <v>33368.4545</v>
      </c>
      <c r="C4552" s="35">
        <v>33840.194000000003</v>
      </c>
      <c r="D4552" s="35">
        <v>1</v>
      </c>
    </row>
    <row r="4553" spans="1:4" x14ac:dyDescent="0.2">
      <c r="A4553" s="35">
        <v>3</v>
      </c>
      <c r="B4553" s="35">
        <v>33368.4545</v>
      </c>
      <c r="C4553" s="35">
        <v>33827.976699999999</v>
      </c>
      <c r="D4553" s="35">
        <v>1</v>
      </c>
    </row>
    <row r="4554" spans="1:4" x14ac:dyDescent="0.2">
      <c r="A4554" s="35">
        <v>2</v>
      </c>
      <c r="B4554" s="35">
        <v>35123.1495</v>
      </c>
      <c r="C4554" s="35">
        <v>35246.094299999997</v>
      </c>
      <c r="D4554" s="35">
        <v>1</v>
      </c>
    </row>
    <row r="4555" spans="1:4" x14ac:dyDescent="0.2">
      <c r="A4555" s="35">
        <v>1</v>
      </c>
      <c r="B4555" s="35">
        <v>34397.443800000001</v>
      </c>
      <c r="C4555" s="35">
        <v>34459.496099999997</v>
      </c>
      <c r="D4555" s="35">
        <v>1</v>
      </c>
    </row>
    <row r="4556" spans="1:4" x14ac:dyDescent="0.2">
      <c r="A4556" s="35">
        <v>6</v>
      </c>
      <c r="B4556" s="35">
        <v>0</v>
      </c>
      <c r="C4556" s="35">
        <v>0</v>
      </c>
      <c r="D4556" s="35">
        <v>1</v>
      </c>
    </row>
    <row r="4557" spans="1:4" x14ac:dyDescent="0.2">
      <c r="A4557" s="35">
        <v>5</v>
      </c>
      <c r="B4557" s="35">
        <v>0</v>
      </c>
      <c r="C4557" s="35">
        <v>0</v>
      </c>
      <c r="D4557" s="35">
        <v>1</v>
      </c>
    </row>
    <row r="4558" spans="1:4" x14ac:dyDescent="0.2">
      <c r="A4558" s="35">
        <v>5</v>
      </c>
      <c r="B4558" s="35">
        <v>0</v>
      </c>
      <c r="C4558" s="35">
        <v>0</v>
      </c>
      <c r="D4558" s="35">
        <v>1</v>
      </c>
    </row>
    <row r="4559" spans="1:4" x14ac:dyDescent="0.2">
      <c r="A4559" s="35">
        <v>4</v>
      </c>
      <c r="B4559" s="35">
        <v>36066.381999999998</v>
      </c>
      <c r="C4559" s="35">
        <v>36200.806199999999</v>
      </c>
      <c r="D4559" s="35">
        <v>1</v>
      </c>
    </row>
    <row r="4560" spans="1:4" x14ac:dyDescent="0.2">
      <c r="A4560" s="35">
        <v>4</v>
      </c>
      <c r="B4560" s="35">
        <v>36066.381999999998</v>
      </c>
      <c r="C4560" s="35">
        <v>36188.110999999997</v>
      </c>
      <c r="D4560" s="35">
        <v>1</v>
      </c>
    </row>
    <row r="4561" spans="1:4" x14ac:dyDescent="0.2">
      <c r="A4561" s="35">
        <v>3</v>
      </c>
      <c r="B4561" s="35">
        <v>33368.4545</v>
      </c>
      <c r="C4561" s="35">
        <v>33864.457199999997</v>
      </c>
      <c r="D4561" s="35">
        <v>1</v>
      </c>
    </row>
    <row r="4562" spans="1:4" x14ac:dyDescent="0.2">
      <c r="A4562" s="35">
        <v>3</v>
      </c>
      <c r="B4562" s="35">
        <v>33368.4545</v>
      </c>
      <c r="C4562" s="35">
        <v>33852.456299999998</v>
      </c>
      <c r="D4562" s="35">
        <v>1</v>
      </c>
    </row>
    <row r="4563" spans="1:4" x14ac:dyDescent="0.2">
      <c r="A4563" s="35">
        <v>2</v>
      </c>
      <c r="B4563" s="35">
        <v>35123.1495</v>
      </c>
      <c r="C4563" s="35">
        <v>35257.763599999998</v>
      </c>
      <c r="D4563" s="35">
        <v>1</v>
      </c>
    </row>
    <row r="4564" spans="1:4" x14ac:dyDescent="0.2">
      <c r="A4564" s="35">
        <v>1</v>
      </c>
      <c r="B4564" s="35">
        <v>34397.443800000001</v>
      </c>
      <c r="C4564" s="35">
        <v>34472.762900000002</v>
      </c>
      <c r="D4564" s="35">
        <v>1</v>
      </c>
    </row>
    <row r="4565" spans="1:4" x14ac:dyDescent="0.2">
      <c r="A4565" s="35">
        <v>6</v>
      </c>
      <c r="B4565" s="35">
        <v>0</v>
      </c>
      <c r="C4565" s="35">
        <v>0</v>
      </c>
      <c r="D4565" s="35">
        <v>1</v>
      </c>
    </row>
    <row r="4566" spans="1:4" x14ac:dyDescent="0.2">
      <c r="A4566" s="35">
        <v>5</v>
      </c>
      <c r="B4566" s="35">
        <v>0</v>
      </c>
      <c r="C4566" s="35">
        <v>0</v>
      </c>
      <c r="D4566" s="35">
        <v>1</v>
      </c>
    </row>
    <row r="4567" spans="1:4" x14ac:dyDescent="0.2">
      <c r="A4567" s="35">
        <v>5</v>
      </c>
      <c r="B4567" s="35">
        <v>0</v>
      </c>
      <c r="C4567" s="35">
        <v>0</v>
      </c>
      <c r="D4567" s="35">
        <v>1</v>
      </c>
    </row>
    <row r="4568" spans="1:4" x14ac:dyDescent="0.2">
      <c r="A4568" s="35">
        <v>4</v>
      </c>
      <c r="B4568" s="35">
        <v>36213.362699999998</v>
      </c>
      <c r="C4568" s="35">
        <v>36226.561999999998</v>
      </c>
      <c r="D4568" s="35">
        <v>1</v>
      </c>
    </row>
    <row r="4569" spans="1:4" x14ac:dyDescent="0.2">
      <c r="A4569" s="35">
        <v>4</v>
      </c>
      <c r="B4569" s="35">
        <v>36066.381999999998</v>
      </c>
      <c r="C4569" s="35">
        <v>36213.362699999998</v>
      </c>
      <c r="D4569" s="35">
        <v>1</v>
      </c>
    </row>
    <row r="4570" spans="1:4" x14ac:dyDescent="0.2">
      <c r="A4570" s="35">
        <v>3</v>
      </c>
      <c r="B4570" s="35">
        <v>35147.535199999998</v>
      </c>
      <c r="C4570" s="35">
        <v>35210.527600000001</v>
      </c>
      <c r="D4570" s="35">
        <v>1</v>
      </c>
    </row>
    <row r="4571" spans="1:4" x14ac:dyDescent="0.2">
      <c r="A4571" s="35">
        <v>3</v>
      </c>
      <c r="B4571" s="35">
        <v>35147.535199999998</v>
      </c>
      <c r="C4571" s="35">
        <v>35198.705199999997</v>
      </c>
      <c r="D4571" s="35">
        <v>1</v>
      </c>
    </row>
    <row r="4572" spans="1:4" x14ac:dyDescent="0.2">
      <c r="A4572" s="35">
        <v>2</v>
      </c>
      <c r="B4572" s="35">
        <v>35123.1495</v>
      </c>
      <c r="C4572" s="35">
        <v>35269.669000000002</v>
      </c>
      <c r="D4572" s="35">
        <v>1</v>
      </c>
    </row>
    <row r="4573" spans="1:4" x14ac:dyDescent="0.2">
      <c r="A4573" s="35">
        <v>1</v>
      </c>
      <c r="B4573" s="35">
        <v>34397.443800000001</v>
      </c>
      <c r="C4573" s="35">
        <v>34486.269200000002</v>
      </c>
      <c r="D4573" s="35">
        <v>1</v>
      </c>
    </row>
    <row r="4574" spans="1:4" x14ac:dyDescent="0.2">
      <c r="A4574" s="35">
        <v>6</v>
      </c>
      <c r="B4574" s="35">
        <v>0</v>
      </c>
      <c r="C4574" s="35">
        <v>0</v>
      </c>
      <c r="D4574" s="35">
        <v>1</v>
      </c>
    </row>
    <row r="4575" spans="1:4" x14ac:dyDescent="0.2">
      <c r="A4575" s="35">
        <v>5</v>
      </c>
      <c r="B4575" s="35">
        <v>0</v>
      </c>
      <c r="C4575" s="35">
        <v>0</v>
      </c>
      <c r="D4575" s="35">
        <v>1</v>
      </c>
    </row>
    <row r="4576" spans="1:4" x14ac:dyDescent="0.2">
      <c r="A4576" s="35">
        <v>5</v>
      </c>
      <c r="B4576" s="35">
        <v>0</v>
      </c>
      <c r="C4576" s="35">
        <v>0</v>
      </c>
      <c r="D4576" s="35">
        <v>1</v>
      </c>
    </row>
    <row r="4577" spans="1:4" x14ac:dyDescent="0.2">
      <c r="A4577" s="35">
        <v>4</v>
      </c>
      <c r="B4577" s="35">
        <v>36213.362699999998</v>
      </c>
      <c r="C4577" s="35">
        <v>36898.625099999997</v>
      </c>
      <c r="D4577" s="35">
        <v>1</v>
      </c>
    </row>
    <row r="4578" spans="1:4" x14ac:dyDescent="0.2">
      <c r="A4578" s="35">
        <v>4</v>
      </c>
      <c r="B4578" s="35">
        <v>36213.362699999998</v>
      </c>
      <c r="C4578" s="35">
        <v>36885.17</v>
      </c>
      <c r="D4578" s="35">
        <v>1</v>
      </c>
    </row>
    <row r="4579" spans="1:4" x14ac:dyDescent="0.2">
      <c r="A4579" s="35">
        <v>3</v>
      </c>
      <c r="B4579" s="35">
        <v>35147.535199999998</v>
      </c>
      <c r="C4579" s="35">
        <v>35234.993300000002</v>
      </c>
      <c r="D4579" s="35">
        <v>1</v>
      </c>
    </row>
    <row r="4580" spans="1:4" x14ac:dyDescent="0.2">
      <c r="A4580" s="35">
        <v>3</v>
      </c>
      <c r="B4580" s="35">
        <v>35147.535199999998</v>
      </c>
      <c r="C4580" s="35">
        <v>35222.878100000002</v>
      </c>
      <c r="D4580" s="35">
        <v>1</v>
      </c>
    </row>
    <row r="4581" spans="1:4" x14ac:dyDescent="0.2">
      <c r="A4581" s="35">
        <v>2</v>
      </c>
      <c r="B4581" s="35">
        <v>35123.1495</v>
      </c>
      <c r="C4581" s="35">
        <v>35281.756300000001</v>
      </c>
      <c r="D4581" s="35">
        <v>1</v>
      </c>
    </row>
    <row r="4582" spans="1:4" x14ac:dyDescent="0.2">
      <c r="A4582" s="35">
        <v>1</v>
      </c>
      <c r="B4582" s="35">
        <v>34397.443800000001</v>
      </c>
      <c r="C4582" s="35">
        <v>34499.799200000001</v>
      </c>
      <c r="D4582" s="35">
        <v>1</v>
      </c>
    </row>
    <row r="4583" spans="1:4" x14ac:dyDescent="0.2">
      <c r="A4583" s="35">
        <v>6</v>
      </c>
      <c r="B4583" s="35">
        <v>0</v>
      </c>
      <c r="C4583" s="35">
        <v>0</v>
      </c>
      <c r="D4583" s="35">
        <v>1</v>
      </c>
    </row>
    <row r="4584" spans="1:4" x14ac:dyDescent="0.2">
      <c r="A4584" s="35">
        <v>6</v>
      </c>
      <c r="B4584" s="35">
        <v>0</v>
      </c>
      <c r="C4584" s="35">
        <v>0</v>
      </c>
      <c r="D4584" s="35">
        <v>1</v>
      </c>
    </row>
    <row r="4585" spans="1:4" x14ac:dyDescent="0.2">
      <c r="A4585" s="35">
        <v>5</v>
      </c>
      <c r="B4585" s="35">
        <v>0</v>
      </c>
      <c r="C4585" s="35">
        <v>0</v>
      </c>
      <c r="D4585" s="35">
        <v>1</v>
      </c>
    </row>
    <row r="4586" spans="1:4" x14ac:dyDescent="0.2">
      <c r="A4586" s="35">
        <v>5</v>
      </c>
      <c r="B4586" s="35">
        <v>0</v>
      </c>
      <c r="C4586" s="35">
        <v>0</v>
      </c>
      <c r="D4586" s="35">
        <v>1</v>
      </c>
    </row>
    <row r="4587" spans="1:4" x14ac:dyDescent="0.2">
      <c r="A4587" s="35">
        <v>4</v>
      </c>
      <c r="B4587" s="35">
        <v>36213.362699999998</v>
      </c>
      <c r="C4587" s="35">
        <v>36924.438300000002</v>
      </c>
      <c r="D4587" s="35">
        <v>1</v>
      </c>
    </row>
    <row r="4588" spans="1:4" x14ac:dyDescent="0.2">
      <c r="A4588" s="35">
        <v>4</v>
      </c>
      <c r="B4588" s="35">
        <v>36213.362699999998</v>
      </c>
      <c r="C4588" s="35">
        <v>36911.320899999999</v>
      </c>
      <c r="D4588" s="35">
        <v>1</v>
      </c>
    </row>
    <row r="4589" spans="1:4" x14ac:dyDescent="0.2">
      <c r="A4589" s="35">
        <v>3</v>
      </c>
      <c r="B4589" s="35">
        <v>35147.535199999998</v>
      </c>
      <c r="C4589" s="35">
        <v>35258.851999999999</v>
      </c>
      <c r="D4589" s="35">
        <v>1</v>
      </c>
    </row>
    <row r="4590" spans="1:4" x14ac:dyDescent="0.2">
      <c r="A4590" s="35">
        <v>3</v>
      </c>
      <c r="B4590" s="35">
        <v>35147.535199999998</v>
      </c>
      <c r="C4590" s="35">
        <v>35247.250399999997</v>
      </c>
      <c r="D4590" s="35">
        <v>1</v>
      </c>
    </row>
    <row r="4591" spans="1:4" x14ac:dyDescent="0.2">
      <c r="A4591" s="35">
        <v>2</v>
      </c>
      <c r="B4591" s="35">
        <v>35123.1495</v>
      </c>
      <c r="C4591" s="35">
        <v>35293.998399999997</v>
      </c>
      <c r="D4591" s="35">
        <v>1</v>
      </c>
    </row>
    <row r="4592" spans="1:4" x14ac:dyDescent="0.2">
      <c r="A4592" s="35">
        <v>1</v>
      </c>
      <c r="B4592" s="35">
        <v>34397.443800000001</v>
      </c>
      <c r="C4592" s="35">
        <v>34512.722699999998</v>
      </c>
      <c r="D4592" s="35">
        <v>1</v>
      </c>
    </row>
    <row r="4593" spans="1:4" x14ac:dyDescent="0.2">
      <c r="A4593" s="35">
        <v>5</v>
      </c>
      <c r="B4593" s="35">
        <v>0</v>
      </c>
      <c r="C4593" s="35">
        <v>0</v>
      </c>
      <c r="D4593" s="35">
        <v>1</v>
      </c>
    </row>
    <row r="4594" spans="1:4" x14ac:dyDescent="0.2">
      <c r="A4594" s="35">
        <v>5</v>
      </c>
      <c r="B4594" s="35">
        <v>0</v>
      </c>
      <c r="C4594" s="35">
        <v>0</v>
      </c>
      <c r="D4594" s="35">
        <v>1</v>
      </c>
    </row>
    <row r="4595" spans="1:4" x14ac:dyDescent="0.2">
      <c r="A4595" s="35">
        <v>4</v>
      </c>
      <c r="B4595" s="35">
        <v>36213.362699999998</v>
      </c>
      <c r="C4595" s="35">
        <v>36950.343099999998</v>
      </c>
      <c r="D4595" s="35">
        <v>1</v>
      </c>
    </row>
    <row r="4596" spans="1:4" x14ac:dyDescent="0.2">
      <c r="A4596" s="35">
        <v>4</v>
      </c>
      <c r="B4596" s="35">
        <v>36213.362699999998</v>
      </c>
      <c r="C4596" s="35">
        <v>36937.9113</v>
      </c>
      <c r="D4596" s="35">
        <v>1</v>
      </c>
    </row>
    <row r="4597" spans="1:4" x14ac:dyDescent="0.2">
      <c r="A4597" s="35">
        <v>3</v>
      </c>
      <c r="B4597" s="35">
        <v>35147.535199999998</v>
      </c>
      <c r="C4597" s="35">
        <v>35282.449200000003</v>
      </c>
      <c r="D4597" s="35">
        <v>1</v>
      </c>
    </row>
    <row r="4598" spans="1:4" x14ac:dyDescent="0.2">
      <c r="A4598" s="35">
        <v>3</v>
      </c>
      <c r="B4598" s="35">
        <v>35147.535199999998</v>
      </c>
      <c r="C4598" s="35">
        <v>35270.821499999998</v>
      </c>
      <c r="D4598" s="35">
        <v>1</v>
      </c>
    </row>
    <row r="4599" spans="1:4" x14ac:dyDescent="0.2">
      <c r="A4599" s="35">
        <v>2</v>
      </c>
      <c r="B4599" s="35">
        <v>35123.1495</v>
      </c>
      <c r="C4599" s="35">
        <v>35306.1927</v>
      </c>
      <c r="D4599" s="35">
        <v>1</v>
      </c>
    </row>
    <row r="4600" spans="1:4" x14ac:dyDescent="0.2">
      <c r="A4600" s="35">
        <v>1</v>
      </c>
      <c r="B4600" s="35">
        <v>35070.791400000002</v>
      </c>
      <c r="C4600" s="35">
        <v>35083.243600000002</v>
      </c>
      <c r="D4600" s="35">
        <v>1</v>
      </c>
    </row>
    <row r="4601" spans="1:4" x14ac:dyDescent="0.2">
      <c r="A4601" s="35">
        <v>6</v>
      </c>
      <c r="B4601" s="35">
        <v>0</v>
      </c>
      <c r="C4601" s="35">
        <v>0</v>
      </c>
      <c r="D4601" s="35">
        <v>1</v>
      </c>
    </row>
    <row r="4602" spans="1:4" x14ac:dyDescent="0.2">
      <c r="A4602" s="35">
        <v>5</v>
      </c>
      <c r="B4602" s="35">
        <v>0</v>
      </c>
      <c r="C4602" s="35">
        <v>0</v>
      </c>
      <c r="D4602" s="35">
        <v>1</v>
      </c>
    </row>
    <row r="4603" spans="1:4" x14ac:dyDescent="0.2">
      <c r="A4603" s="35">
        <v>5</v>
      </c>
      <c r="B4603" s="35">
        <v>0</v>
      </c>
      <c r="C4603" s="35">
        <v>0</v>
      </c>
      <c r="D4603" s="35">
        <v>1</v>
      </c>
    </row>
    <row r="4604" spans="1:4" x14ac:dyDescent="0.2">
      <c r="A4604" s="35">
        <v>4</v>
      </c>
      <c r="B4604" s="35">
        <v>36950.343099999998</v>
      </c>
      <c r="C4604" s="35">
        <v>36975.918899999997</v>
      </c>
      <c r="D4604" s="35">
        <v>1</v>
      </c>
    </row>
    <row r="4605" spans="1:4" x14ac:dyDescent="0.2">
      <c r="A4605" s="35">
        <v>4</v>
      </c>
      <c r="B4605" s="35">
        <v>36950.343099999998</v>
      </c>
      <c r="C4605" s="35">
        <v>36963.335899999998</v>
      </c>
      <c r="D4605" s="35">
        <v>1</v>
      </c>
    </row>
    <row r="4606" spans="1:4" x14ac:dyDescent="0.2">
      <c r="A4606" s="35">
        <v>3</v>
      </c>
      <c r="B4606" s="35">
        <v>35147.535199999998</v>
      </c>
      <c r="C4606" s="35">
        <v>35306.298999999999</v>
      </c>
      <c r="D4606" s="35">
        <v>1</v>
      </c>
    </row>
    <row r="4607" spans="1:4" x14ac:dyDescent="0.2">
      <c r="A4607" s="35">
        <v>3</v>
      </c>
      <c r="B4607" s="35">
        <v>35147.535199999998</v>
      </c>
      <c r="C4607" s="35">
        <v>35294.517</v>
      </c>
      <c r="D4607" s="35">
        <v>1</v>
      </c>
    </row>
    <row r="4608" spans="1:4" x14ac:dyDescent="0.2">
      <c r="A4608" s="35">
        <v>2</v>
      </c>
      <c r="B4608" s="35">
        <v>35123.1495</v>
      </c>
      <c r="C4608" s="35">
        <v>35318.255400000002</v>
      </c>
      <c r="D4608" s="35">
        <v>1</v>
      </c>
    </row>
    <row r="4609" spans="1:4" x14ac:dyDescent="0.2">
      <c r="A4609" s="35">
        <v>1</v>
      </c>
      <c r="B4609" s="35">
        <v>35070.791400000002</v>
      </c>
      <c r="C4609" s="35">
        <v>35096.536</v>
      </c>
      <c r="D4609" s="35">
        <v>1</v>
      </c>
    </row>
    <row r="4610" spans="1:4" x14ac:dyDescent="0.2">
      <c r="A4610" s="35">
        <v>6</v>
      </c>
      <c r="B4610" s="35">
        <v>0</v>
      </c>
      <c r="C4610" s="35">
        <v>0</v>
      </c>
      <c r="D4610" s="35">
        <v>1</v>
      </c>
    </row>
    <row r="4611" spans="1:4" x14ac:dyDescent="0.2">
      <c r="A4611" s="35">
        <v>5</v>
      </c>
      <c r="B4611" s="35">
        <v>0</v>
      </c>
      <c r="C4611" s="35">
        <v>0</v>
      </c>
      <c r="D4611" s="35">
        <v>1</v>
      </c>
    </row>
    <row r="4612" spans="1:4" x14ac:dyDescent="0.2">
      <c r="A4612" s="35">
        <v>5</v>
      </c>
      <c r="B4612" s="35">
        <v>0</v>
      </c>
      <c r="C4612" s="35">
        <v>0</v>
      </c>
      <c r="D4612" s="35">
        <v>1</v>
      </c>
    </row>
    <row r="4613" spans="1:4" x14ac:dyDescent="0.2">
      <c r="A4613" s="35">
        <v>4</v>
      </c>
      <c r="B4613" s="35">
        <v>36950.343099999998</v>
      </c>
      <c r="C4613" s="35">
        <v>37001.690399999999</v>
      </c>
      <c r="D4613" s="35">
        <v>1</v>
      </c>
    </row>
    <row r="4614" spans="1:4" x14ac:dyDescent="0.2">
      <c r="A4614" s="35">
        <v>4</v>
      </c>
      <c r="B4614" s="35">
        <v>36950.343099999998</v>
      </c>
      <c r="C4614" s="35">
        <v>36988.477500000001</v>
      </c>
      <c r="D4614" s="35">
        <v>1</v>
      </c>
    </row>
    <row r="4615" spans="1:4" x14ac:dyDescent="0.2">
      <c r="A4615" s="35">
        <v>3</v>
      </c>
      <c r="B4615" s="35">
        <v>35147.535199999998</v>
      </c>
      <c r="C4615" s="35">
        <v>35330.161399999997</v>
      </c>
      <c r="D4615" s="35">
        <v>1</v>
      </c>
    </row>
    <row r="4616" spans="1:4" x14ac:dyDescent="0.2">
      <c r="A4616" s="35">
        <v>3</v>
      </c>
      <c r="B4616" s="35">
        <v>35147.535199999998</v>
      </c>
      <c r="C4616" s="35">
        <v>35318.510900000001</v>
      </c>
      <c r="D4616" s="35">
        <v>1</v>
      </c>
    </row>
    <row r="4617" spans="1:4" x14ac:dyDescent="0.2">
      <c r="A4617" s="35">
        <v>2</v>
      </c>
      <c r="B4617" s="35">
        <v>35123.1495</v>
      </c>
      <c r="C4617" s="35">
        <v>35330.067799999997</v>
      </c>
      <c r="D4617" s="35">
        <v>1</v>
      </c>
    </row>
    <row r="4618" spans="1:4" x14ac:dyDescent="0.2">
      <c r="A4618" s="35">
        <v>1</v>
      </c>
      <c r="B4618" s="35">
        <v>35070.791400000002</v>
      </c>
      <c r="C4618" s="35">
        <v>35109.642999999996</v>
      </c>
      <c r="D4618" s="35">
        <v>1</v>
      </c>
    </row>
    <row r="4619" spans="1:4" x14ac:dyDescent="0.2">
      <c r="A4619" s="35">
        <v>6</v>
      </c>
      <c r="B4619" s="35">
        <v>0</v>
      </c>
      <c r="C4619" s="35">
        <v>0</v>
      </c>
      <c r="D4619" s="35">
        <v>1</v>
      </c>
    </row>
    <row r="4620" spans="1:4" x14ac:dyDescent="0.2">
      <c r="A4620" s="35">
        <v>5</v>
      </c>
      <c r="B4620" s="35">
        <v>0</v>
      </c>
      <c r="C4620" s="35">
        <v>0</v>
      </c>
      <c r="D4620" s="35">
        <v>1</v>
      </c>
    </row>
    <row r="4621" spans="1:4" x14ac:dyDescent="0.2">
      <c r="A4621" s="35">
        <v>5</v>
      </c>
      <c r="B4621" s="35">
        <v>0</v>
      </c>
      <c r="C4621" s="35">
        <v>0</v>
      </c>
      <c r="D4621" s="35">
        <v>1</v>
      </c>
    </row>
    <row r="4622" spans="1:4" x14ac:dyDescent="0.2">
      <c r="A4622" s="35">
        <v>4</v>
      </c>
      <c r="B4622" s="35">
        <v>36950.343099999998</v>
      </c>
      <c r="C4622" s="35">
        <v>37028.0285</v>
      </c>
      <c r="D4622" s="35">
        <v>1</v>
      </c>
    </row>
    <row r="4623" spans="1:4" x14ac:dyDescent="0.2">
      <c r="A4623" s="35">
        <v>4</v>
      </c>
      <c r="B4623" s="35">
        <v>36950.343099999998</v>
      </c>
      <c r="C4623" s="35">
        <v>37015.039400000001</v>
      </c>
      <c r="D4623" s="35">
        <v>1</v>
      </c>
    </row>
    <row r="4624" spans="1:4" x14ac:dyDescent="0.2">
      <c r="A4624" s="35">
        <v>3</v>
      </c>
      <c r="B4624" s="35">
        <v>35341.691800000001</v>
      </c>
      <c r="C4624" s="35">
        <v>35353.495999999999</v>
      </c>
      <c r="D4624" s="35">
        <v>1</v>
      </c>
    </row>
    <row r="4625" spans="1:4" x14ac:dyDescent="0.2">
      <c r="A4625" s="35">
        <v>3</v>
      </c>
      <c r="B4625" s="35">
        <v>35147.535199999998</v>
      </c>
      <c r="C4625" s="35">
        <v>35341.691800000001</v>
      </c>
      <c r="D4625" s="35">
        <v>1</v>
      </c>
    </row>
    <row r="4626" spans="1:4" x14ac:dyDescent="0.2">
      <c r="A4626" s="35">
        <v>2</v>
      </c>
      <c r="B4626" s="35">
        <v>35123.1495</v>
      </c>
      <c r="C4626" s="35">
        <v>35342.423300000002</v>
      </c>
      <c r="D4626" s="35">
        <v>1</v>
      </c>
    </row>
    <row r="4627" spans="1:4" x14ac:dyDescent="0.2">
      <c r="A4627" s="35">
        <v>1</v>
      </c>
      <c r="B4627" s="35">
        <v>35070.791400000002</v>
      </c>
      <c r="C4627" s="35">
        <v>35122.0795</v>
      </c>
      <c r="D4627" s="35">
        <v>1</v>
      </c>
    </row>
    <row r="4628" spans="1:4" x14ac:dyDescent="0.2">
      <c r="A4628" s="35">
        <v>6</v>
      </c>
      <c r="B4628" s="35">
        <v>0</v>
      </c>
      <c r="C4628" s="35">
        <v>0</v>
      </c>
      <c r="D4628" s="35">
        <v>1</v>
      </c>
    </row>
    <row r="4629" spans="1:4" x14ac:dyDescent="0.2">
      <c r="A4629" s="35">
        <v>5</v>
      </c>
      <c r="B4629" s="35">
        <v>0</v>
      </c>
      <c r="C4629" s="35">
        <v>0</v>
      </c>
      <c r="D4629" s="35">
        <v>1</v>
      </c>
    </row>
    <row r="4630" spans="1:4" x14ac:dyDescent="0.2">
      <c r="A4630" s="35">
        <v>5</v>
      </c>
      <c r="B4630" s="35">
        <v>0</v>
      </c>
      <c r="C4630" s="35">
        <v>0</v>
      </c>
      <c r="D4630" s="35">
        <v>1</v>
      </c>
    </row>
    <row r="4631" spans="1:4" x14ac:dyDescent="0.2">
      <c r="A4631" s="35">
        <v>4</v>
      </c>
      <c r="B4631" s="35">
        <v>35975.149700000002</v>
      </c>
      <c r="C4631" s="35">
        <v>35988.070800000001</v>
      </c>
      <c r="D4631" s="35">
        <v>1</v>
      </c>
    </row>
    <row r="4632" spans="1:4" x14ac:dyDescent="0.2">
      <c r="A4632" s="35">
        <v>4</v>
      </c>
      <c r="B4632" s="35">
        <v>36950.343099999998</v>
      </c>
      <c r="C4632" s="35">
        <v>37041.4058</v>
      </c>
      <c r="D4632" s="35">
        <v>1</v>
      </c>
    </row>
    <row r="4633" spans="1:4" x14ac:dyDescent="0.2">
      <c r="A4633" s="35">
        <v>3</v>
      </c>
      <c r="B4633" s="35">
        <v>35341.691800000001</v>
      </c>
      <c r="C4633" s="35">
        <v>35712.9539</v>
      </c>
      <c r="D4633" s="35">
        <v>1</v>
      </c>
    </row>
    <row r="4634" spans="1:4" x14ac:dyDescent="0.2">
      <c r="A4634" s="35">
        <v>3</v>
      </c>
      <c r="B4634" s="35">
        <v>35341.691800000001</v>
      </c>
      <c r="C4634" s="35">
        <v>35701.332499999997</v>
      </c>
      <c r="D4634" s="35">
        <v>1</v>
      </c>
    </row>
    <row r="4635" spans="1:4" x14ac:dyDescent="0.2">
      <c r="A4635" s="35">
        <v>2</v>
      </c>
      <c r="B4635" s="35">
        <v>35123.1495</v>
      </c>
      <c r="C4635" s="35">
        <v>35354.440699999999</v>
      </c>
      <c r="D4635" s="35">
        <v>1</v>
      </c>
    </row>
    <row r="4636" spans="1:4" x14ac:dyDescent="0.2">
      <c r="A4636" s="35">
        <v>1</v>
      </c>
      <c r="B4636" s="35">
        <v>35070.791400000002</v>
      </c>
      <c r="C4636" s="35">
        <v>35134.639999999999</v>
      </c>
      <c r="D4636" s="35">
        <v>1</v>
      </c>
    </row>
    <row r="4637" spans="1:4" x14ac:dyDescent="0.2">
      <c r="A4637" s="35">
        <v>6</v>
      </c>
      <c r="B4637" s="35">
        <v>0</v>
      </c>
      <c r="C4637" s="35">
        <v>0</v>
      </c>
      <c r="D4637" s="35">
        <v>1</v>
      </c>
    </row>
    <row r="4638" spans="1:4" x14ac:dyDescent="0.2">
      <c r="A4638" s="35">
        <v>5</v>
      </c>
      <c r="B4638" s="35">
        <v>0</v>
      </c>
      <c r="C4638" s="35">
        <v>0</v>
      </c>
      <c r="D4638" s="35">
        <v>1</v>
      </c>
    </row>
    <row r="4639" spans="1:4" x14ac:dyDescent="0.2">
      <c r="A4639" s="35">
        <v>5</v>
      </c>
      <c r="B4639" s="35">
        <v>0</v>
      </c>
      <c r="C4639" s="35">
        <v>0</v>
      </c>
      <c r="D4639" s="35">
        <v>1</v>
      </c>
    </row>
    <row r="4640" spans="1:4" x14ac:dyDescent="0.2">
      <c r="A4640" s="35">
        <v>4</v>
      </c>
      <c r="B4640" s="35">
        <v>35975.149700000002</v>
      </c>
      <c r="C4640" s="35">
        <v>36013.279999999999</v>
      </c>
      <c r="D4640" s="35">
        <v>1</v>
      </c>
    </row>
    <row r="4641" spans="1:4" x14ac:dyDescent="0.2">
      <c r="A4641" s="35">
        <v>4</v>
      </c>
      <c r="B4641" s="35">
        <v>35975.149700000002</v>
      </c>
      <c r="C4641" s="35">
        <v>36000.864399999999</v>
      </c>
      <c r="D4641" s="35">
        <v>1</v>
      </c>
    </row>
    <row r="4642" spans="1:4" x14ac:dyDescent="0.2">
      <c r="A4642" s="35">
        <v>3</v>
      </c>
      <c r="B4642" s="35">
        <v>35341.691800000001</v>
      </c>
      <c r="C4642" s="35">
        <v>35737.225100000003</v>
      </c>
      <c r="D4642" s="35">
        <v>1</v>
      </c>
    </row>
    <row r="4643" spans="1:4" x14ac:dyDescent="0.2">
      <c r="A4643" s="35">
        <v>3</v>
      </c>
      <c r="B4643" s="35">
        <v>35341.691800000001</v>
      </c>
      <c r="C4643" s="35">
        <v>35725.163200000003</v>
      </c>
      <c r="D4643" s="35">
        <v>1</v>
      </c>
    </row>
    <row r="4644" spans="1:4" x14ac:dyDescent="0.2">
      <c r="A4644" s="35">
        <v>2</v>
      </c>
      <c r="B4644" s="35">
        <v>35123.1495</v>
      </c>
      <c r="C4644" s="35">
        <v>35366.491499999996</v>
      </c>
      <c r="D4644" s="35">
        <v>1</v>
      </c>
    </row>
    <row r="4645" spans="1:4" x14ac:dyDescent="0.2">
      <c r="A4645" s="35">
        <v>1</v>
      </c>
      <c r="B4645" s="35">
        <v>35070.791400000002</v>
      </c>
      <c r="C4645" s="35">
        <v>35147.535199999998</v>
      </c>
      <c r="D4645" s="35">
        <v>1</v>
      </c>
    </row>
    <row r="4646" spans="1:4" x14ac:dyDescent="0.2">
      <c r="A4646" s="35">
        <v>6</v>
      </c>
      <c r="B4646" s="35">
        <v>0</v>
      </c>
      <c r="C4646" s="35">
        <v>0</v>
      </c>
      <c r="D4646" s="35">
        <v>1</v>
      </c>
    </row>
    <row r="4647" spans="1:4" x14ac:dyDescent="0.2">
      <c r="A4647" s="35">
        <v>5</v>
      </c>
      <c r="B4647" s="35">
        <v>0</v>
      </c>
      <c r="C4647" s="35">
        <v>0</v>
      </c>
      <c r="D4647" s="35">
        <v>1</v>
      </c>
    </row>
    <row r="4648" spans="1:4" x14ac:dyDescent="0.2">
      <c r="A4648" s="35">
        <v>5</v>
      </c>
      <c r="B4648" s="35">
        <v>0</v>
      </c>
      <c r="C4648" s="35">
        <v>0</v>
      </c>
      <c r="D4648" s="35">
        <v>1</v>
      </c>
    </row>
    <row r="4649" spans="1:4" x14ac:dyDescent="0.2">
      <c r="A4649" s="35">
        <v>4</v>
      </c>
      <c r="B4649" s="35">
        <v>35975.149700000002</v>
      </c>
      <c r="C4649" s="35">
        <v>36039.843399999998</v>
      </c>
      <c r="D4649" s="35">
        <v>1</v>
      </c>
    </row>
    <row r="4650" spans="1:4" x14ac:dyDescent="0.2">
      <c r="A4650" s="35">
        <v>4</v>
      </c>
      <c r="B4650" s="35">
        <v>35975.149700000002</v>
      </c>
      <c r="C4650" s="35">
        <v>36026.845600000001</v>
      </c>
      <c r="D4650" s="35">
        <v>1</v>
      </c>
    </row>
    <row r="4651" spans="1:4" x14ac:dyDescent="0.2">
      <c r="A4651" s="35">
        <v>3</v>
      </c>
      <c r="B4651" s="35">
        <v>35341.691800000001</v>
      </c>
      <c r="C4651" s="35">
        <v>35761.265700000004</v>
      </c>
      <c r="D4651" s="35">
        <v>1</v>
      </c>
    </row>
    <row r="4652" spans="1:4" x14ac:dyDescent="0.2">
      <c r="A4652" s="35">
        <v>3</v>
      </c>
      <c r="B4652" s="35">
        <v>35341.691800000001</v>
      </c>
      <c r="C4652" s="35">
        <v>35748.785900000003</v>
      </c>
      <c r="D4652" s="35">
        <v>1</v>
      </c>
    </row>
    <row r="4653" spans="1:4" x14ac:dyDescent="0.2">
      <c r="A4653" s="35">
        <v>2</v>
      </c>
      <c r="B4653" s="35">
        <v>35123.1495</v>
      </c>
      <c r="C4653" s="35">
        <v>35378.938000000002</v>
      </c>
      <c r="D4653" s="35">
        <v>1</v>
      </c>
    </row>
    <row r="4654" spans="1:4" x14ac:dyDescent="0.2">
      <c r="A4654" s="35">
        <v>1</v>
      </c>
      <c r="B4654" s="35">
        <v>37108.770400000001</v>
      </c>
      <c r="C4654" s="35">
        <v>37121.888899999998</v>
      </c>
      <c r="D4654" s="35">
        <v>1</v>
      </c>
    </row>
    <row r="4655" spans="1:4" x14ac:dyDescent="0.2">
      <c r="A4655" s="35">
        <v>6</v>
      </c>
      <c r="B4655" s="35">
        <v>0</v>
      </c>
      <c r="C4655" s="35">
        <v>0</v>
      </c>
      <c r="D4655" s="35">
        <v>1</v>
      </c>
    </row>
    <row r="4656" spans="1:4" x14ac:dyDescent="0.2">
      <c r="A4656" s="35">
        <v>5</v>
      </c>
      <c r="B4656" s="35">
        <v>0</v>
      </c>
      <c r="C4656" s="35">
        <v>0</v>
      </c>
      <c r="D4656" s="35">
        <v>1</v>
      </c>
    </row>
    <row r="4657" spans="1:4" x14ac:dyDescent="0.2">
      <c r="A4657" s="35">
        <v>5</v>
      </c>
      <c r="B4657" s="35">
        <v>0</v>
      </c>
      <c r="C4657" s="35">
        <v>0</v>
      </c>
      <c r="D4657" s="35">
        <v>1</v>
      </c>
    </row>
    <row r="4658" spans="1:4" x14ac:dyDescent="0.2">
      <c r="A4658" s="35">
        <v>4</v>
      </c>
      <c r="B4658" s="35">
        <v>35975.149700000002</v>
      </c>
      <c r="C4658" s="35">
        <v>36066.381999999998</v>
      </c>
      <c r="D4658" s="35">
        <v>1</v>
      </c>
    </row>
    <row r="4659" spans="1:4" x14ac:dyDescent="0.2">
      <c r="A4659" s="35">
        <v>4</v>
      </c>
      <c r="B4659" s="35">
        <v>35975.149700000002</v>
      </c>
      <c r="C4659" s="35">
        <v>36053.016000000003</v>
      </c>
      <c r="D4659" s="35">
        <v>1</v>
      </c>
    </row>
    <row r="4660" spans="1:4" x14ac:dyDescent="0.2">
      <c r="A4660" s="35">
        <v>3</v>
      </c>
      <c r="B4660" s="35">
        <v>35341.691800000001</v>
      </c>
      <c r="C4660" s="35">
        <v>35785.581899999997</v>
      </c>
      <c r="D4660" s="35">
        <v>1</v>
      </c>
    </row>
    <row r="4661" spans="1:4" x14ac:dyDescent="0.2">
      <c r="A4661" s="35">
        <v>3</v>
      </c>
      <c r="B4661" s="35">
        <v>35341.691800000001</v>
      </c>
      <c r="C4661" s="35">
        <v>35773.484100000001</v>
      </c>
      <c r="D4661" s="35">
        <v>1</v>
      </c>
    </row>
    <row r="4662" spans="1:4" x14ac:dyDescent="0.2">
      <c r="A4662" s="35">
        <v>2</v>
      </c>
      <c r="B4662" s="35">
        <v>35123.1495</v>
      </c>
      <c r="C4662" s="35">
        <v>35390.915200000003</v>
      </c>
      <c r="D4662" s="35">
        <v>1</v>
      </c>
    </row>
    <row r="4663" spans="1:4" x14ac:dyDescent="0.2">
      <c r="A4663" s="35">
        <v>1</v>
      </c>
      <c r="B4663" s="35">
        <v>37108.770400000001</v>
      </c>
      <c r="C4663" s="35">
        <v>37134.376900000003</v>
      </c>
      <c r="D4663" s="35">
        <v>1</v>
      </c>
    </row>
    <row r="4664" spans="1:4" x14ac:dyDescent="0.2">
      <c r="A4664" s="35">
        <v>6</v>
      </c>
      <c r="B4664" s="35">
        <v>0</v>
      </c>
      <c r="C4664" s="35">
        <v>0</v>
      </c>
      <c r="D4664" s="35">
        <v>1</v>
      </c>
    </row>
    <row r="4665" spans="1:4" x14ac:dyDescent="0.2">
      <c r="A4665" s="35">
        <v>5</v>
      </c>
      <c r="B4665" s="35">
        <v>0</v>
      </c>
      <c r="C4665" s="35">
        <v>0</v>
      </c>
      <c r="D4665" s="35">
        <v>1</v>
      </c>
    </row>
    <row r="4666" spans="1:4" x14ac:dyDescent="0.2">
      <c r="A4666" s="35">
        <v>5</v>
      </c>
      <c r="B4666" s="35">
        <v>0</v>
      </c>
      <c r="C4666" s="35">
        <v>0</v>
      </c>
      <c r="D4666" s="35">
        <v>1</v>
      </c>
    </row>
    <row r="4667" spans="1:4" x14ac:dyDescent="0.2">
      <c r="A4667" s="35">
        <v>4</v>
      </c>
      <c r="B4667" s="35">
        <v>37506.107100000001</v>
      </c>
      <c r="C4667" s="35">
        <v>37667.497300000003</v>
      </c>
      <c r="D4667" s="35">
        <v>1</v>
      </c>
    </row>
    <row r="4668" spans="1:4" x14ac:dyDescent="0.2">
      <c r="A4668" s="35">
        <v>4</v>
      </c>
      <c r="B4668" s="35">
        <v>37506.107100000001</v>
      </c>
      <c r="C4668" s="35">
        <v>37555.6921</v>
      </c>
      <c r="D4668" s="35">
        <v>1</v>
      </c>
    </row>
    <row r="4669" spans="1:4" x14ac:dyDescent="0.2">
      <c r="A4669" s="35">
        <v>3</v>
      </c>
      <c r="B4669" s="35">
        <v>35341.691800000001</v>
      </c>
      <c r="C4669" s="35">
        <v>35809.750500000002</v>
      </c>
      <c r="D4669" s="35">
        <v>1</v>
      </c>
    </row>
    <row r="4670" spans="1:4" x14ac:dyDescent="0.2">
      <c r="A4670" s="35">
        <v>3</v>
      </c>
      <c r="B4670" s="35">
        <v>35341.691800000001</v>
      </c>
      <c r="C4670" s="35">
        <v>35797.753299999997</v>
      </c>
      <c r="D4670" s="35">
        <v>1</v>
      </c>
    </row>
    <row r="4671" spans="1:4" x14ac:dyDescent="0.2">
      <c r="A4671" s="35">
        <v>2</v>
      </c>
      <c r="B4671" s="35">
        <v>37041.4058</v>
      </c>
      <c r="C4671" s="35">
        <v>37092.9568</v>
      </c>
      <c r="D4671" s="35">
        <v>1</v>
      </c>
    </row>
    <row r="4672" spans="1:4" x14ac:dyDescent="0.2">
      <c r="A4672" s="35">
        <v>1</v>
      </c>
      <c r="B4672" s="35">
        <v>37108.770400000001</v>
      </c>
      <c r="C4672" s="35">
        <v>37147.650300000001</v>
      </c>
      <c r="D4672" s="35">
        <v>1</v>
      </c>
    </row>
    <row r="4673" spans="1:4" x14ac:dyDescent="0.2">
      <c r="A4673" s="35">
        <v>6</v>
      </c>
      <c r="B4673" s="35">
        <v>0</v>
      </c>
      <c r="C4673" s="35">
        <v>0</v>
      </c>
      <c r="D4673" s="35">
        <v>1</v>
      </c>
    </row>
    <row r="4674" spans="1:4" x14ac:dyDescent="0.2">
      <c r="A4674" s="35">
        <v>6</v>
      </c>
      <c r="B4674" s="35">
        <v>0</v>
      </c>
      <c r="C4674" s="35">
        <v>0</v>
      </c>
      <c r="D4674" s="35">
        <v>1</v>
      </c>
    </row>
    <row r="4675" spans="1:4" x14ac:dyDescent="0.2">
      <c r="A4675" s="35">
        <v>5</v>
      </c>
      <c r="B4675" s="35">
        <v>0</v>
      </c>
      <c r="C4675" s="35">
        <v>0</v>
      </c>
      <c r="D4675" s="35">
        <v>1</v>
      </c>
    </row>
    <row r="4676" spans="1:4" x14ac:dyDescent="0.2">
      <c r="A4676" s="35">
        <v>5</v>
      </c>
      <c r="B4676" s="35">
        <v>0</v>
      </c>
      <c r="C4676" s="35">
        <v>0</v>
      </c>
      <c r="D4676" s="35">
        <v>1</v>
      </c>
    </row>
    <row r="4677" spans="1:4" x14ac:dyDescent="0.2">
      <c r="A4677" s="35">
        <v>4</v>
      </c>
      <c r="B4677" s="35">
        <v>37506.107100000001</v>
      </c>
      <c r="C4677" s="35">
        <v>37693.1633</v>
      </c>
      <c r="D4677" s="35">
        <v>1</v>
      </c>
    </row>
    <row r="4678" spans="1:4" x14ac:dyDescent="0.2">
      <c r="A4678" s="35">
        <v>4</v>
      </c>
      <c r="B4678" s="35">
        <v>37506.107100000001</v>
      </c>
      <c r="C4678" s="35">
        <v>37679.962399999997</v>
      </c>
      <c r="D4678" s="35">
        <v>1</v>
      </c>
    </row>
    <row r="4679" spans="1:4" x14ac:dyDescent="0.2">
      <c r="A4679" s="35">
        <v>3</v>
      </c>
      <c r="B4679" s="35">
        <v>35341.691800000001</v>
      </c>
      <c r="C4679" s="35">
        <v>35833.143400000001</v>
      </c>
      <c r="D4679" s="35">
        <v>1</v>
      </c>
    </row>
    <row r="4680" spans="1:4" x14ac:dyDescent="0.2">
      <c r="A4680" s="35">
        <v>3</v>
      </c>
      <c r="B4680" s="35">
        <v>35341.691800000001</v>
      </c>
      <c r="C4680" s="35">
        <v>35821.3364</v>
      </c>
      <c r="D4680" s="35">
        <v>1</v>
      </c>
    </row>
    <row r="4681" spans="1:4" x14ac:dyDescent="0.2">
      <c r="A4681" s="35">
        <v>2</v>
      </c>
      <c r="B4681" s="35">
        <v>37041.4058</v>
      </c>
      <c r="C4681" s="35">
        <v>37104.858200000002</v>
      </c>
      <c r="D4681" s="35">
        <v>1</v>
      </c>
    </row>
    <row r="4682" spans="1:4" x14ac:dyDescent="0.2">
      <c r="A4682" s="35">
        <v>1</v>
      </c>
      <c r="B4682" s="35">
        <v>37108.770400000001</v>
      </c>
      <c r="C4682" s="35">
        <v>37160.872799999997</v>
      </c>
      <c r="D4682" s="35">
        <v>1</v>
      </c>
    </row>
    <row r="4683" spans="1:4" x14ac:dyDescent="0.2">
      <c r="A4683" s="35">
        <v>5</v>
      </c>
      <c r="B4683" s="35">
        <v>0</v>
      </c>
      <c r="C4683" s="35">
        <v>0</v>
      </c>
      <c r="D4683" s="35">
        <v>1</v>
      </c>
    </row>
    <row r="4684" spans="1:4" x14ac:dyDescent="0.2">
      <c r="A4684" s="35">
        <v>5</v>
      </c>
      <c r="B4684" s="35">
        <v>0</v>
      </c>
      <c r="C4684" s="35">
        <v>0</v>
      </c>
      <c r="D4684" s="35">
        <v>1</v>
      </c>
    </row>
    <row r="4685" spans="1:4" x14ac:dyDescent="0.2">
      <c r="A4685" s="35">
        <v>4</v>
      </c>
      <c r="B4685" s="35">
        <v>37506.107100000001</v>
      </c>
      <c r="C4685" s="35">
        <v>37718.4879</v>
      </c>
      <c r="D4685" s="35">
        <v>1</v>
      </c>
    </row>
    <row r="4686" spans="1:4" x14ac:dyDescent="0.2">
      <c r="A4686" s="35">
        <v>4</v>
      </c>
      <c r="B4686" s="35">
        <v>37506.107100000001</v>
      </c>
      <c r="C4686" s="35">
        <v>37705.7912</v>
      </c>
      <c r="D4686" s="35">
        <v>1</v>
      </c>
    </row>
    <row r="4687" spans="1:4" x14ac:dyDescent="0.2">
      <c r="A4687" s="35">
        <v>3</v>
      </c>
      <c r="B4687" s="35">
        <v>35390.915200000003</v>
      </c>
      <c r="C4687" s="35">
        <v>35713.832499999997</v>
      </c>
      <c r="D4687" s="35">
        <v>1</v>
      </c>
    </row>
    <row r="4688" spans="1:4" x14ac:dyDescent="0.2">
      <c r="A4688" s="35">
        <v>3</v>
      </c>
      <c r="B4688" s="35">
        <v>35390.915200000003</v>
      </c>
      <c r="C4688" s="35">
        <v>35440.936699999998</v>
      </c>
      <c r="D4688" s="35">
        <v>1</v>
      </c>
    </row>
    <row r="4689" spans="1:4" x14ac:dyDescent="0.2">
      <c r="A4689" s="35">
        <v>2</v>
      </c>
      <c r="B4689" s="35">
        <v>37041.4058</v>
      </c>
      <c r="C4689" s="35">
        <v>37116.4476</v>
      </c>
      <c r="D4689" s="35">
        <v>1</v>
      </c>
    </row>
    <row r="4690" spans="1:4" x14ac:dyDescent="0.2">
      <c r="A4690" s="35">
        <v>1</v>
      </c>
      <c r="B4690" s="35">
        <v>37108.770400000001</v>
      </c>
      <c r="C4690" s="35">
        <v>37174.191500000001</v>
      </c>
      <c r="D4690" s="35">
        <v>1</v>
      </c>
    </row>
    <row r="4691" spans="1:4" x14ac:dyDescent="0.2">
      <c r="A4691" s="35">
        <v>6</v>
      </c>
      <c r="B4691" s="35">
        <v>0</v>
      </c>
      <c r="C4691" s="35">
        <v>0</v>
      </c>
      <c r="D4691" s="35">
        <v>1</v>
      </c>
    </row>
    <row r="4692" spans="1:4" x14ac:dyDescent="0.2">
      <c r="A4692" s="35">
        <v>5</v>
      </c>
      <c r="B4692" s="35">
        <v>0</v>
      </c>
      <c r="C4692" s="35">
        <v>0</v>
      </c>
      <c r="D4692" s="35">
        <v>1</v>
      </c>
    </row>
    <row r="4693" spans="1:4" x14ac:dyDescent="0.2">
      <c r="A4693" s="35">
        <v>5</v>
      </c>
      <c r="B4693" s="35">
        <v>0</v>
      </c>
      <c r="C4693" s="35">
        <v>0</v>
      </c>
      <c r="D4693" s="35">
        <v>1</v>
      </c>
    </row>
    <row r="4694" spans="1:4" x14ac:dyDescent="0.2">
      <c r="A4694" s="35">
        <v>4</v>
      </c>
      <c r="B4694" s="35">
        <v>37731.748699999996</v>
      </c>
      <c r="C4694" s="35">
        <v>37744.767500000002</v>
      </c>
      <c r="D4694" s="35">
        <v>1</v>
      </c>
    </row>
    <row r="4695" spans="1:4" x14ac:dyDescent="0.2">
      <c r="A4695" s="35">
        <v>4</v>
      </c>
      <c r="B4695" s="35">
        <v>37506.107100000001</v>
      </c>
      <c r="C4695" s="35">
        <v>37731.748699999996</v>
      </c>
      <c r="D4695" s="35">
        <v>1</v>
      </c>
    </row>
    <row r="4696" spans="1:4" x14ac:dyDescent="0.2">
      <c r="A4696" s="35">
        <v>3</v>
      </c>
      <c r="B4696" s="35">
        <v>35390.915200000003</v>
      </c>
      <c r="C4696" s="35">
        <v>35737.470600000001</v>
      </c>
      <c r="D4696" s="35">
        <v>1</v>
      </c>
    </row>
    <row r="4697" spans="1:4" x14ac:dyDescent="0.2">
      <c r="A4697" s="35">
        <v>3</v>
      </c>
      <c r="B4697" s="35">
        <v>35390.915200000003</v>
      </c>
      <c r="C4697" s="35">
        <v>35725.694100000001</v>
      </c>
      <c r="D4697" s="35">
        <v>1</v>
      </c>
    </row>
    <row r="4698" spans="1:4" x14ac:dyDescent="0.2">
      <c r="A4698" s="35">
        <v>2</v>
      </c>
      <c r="B4698" s="35">
        <v>37041.4058</v>
      </c>
      <c r="C4698" s="35">
        <v>37128.512799999997</v>
      </c>
      <c r="D4698" s="35">
        <v>1</v>
      </c>
    </row>
    <row r="4699" spans="1:4" x14ac:dyDescent="0.2">
      <c r="A4699" s="35">
        <v>1</v>
      </c>
      <c r="B4699" s="35">
        <v>37108.770400000001</v>
      </c>
      <c r="C4699" s="35">
        <v>37187.027499999997</v>
      </c>
      <c r="D4699" s="35">
        <v>1</v>
      </c>
    </row>
    <row r="4700" spans="1:4" x14ac:dyDescent="0.2">
      <c r="A4700" s="35">
        <v>6</v>
      </c>
      <c r="B4700" s="35">
        <v>0</v>
      </c>
      <c r="C4700" s="35">
        <v>0</v>
      </c>
      <c r="D4700" s="35">
        <v>1</v>
      </c>
    </row>
    <row r="4701" spans="1:4" x14ac:dyDescent="0.2">
      <c r="A4701" s="35">
        <v>5</v>
      </c>
      <c r="B4701" s="35">
        <v>0</v>
      </c>
      <c r="C4701" s="35">
        <v>0</v>
      </c>
      <c r="D4701" s="35">
        <v>1</v>
      </c>
    </row>
    <row r="4702" spans="1:4" x14ac:dyDescent="0.2">
      <c r="A4702" s="35">
        <v>5</v>
      </c>
      <c r="B4702" s="35">
        <v>0</v>
      </c>
      <c r="C4702" s="35">
        <v>0</v>
      </c>
      <c r="D4702" s="35">
        <v>1</v>
      </c>
    </row>
    <row r="4703" spans="1:4" x14ac:dyDescent="0.2">
      <c r="A4703" s="35">
        <v>4</v>
      </c>
      <c r="B4703" s="35">
        <v>37731.748699999996</v>
      </c>
      <c r="C4703" s="35">
        <v>37770.092100000002</v>
      </c>
      <c r="D4703" s="35">
        <v>1</v>
      </c>
    </row>
    <row r="4704" spans="1:4" x14ac:dyDescent="0.2">
      <c r="A4704" s="35">
        <v>4</v>
      </c>
      <c r="B4704" s="35">
        <v>37731.748699999996</v>
      </c>
      <c r="C4704" s="35">
        <v>37757.6126</v>
      </c>
      <c r="D4704" s="35">
        <v>1</v>
      </c>
    </row>
    <row r="4705" spans="1:4" x14ac:dyDescent="0.2">
      <c r="A4705" s="35">
        <v>3</v>
      </c>
      <c r="B4705" s="35">
        <v>35390.915200000003</v>
      </c>
      <c r="C4705" s="35">
        <v>35761.554400000001</v>
      </c>
      <c r="D4705" s="35">
        <v>1</v>
      </c>
    </row>
    <row r="4706" spans="1:4" x14ac:dyDescent="0.2">
      <c r="A4706" s="35">
        <v>3</v>
      </c>
      <c r="B4706" s="35">
        <v>35390.915200000003</v>
      </c>
      <c r="C4706" s="35">
        <v>35749.777199999997</v>
      </c>
      <c r="D4706" s="35">
        <v>1</v>
      </c>
    </row>
    <row r="4707" spans="1:4" x14ac:dyDescent="0.2">
      <c r="A4707" s="35">
        <v>2</v>
      </c>
      <c r="B4707" s="35">
        <v>37041.4058</v>
      </c>
      <c r="C4707" s="35">
        <v>37140.347500000003</v>
      </c>
      <c r="D4707" s="35">
        <v>1</v>
      </c>
    </row>
    <row r="4708" spans="1:4" x14ac:dyDescent="0.2">
      <c r="A4708" s="35">
        <v>1</v>
      </c>
      <c r="B4708" s="35">
        <v>37187.027499999997</v>
      </c>
      <c r="C4708" s="35">
        <v>37200.433599999997</v>
      </c>
      <c r="D4708" s="35">
        <v>1</v>
      </c>
    </row>
    <row r="4709" spans="1:4" x14ac:dyDescent="0.2">
      <c r="A4709" s="35">
        <v>6</v>
      </c>
      <c r="B4709" s="35">
        <v>0</v>
      </c>
      <c r="C4709" s="35">
        <v>0</v>
      </c>
      <c r="D4709" s="35">
        <v>1</v>
      </c>
    </row>
    <row r="4710" spans="1:4" x14ac:dyDescent="0.2">
      <c r="A4710" s="35">
        <v>5</v>
      </c>
      <c r="B4710" s="35">
        <v>0</v>
      </c>
      <c r="C4710" s="35">
        <v>0</v>
      </c>
      <c r="D4710" s="35">
        <v>1</v>
      </c>
    </row>
    <row r="4711" spans="1:4" x14ac:dyDescent="0.2">
      <c r="A4711" s="35">
        <v>5</v>
      </c>
      <c r="B4711" s="35">
        <v>0</v>
      </c>
      <c r="C4711" s="35">
        <v>0</v>
      </c>
      <c r="D4711" s="35">
        <v>1</v>
      </c>
    </row>
    <row r="4712" spans="1:4" x14ac:dyDescent="0.2">
      <c r="A4712" s="35">
        <v>4</v>
      </c>
      <c r="B4712" s="35">
        <v>37731.748699999996</v>
      </c>
      <c r="C4712" s="35">
        <v>37795.697800000002</v>
      </c>
      <c r="D4712" s="35">
        <v>1</v>
      </c>
    </row>
    <row r="4713" spans="1:4" x14ac:dyDescent="0.2">
      <c r="A4713" s="35">
        <v>4</v>
      </c>
      <c r="B4713" s="35">
        <v>37731.748699999996</v>
      </c>
      <c r="C4713" s="35">
        <v>37782.898500000003</v>
      </c>
      <c r="D4713" s="35">
        <v>1</v>
      </c>
    </row>
    <row r="4714" spans="1:4" x14ac:dyDescent="0.2">
      <c r="A4714" s="35">
        <v>3</v>
      </c>
      <c r="B4714" s="35">
        <v>35390.915200000003</v>
      </c>
      <c r="C4714" s="35">
        <v>35785.997300000003</v>
      </c>
      <c r="D4714" s="35">
        <v>1</v>
      </c>
    </row>
    <row r="4715" spans="1:4" x14ac:dyDescent="0.2">
      <c r="A4715" s="35">
        <v>3</v>
      </c>
      <c r="B4715" s="35">
        <v>35390.915200000003</v>
      </c>
      <c r="C4715" s="35">
        <v>35774.049599999998</v>
      </c>
      <c r="D4715" s="35">
        <v>1</v>
      </c>
    </row>
    <row r="4716" spans="1:4" x14ac:dyDescent="0.2">
      <c r="A4716" s="35">
        <v>2</v>
      </c>
      <c r="B4716" s="35">
        <v>37041.4058</v>
      </c>
      <c r="C4716" s="35">
        <v>37152.557500000003</v>
      </c>
      <c r="D4716" s="35">
        <v>1</v>
      </c>
    </row>
    <row r="4717" spans="1:4" x14ac:dyDescent="0.2">
      <c r="A4717" s="35">
        <v>1</v>
      </c>
      <c r="B4717" s="35">
        <v>37187.027499999997</v>
      </c>
      <c r="C4717" s="35">
        <v>37213.045599999998</v>
      </c>
      <c r="D4717" s="35">
        <v>1</v>
      </c>
    </row>
    <row r="4718" spans="1:4" x14ac:dyDescent="0.2">
      <c r="A4718" s="35">
        <v>6</v>
      </c>
      <c r="B4718" s="35">
        <v>0</v>
      </c>
      <c r="C4718" s="35">
        <v>0</v>
      </c>
      <c r="D4718" s="35">
        <v>1</v>
      </c>
    </row>
    <row r="4719" spans="1:4" x14ac:dyDescent="0.2">
      <c r="A4719" s="35">
        <v>5</v>
      </c>
      <c r="B4719" s="35">
        <v>0</v>
      </c>
      <c r="C4719" s="35">
        <v>0</v>
      </c>
      <c r="D4719" s="35">
        <v>1</v>
      </c>
    </row>
    <row r="4720" spans="1:4" x14ac:dyDescent="0.2">
      <c r="A4720" s="35">
        <v>5</v>
      </c>
      <c r="B4720" s="35">
        <v>0</v>
      </c>
      <c r="C4720" s="35">
        <v>0</v>
      </c>
      <c r="D4720" s="35">
        <v>1</v>
      </c>
    </row>
    <row r="4721" spans="1:4" x14ac:dyDescent="0.2">
      <c r="A4721" s="35">
        <v>4</v>
      </c>
      <c r="B4721" s="35">
        <v>37731.748699999996</v>
      </c>
      <c r="C4721" s="35">
        <v>37822.323600000003</v>
      </c>
      <c r="D4721" s="35">
        <v>1</v>
      </c>
    </row>
    <row r="4722" spans="1:4" x14ac:dyDescent="0.2">
      <c r="A4722" s="35">
        <v>4</v>
      </c>
      <c r="B4722" s="35">
        <v>37731.748699999996</v>
      </c>
      <c r="C4722" s="35">
        <v>37809.082499999997</v>
      </c>
      <c r="D4722" s="35">
        <v>1</v>
      </c>
    </row>
    <row r="4723" spans="1:4" x14ac:dyDescent="0.2">
      <c r="A4723" s="35">
        <v>3</v>
      </c>
      <c r="B4723" s="35">
        <v>35390.915200000003</v>
      </c>
      <c r="C4723" s="35">
        <v>35810.128299999997</v>
      </c>
      <c r="D4723" s="35">
        <v>1</v>
      </c>
    </row>
    <row r="4724" spans="1:4" x14ac:dyDescent="0.2">
      <c r="A4724" s="35">
        <v>3</v>
      </c>
      <c r="B4724" s="35">
        <v>35390.915200000003</v>
      </c>
      <c r="C4724" s="35">
        <v>35798.114500000003</v>
      </c>
      <c r="D4724" s="35">
        <v>1</v>
      </c>
    </row>
    <row r="4725" spans="1:4" x14ac:dyDescent="0.2">
      <c r="A4725" s="35">
        <v>2</v>
      </c>
      <c r="B4725" s="35">
        <v>37041.4058</v>
      </c>
      <c r="C4725" s="35">
        <v>37164.871800000001</v>
      </c>
      <c r="D4725" s="35">
        <v>1</v>
      </c>
    </row>
    <row r="4726" spans="1:4" x14ac:dyDescent="0.2">
      <c r="A4726" s="35">
        <v>1</v>
      </c>
      <c r="B4726" s="35">
        <v>37187.027499999997</v>
      </c>
      <c r="C4726" s="35">
        <v>37226.020499999999</v>
      </c>
      <c r="D4726" s="35">
        <v>1</v>
      </c>
    </row>
    <row r="4727" spans="1:4" x14ac:dyDescent="0.2">
      <c r="A4727" s="35">
        <v>6</v>
      </c>
      <c r="B4727" s="35">
        <v>0</v>
      </c>
      <c r="C4727" s="35">
        <v>0</v>
      </c>
      <c r="D4727" s="35">
        <v>1</v>
      </c>
    </row>
    <row r="4728" spans="1:4" x14ac:dyDescent="0.2">
      <c r="A4728" s="35">
        <v>5</v>
      </c>
      <c r="B4728" s="35">
        <v>0</v>
      </c>
      <c r="C4728" s="35">
        <v>0</v>
      </c>
      <c r="D4728" s="35">
        <v>1</v>
      </c>
    </row>
    <row r="4729" spans="1:4" x14ac:dyDescent="0.2">
      <c r="A4729" s="35">
        <v>5</v>
      </c>
      <c r="B4729" s="35">
        <v>0</v>
      </c>
      <c r="C4729" s="35">
        <v>0</v>
      </c>
      <c r="D4729" s="35">
        <v>1</v>
      </c>
    </row>
    <row r="4730" spans="1:4" x14ac:dyDescent="0.2">
      <c r="A4730" s="35">
        <v>4</v>
      </c>
      <c r="B4730" s="35">
        <v>37822.323600000003</v>
      </c>
      <c r="C4730" s="35">
        <v>37951.002099999998</v>
      </c>
      <c r="D4730" s="35">
        <v>1</v>
      </c>
    </row>
    <row r="4731" spans="1:4" x14ac:dyDescent="0.2">
      <c r="A4731" s="35">
        <v>4</v>
      </c>
      <c r="B4731" s="35">
        <v>37822.323600000003</v>
      </c>
      <c r="C4731" s="35">
        <v>37835.820599999999</v>
      </c>
      <c r="D4731" s="35">
        <v>1</v>
      </c>
    </row>
    <row r="4732" spans="1:4" x14ac:dyDescent="0.2">
      <c r="A4732" s="35">
        <v>3</v>
      </c>
      <c r="B4732" s="35">
        <v>35390.915200000003</v>
      </c>
      <c r="C4732" s="35">
        <v>35834.032200000001</v>
      </c>
      <c r="D4732" s="35">
        <v>1</v>
      </c>
    </row>
    <row r="4733" spans="1:4" x14ac:dyDescent="0.2">
      <c r="A4733" s="35">
        <v>3</v>
      </c>
      <c r="B4733" s="35">
        <v>35390.915200000003</v>
      </c>
      <c r="C4733" s="35">
        <v>35822.111900000004</v>
      </c>
      <c r="D4733" s="35">
        <v>1</v>
      </c>
    </row>
    <row r="4734" spans="1:4" x14ac:dyDescent="0.2">
      <c r="A4734" s="35">
        <v>2</v>
      </c>
      <c r="B4734" s="35">
        <v>37041.4058</v>
      </c>
      <c r="C4734" s="35">
        <v>37176.8243</v>
      </c>
      <c r="D4734" s="35">
        <v>1</v>
      </c>
    </row>
    <row r="4735" spans="1:4" x14ac:dyDescent="0.2">
      <c r="A4735" s="35">
        <v>1</v>
      </c>
      <c r="B4735" s="35">
        <v>37187.027499999997</v>
      </c>
      <c r="C4735" s="35">
        <v>37238.429199999999</v>
      </c>
      <c r="D4735" s="35">
        <v>1</v>
      </c>
    </row>
    <row r="4736" spans="1:4" x14ac:dyDescent="0.2">
      <c r="A4736" s="35">
        <v>6</v>
      </c>
      <c r="B4736" s="35">
        <v>0</v>
      </c>
      <c r="C4736" s="35">
        <v>0</v>
      </c>
      <c r="D4736" s="35">
        <v>1</v>
      </c>
    </row>
    <row r="4737" spans="1:4" x14ac:dyDescent="0.2">
      <c r="A4737" s="35">
        <v>5</v>
      </c>
      <c r="B4737" s="35">
        <v>0</v>
      </c>
      <c r="C4737" s="35">
        <v>0</v>
      </c>
      <c r="D4737" s="35">
        <v>1</v>
      </c>
    </row>
    <row r="4738" spans="1:4" x14ac:dyDescent="0.2">
      <c r="A4738" s="35">
        <v>5</v>
      </c>
      <c r="B4738" s="35">
        <v>0</v>
      </c>
      <c r="C4738" s="35">
        <v>0</v>
      </c>
      <c r="D4738" s="35">
        <v>1</v>
      </c>
    </row>
    <row r="4739" spans="1:4" x14ac:dyDescent="0.2">
      <c r="A4739" s="35">
        <v>4</v>
      </c>
      <c r="B4739" s="35">
        <v>37822.323600000003</v>
      </c>
      <c r="C4739" s="35">
        <v>37977.1777</v>
      </c>
      <c r="D4739" s="35">
        <v>1</v>
      </c>
    </row>
    <row r="4740" spans="1:4" x14ac:dyDescent="0.2">
      <c r="A4740" s="35">
        <v>4</v>
      </c>
      <c r="B4740" s="35">
        <v>37822.323600000003</v>
      </c>
      <c r="C4740" s="35">
        <v>37963.794999999998</v>
      </c>
      <c r="D4740" s="35">
        <v>1</v>
      </c>
    </row>
    <row r="4741" spans="1:4" x14ac:dyDescent="0.2">
      <c r="A4741" s="35">
        <v>3</v>
      </c>
      <c r="B4741" s="35">
        <v>37263.667699999998</v>
      </c>
      <c r="C4741" s="35">
        <v>37314.949500000002</v>
      </c>
      <c r="D4741" s="35">
        <v>1</v>
      </c>
    </row>
    <row r="4742" spans="1:4" x14ac:dyDescent="0.2">
      <c r="A4742" s="35">
        <v>3</v>
      </c>
      <c r="B4742" s="35">
        <v>35390.915200000003</v>
      </c>
      <c r="C4742" s="35">
        <v>35846.460599999999</v>
      </c>
      <c r="D4742" s="35">
        <v>1</v>
      </c>
    </row>
    <row r="4743" spans="1:4" x14ac:dyDescent="0.2">
      <c r="A4743" s="35">
        <v>2</v>
      </c>
      <c r="B4743" s="35">
        <v>37041.4058</v>
      </c>
      <c r="C4743" s="35">
        <v>37189.121400000004</v>
      </c>
      <c r="D4743" s="35">
        <v>1</v>
      </c>
    </row>
    <row r="4744" spans="1:4" x14ac:dyDescent="0.2">
      <c r="A4744" s="35">
        <v>1</v>
      </c>
      <c r="B4744" s="35">
        <v>37187.027499999997</v>
      </c>
      <c r="C4744" s="35">
        <v>37251.014000000003</v>
      </c>
      <c r="D4744" s="35">
        <v>1</v>
      </c>
    </row>
    <row r="4745" spans="1:4" x14ac:dyDescent="0.2">
      <c r="A4745" s="35">
        <v>6</v>
      </c>
      <c r="B4745" s="35">
        <v>0</v>
      </c>
      <c r="C4745" s="35">
        <v>0</v>
      </c>
      <c r="D4745" s="35">
        <v>1</v>
      </c>
    </row>
    <row r="4746" spans="1:4" x14ac:dyDescent="0.2">
      <c r="A4746" s="35">
        <v>5</v>
      </c>
      <c r="B4746" s="35">
        <v>0</v>
      </c>
      <c r="C4746" s="35">
        <v>0</v>
      </c>
      <c r="D4746" s="35">
        <v>1</v>
      </c>
    </row>
    <row r="4747" spans="1:4" x14ac:dyDescent="0.2">
      <c r="A4747" s="35">
        <v>5</v>
      </c>
      <c r="B4747" s="35">
        <v>0</v>
      </c>
      <c r="C4747" s="35">
        <v>0</v>
      </c>
      <c r="D4747" s="35">
        <v>1</v>
      </c>
    </row>
    <row r="4748" spans="1:4" x14ac:dyDescent="0.2">
      <c r="A4748" s="35">
        <v>4</v>
      </c>
      <c r="B4748" s="35">
        <v>37822.323600000003</v>
      </c>
      <c r="C4748" s="35">
        <v>38002.894</v>
      </c>
      <c r="D4748" s="35">
        <v>1</v>
      </c>
    </row>
    <row r="4749" spans="1:4" x14ac:dyDescent="0.2">
      <c r="A4749" s="35">
        <v>4</v>
      </c>
      <c r="B4749" s="35">
        <v>37822.323600000003</v>
      </c>
      <c r="C4749" s="35">
        <v>37989.888500000001</v>
      </c>
      <c r="D4749" s="35">
        <v>1</v>
      </c>
    </row>
    <row r="4750" spans="1:4" x14ac:dyDescent="0.2">
      <c r="A4750" s="35">
        <v>3</v>
      </c>
      <c r="B4750" s="35">
        <v>37263.667699999998</v>
      </c>
      <c r="C4750" s="35">
        <v>37339.842299999997</v>
      </c>
      <c r="D4750" s="35">
        <v>1</v>
      </c>
    </row>
    <row r="4751" spans="1:4" x14ac:dyDescent="0.2">
      <c r="A4751" s="35">
        <v>3</v>
      </c>
      <c r="B4751" s="35">
        <v>37263.667699999998</v>
      </c>
      <c r="C4751" s="35">
        <v>37327.445699999997</v>
      </c>
      <c r="D4751" s="35">
        <v>1</v>
      </c>
    </row>
    <row r="4752" spans="1:4" x14ac:dyDescent="0.2">
      <c r="A4752" s="35">
        <v>2</v>
      </c>
      <c r="B4752" s="35">
        <v>37041.4058</v>
      </c>
      <c r="C4752" s="35">
        <v>37201.580499999996</v>
      </c>
      <c r="D4752" s="35">
        <v>1</v>
      </c>
    </row>
    <row r="4753" spans="1:4" x14ac:dyDescent="0.2">
      <c r="A4753" s="35">
        <v>1</v>
      </c>
      <c r="B4753" s="35">
        <v>37187.027499999997</v>
      </c>
      <c r="C4753" s="35">
        <v>37263.667699999998</v>
      </c>
      <c r="D4753" s="35">
        <v>1</v>
      </c>
    </row>
    <row r="4754" spans="1:4" x14ac:dyDescent="0.2">
      <c r="A4754" s="35">
        <v>6</v>
      </c>
      <c r="B4754" s="35">
        <v>0</v>
      </c>
      <c r="C4754" s="35">
        <v>0</v>
      </c>
      <c r="D4754" s="35">
        <v>1</v>
      </c>
    </row>
    <row r="4755" spans="1:4" x14ac:dyDescent="0.2">
      <c r="A4755" s="35">
        <v>5</v>
      </c>
      <c r="B4755" s="35">
        <v>0</v>
      </c>
      <c r="C4755" s="35">
        <v>0</v>
      </c>
      <c r="D4755" s="35">
        <v>1</v>
      </c>
    </row>
    <row r="4756" spans="1:4" x14ac:dyDescent="0.2">
      <c r="A4756" s="35">
        <v>5</v>
      </c>
      <c r="B4756" s="35">
        <v>0</v>
      </c>
      <c r="C4756" s="35">
        <v>0</v>
      </c>
      <c r="D4756" s="35">
        <v>1</v>
      </c>
    </row>
    <row r="4757" spans="1:4" x14ac:dyDescent="0.2">
      <c r="A4757" s="35">
        <v>4</v>
      </c>
      <c r="B4757" s="35">
        <v>38899.573499999999</v>
      </c>
      <c r="C4757" s="35">
        <v>38912.065499999997</v>
      </c>
      <c r="D4757" s="35">
        <v>1</v>
      </c>
    </row>
    <row r="4758" spans="1:4" x14ac:dyDescent="0.2">
      <c r="A4758" s="35">
        <v>4</v>
      </c>
      <c r="B4758" s="35">
        <v>37822.323600000003</v>
      </c>
      <c r="C4758" s="35">
        <v>38016.124300000003</v>
      </c>
      <c r="D4758" s="35">
        <v>1</v>
      </c>
    </row>
    <row r="4759" spans="1:4" x14ac:dyDescent="0.2">
      <c r="A4759" s="35">
        <v>3</v>
      </c>
      <c r="B4759" s="35">
        <v>37263.667699999998</v>
      </c>
      <c r="C4759" s="35">
        <v>37364.529699999999</v>
      </c>
      <c r="D4759" s="35">
        <v>1</v>
      </c>
    </row>
    <row r="4760" spans="1:4" x14ac:dyDescent="0.2">
      <c r="A4760" s="35">
        <v>3</v>
      </c>
      <c r="B4760" s="35">
        <v>37263.667699999998</v>
      </c>
      <c r="C4760" s="35">
        <v>37352.311399999999</v>
      </c>
      <c r="D4760" s="35">
        <v>1</v>
      </c>
    </row>
    <row r="4761" spans="1:4" x14ac:dyDescent="0.2">
      <c r="A4761" s="35">
        <v>2</v>
      </c>
      <c r="B4761" s="35">
        <v>37041.4058</v>
      </c>
      <c r="C4761" s="35">
        <v>37213.819199999998</v>
      </c>
      <c r="D4761" s="35">
        <v>1</v>
      </c>
    </row>
    <row r="4762" spans="1:4" x14ac:dyDescent="0.2">
      <c r="A4762" s="35">
        <v>1</v>
      </c>
      <c r="B4762" s="35">
        <v>36995.580699999999</v>
      </c>
      <c r="C4762" s="35">
        <v>37040.453300000001</v>
      </c>
      <c r="D4762" s="35">
        <v>1</v>
      </c>
    </row>
    <row r="4763" spans="1:4" x14ac:dyDescent="0.2">
      <c r="A4763" s="35">
        <v>6</v>
      </c>
      <c r="B4763" s="35">
        <v>0</v>
      </c>
      <c r="C4763" s="35">
        <v>0</v>
      </c>
      <c r="D4763" s="35">
        <v>1</v>
      </c>
    </row>
    <row r="4764" spans="1:4" x14ac:dyDescent="0.2">
      <c r="A4764" s="35">
        <v>6</v>
      </c>
      <c r="B4764" s="35">
        <v>0</v>
      </c>
      <c r="C4764" s="35">
        <v>0</v>
      </c>
      <c r="D4764" s="35">
        <v>1</v>
      </c>
    </row>
    <row r="4765" spans="1:4" x14ac:dyDescent="0.2">
      <c r="A4765" s="35">
        <v>5</v>
      </c>
      <c r="B4765" s="35">
        <v>0</v>
      </c>
      <c r="C4765" s="35">
        <v>0</v>
      </c>
      <c r="D4765" s="35">
        <v>1</v>
      </c>
    </row>
    <row r="4766" spans="1:4" x14ac:dyDescent="0.2">
      <c r="A4766" s="35">
        <v>5</v>
      </c>
      <c r="B4766" s="35">
        <v>0</v>
      </c>
      <c r="C4766" s="35">
        <v>0</v>
      </c>
      <c r="D4766" s="35">
        <v>1</v>
      </c>
    </row>
    <row r="4767" spans="1:4" x14ac:dyDescent="0.2">
      <c r="A4767" s="35">
        <v>4</v>
      </c>
      <c r="B4767" s="35">
        <v>38899.573499999999</v>
      </c>
      <c r="C4767" s="35">
        <v>38937.608899999999</v>
      </c>
      <c r="D4767" s="35">
        <v>1</v>
      </c>
    </row>
    <row r="4768" spans="1:4" x14ac:dyDescent="0.2">
      <c r="A4768" s="35">
        <v>4</v>
      </c>
      <c r="B4768" s="35">
        <v>38899.573499999999</v>
      </c>
      <c r="C4768" s="35">
        <v>38925.155400000003</v>
      </c>
      <c r="D4768" s="35">
        <v>1</v>
      </c>
    </row>
    <row r="4769" spans="1:4" x14ac:dyDescent="0.2">
      <c r="A4769" s="35">
        <v>3</v>
      </c>
      <c r="B4769" s="35">
        <v>37263.667699999998</v>
      </c>
      <c r="C4769" s="35">
        <v>37388.216399999998</v>
      </c>
      <c r="D4769" s="35">
        <v>1</v>
      </c>
    </row>
    <row r="4770" spans="1:4" x14ac:dyDescent="0.2">
      <c r="A4770" s="35">
        <v>3</v>
      </c>
      <c r="B4770" s="35">
        <v>37263.667699999998</v>
      </c>
      <c r="C4770" s="35">
        <v>37376.1158</v>
      </c>
      <c r="D4770" s="35">
        <v>1</v>
      </c>
    </row>
    <row r="4771" spans="1:4" x14ac:dyDescent="0.2">
      <c r="A4771" s="35">
        <v>2</v>
      </c>
      <c r="B4771" s="35">
        <v>37041.4058</v>
      </c>
      <c r="C4771" s="35">
        <v>37225.766799999998</v>
      </c>
      <c r="D4771" s="35">
        <v>1</v>
      </c>
    </row>
    <row r="4772" spans="1:4" x14ac:dyDescent="0.2">
      <c r="A4772" s="35">
        <v>1</v>
      </c>
      <c r="B4772" s="35">
        <v>36995.580699999999</v>
      </c>
      <c r="C4772" s="35">
        <v>37057.717499999999</v>
      </c>
      <c r="D4772" s="35">
        <v>1</v>
      </c>
    </row>
    <row r="4773" spans="1:4" x14ac:dyDescent="0.2">
      <c r="A4773" s="35">
        <v>5</v>
      </c>
      <c r="B4773" s="35">
        <v>0</v>
      </c>
      <c r="C4773" s="35">
        <v>0</v>
      </c>
      <c r="D4773" s="35">
        <v>1</v>
      </c>
    </row>
    <row r="4774" spans="1:4" x14ac:dyDescent="0.2">
      <c r="A4774" s="35">
        <v>5</v>
      </c>
      <c r="B4774" s="35">
        <v>0</v>
      </c>
      <c r="C4774" s="35">
        <v>0</v>
      </c>
      <c r="D4774" s="35">
        <v>1</v>
      </c>
    </row>
    <row r="4775" spans="1:4" x14ac:dyDescent="0.2">
      <c r="A4775" s="35">
        <v>4</v>
      </c>
      <c r="B4775" s="35">
        <v>38899.573499999999</v>
      </c>
      <c r="C4775" s="35">
        <v>38964.144999999997</v>
      </c>
      <c r="D4775" s="35">
        <v>1</v>
      </c>
    </row>
    <row r="4776" spans="1:4" x14ac:dyDescent="0.2">
      <c r="A4776" s="35">
        <v>4</v>
      </c>
      <c r="B4776" s="35">
        <v>38899.573499999999</v>
      </c>
      <c r="C4776" s="35">
        <v>38951.078300000001</v>
      </c>
      <c r="D4776" s="35">
        <v>1</v>
      </c>
    </row>
    <row r="4777" spans="1:4" x14ac:dyDescent="0.2">
      <c r="A4777" s="35">
        <v>3</v>
      </c>
      <c r="B4777" s="35">
        <v>37263.667699999998</v>
      </c>
      <c r="C4777" s="35">
        <v>37412.0671</v>
      </c>
      <c r="D4777" s="35">
        <v>1</v>
      </c>
    </row>
    <row r="4778" spans="1:4" x14ac:dyDescent="0.2">
      <c r="A4778" s="35">
        <v>3</v>
      </c>
      <c r="B4778" s="35">
        <v>37263.667699999998</v>
      </c>
      <c r="C4778" s="35">
        <v>37400.417600000001</v>
      </c>
      <c r="D4778" s="35">
        <v>1</v>
      </c>
    </row>
    <row r="4779" spans="1:4" x14ac:dyDescent="0.2">
      <c r="A4779" s="35">
        <v>2</v>
      </c>
      <c r="B4779" s="35">
        <v>37041.4058</v>
      </c>
      <c r="C4779" s="35">
        <v>37237.379999999997</v>
      </c>
      <c r="D4779" s="35">
        <v>1</v>
      </c>
    </row>
    <row r="4780" spans="1:4" x14ac:dyDescent="0.2">
      <c r="A4780" s="35">
        <v>1</v>
      </c>
      <c r="B4780" s="35">
        <v>36995.580699999999</v>
      </c>
      <c r="C4780" s="35">
        <v>37070.4355</v>
      </c>
      <c r="D4780" s="35">
        <v>1</v>
      </c>
    </row>
    <row r="4781" spans="1:4" x14ac:dyDescent="0.2">
      <c r="A4781" s="35">
        <v>6</v>
      </c>
      <c r="B4781" s="35">
        <v>0</v>
      </c>
      <c r="C4781" s="35">
        <v>0</v>
      </c>
      <c r="D4781" s="35">
        <v>1</v>
      </c>
    </row>
    <row r="4782" spans="1:4" x14ac:dyDescent="0.2">
      <c r="A4782" s="35">
        <v>5</v>
      </c>
      <c r="B4782" s="35">
        <v>0</v>
      </c>
      <c r="C4782" s="35">
        <v>0</v>
      </c>
      <c r="D4782" s="35">
        <v>1</v>
      </c>
    </row>
    <row r="4783" spans="1:4" x14ac:dyDescent="0.2">
      <c r="A4783" s="35">
        <v>5</v>
      </c>
      <c r="B4783" s="35">
        <v>0</v>
      </c>
      <c r="C4783" s="35">
        <v>0</v>
      </c>
      <c r="D4783" s="35">
        <v>1</v>
      </c>
    </row>
    <row r="4784" spans="1:4" x14ac:dyDescent="0.2">
      <c r="A4784" s="35">
        <v>4</v>
      </c>
      <c r="B4784" s="35">
        <v>38899.573499999999</v>
      </c>
      <c r="C4784" s="35">
        <v>38989.972800000003</v>
      </c>
      <c r="D4784" s="35">
        <v>1</v>
      </c>
    </row>
    <row r="4785" spans="1:4" x14ac:dyDescent="0.2">
      <c r="A4785" s="35">
        <v>4</v>
      </c>
      <c r="B4785" s="35">
        <v>38899.573499999999</v>
      </c>
      <c r="C4785" s="35">
        <v>38977.512900000002</v>
      </c>
      <c r="D4785" s="35">
        <v>1</v>
      </c>
    </row>
    <row r="4786" spans="1:4" x14ac:dyDescent="0.2">
      <c r="A4786" s="35">
        <v>3</v>
      </c>
      <c r="B4786" s="35">
        <v>37263.667699999998</v>
      </c>
      <c r="C4786" s="35">
        <v>37435.888299999999</v>
      </c>
      <c r="D4786" s="35">
        <v>1</v>
      </c>
    </row>
    <row r="4787" spans="1:4" x14ac:dyDescent="0.2">
      <c r="A4787" s="35">
        <v>3</v>
      </c>
      <c r="B4787" s="35">
        <v>37263.667699999998</v>
      </c>
      <c r="C4787" s="35">
        <v>37423.726499999997</v>
      </c>
      <c r="D4787" s="35">
        <v>1</v>
      </c>
    </row>
    <row r="4788" spans="1:4" x14ac:dyDescent="0.2">
      <c r="A4788" s="35">
        <v>2</v>
      </c>
      <c r="B4788" s="35">
        <v>37041.4058</v>
      </c>
      <c r="C4788" s="35">
        <v>37249.877699999997</v>
      </c>
      <c r="D4788" s="35">
        <v>1</v>
      </c>
    </row>
    <row r="4789" spans="1:4" x14ac:dyDescent="0.2">
      <c r="A4789" s="35">
        <v>1</v>
      </c>
      <c r="B4789" s="35">
        <v>36995.580699999999</v>
      </c>
      <c r="C4789" s="35">
        <v>37083.052100000001</v>
      </c>
      <c r="D4789" s="35">
        <v>1</v>
      </c>
    </row>
    <row r="4790" spans="1:4" x14ac:dyDescent="0.2">
      <c r="A4790" s="35">
        <v>6</v>
      </c>
      <c r="B4790" s="35">
        <v>0</v>
      </c>
      <c r="C4790" s="35">
        <v>0</v>
      </c>
      <c r="D4790" s="35">
        <v>1</v>
      </c>
    </row>
    <row r="4791" spans="1:4" x14ac:dyDescent="0.2">
      <c r="A4791" s="35">
        <v>5</v>
      </c>
      <c r="B4791" s="35">
        <v>0</v>
      </c>
      <c r="C4791" s="35">
        <v>0</v>
      </c>
      <c r="D4791" s="35">
        <v>1</v>
      </c>
    </row>
    <row r="4792" spans="1:4" x14ac:dyDescent="0.2">
      <c r="A4792" s="35">
        <v>5</v>
      </c>
      <c r="B4792" s="35">
        <v>0</v>
      </c>
      <c r="C4792" s="35">
        <v>0</v>
      </c>
      <c r="D4792" s="35">
        <v>1</v>
      </c>
    </row>
    <row r="4793" spans="1:4" x14ac:dyDescent="0.2">
      <c r="A4793" s="35">
        <v>4</v>
      </c>
      <c r="B4793" s="35">
        <v>38016.124300000003</v>
      </c>
      <c r="C4793" s="35">
        <v>38834.814599999998</v>
      </c>
      <c r="D4793" s="35">
        <v>1</v>
      </c>
    </row>
    <row r="4794" spans="1:4" x14ac:dyDescent="0.2">
      <c r="A4794" s="35">
        <v>4</v>
      </c>
      <c r="B4794" s="35">
        <v>38016.124300000003</v>
      </c>
      <c r="C4794" s="35">
        <v>38029.564700000003</v>
      </c>
      <c r="D4794" s="35">
        <v>1</v>
      </c>
    </row>
    <row r="4795" spans="1:4" x14ac:dyDescent="0.2">
      <c r="A4795" s="35">
        <v>3</v>
      </c>
      <c r="B4795" s="35">
        <v>37263.667699999998</v>
      </c>
      <c r="C4795" s="35">
        <v>37459.620199999998</v>
      </c>
      <c r="D4795" s="35">
        <v>1</v>
      </c>
    </row>
    <row r="4796" spans="1:4" x14ac:dyDescent="0.2">
      <c r="A4796" s="35">
        <v>3</v>
      </c>
      <c r="B4796" s="35">
        <v>37263.667699999998</v>
      </c>
      <c r="C4796" s="35">
        <v>37447.816700000003</v>
      </c>
      <c r="D4796" s="35">
        <v>1</v>
      </c>
    </row>
    <row r="4797" spans="1:4" x14ac:dyDescent="0.2">
      <c r="A4797" s="35">
        <v>2</v>
      </c>
      <c r="B4797" s="35">
        <v>37041.4058</v>
      </c>
      <c r="C4797" s="35">
        <v>37261.613599999997</v>
      </c>
      <c r="D4797" s="35">
        <v>1</v>
      </c>
    </row>
    <row r="4798" spans="1:4" x14ac:dyDescent="0.2">
      <c r="A4798" s="35">
        <v>1</v>
      </c>
      <c r="B4798" s="35">
        <v>36995.580699999999</v>
      </c>
      <c r="C4798" s="35">
        <v>37096.350200000001</v>
      </c>
      <c r="D4798" s="35">
        <v>1</v>
      </c>
    </row>
    <row r="4799" spans="1:4" x14ac:dyDescent="0.2">
      <c r="A4799" s="35">
        <v>6</v>
      </c>
      <c r="B4799" s="35">
        <v>0</v>
      </c>
      <c r="C4799" s="35">
        <v>0</v>
      </c>
      <c r="D4799" s="35">
        <v>1</v>
      </c>
    </row>
    <row r="4800" spans="1:4" x14ac:dyDescent="0.2">
      <c r="A4800" s="35">
        <v>5</v>
      </c>
      <c r="B4800" s="35">
        <v>0</v>
      </c>
      <c r="C4800" s="35">
        <v>0</v>
      </c>
      <c r="D4800" s="35">
        <v>1</v>
      </c>
    </row>
    <row r="4801" spans="1:4" x14ac:dyDescent="0.2">
      <c r="A4801" s="35">
        <v>5</v>
      </c>
      <c r="B4801" s="35">
        <v>0</v>
      </c>
      <c r="C4801" s="35">
        <v>0</v>
      </c>
      <c r="D4801" s="35">
        <v>1</v>
      </c>
    </row>
    <row r="4802" spans="1:4" x14ac:dyDescent="0.2">
      <c r="A4802" s="35">
        <v>4</v>
      </c>
      <c r="B4802" s="35">
        <v>38016.124300000003</v>
      </c>
      <c r="C4802" s="35">
        <v>38861.725700000003</v>
      </c>
      <c r="D4802" s="35">
        <v>1</v>
      </c>
    </row>
    <row r="4803" spans="1:4" x14ac:dyDescent="0.2">
      <c r="A4803" s="35">
        <v>4</v>
      </c>
      <c r="B4803" s="35">
        <v>38016.124300000003</v>
      </c>
      <c r="C4803" s="35">
        <v>38848.300900000002</v>
      </c>
      <c r="D4803" s="35">
        <v>1</v>
      </c>
    </row>
    <row r="4804" spans="1:4" x14ac:dyDescent="0.2">
      <c r="A4804" s="35">
        <v>3</v>
      </c>
      <c r="B4804" s="35">
        <v>37459.620199999998</v>
      </c>
      <c r="C4804" s="35">
        <v>37483.063099999999</v>
      </c>
      <c r="D4804" s="35">
        <v>1</v>
      </c>
    </row>
    <row r="4805" spans="1:4" x14ac:dyDescent="0.2">
      <c r="A4805" s="35">
        <v>3</v>
      </c>
      <c r="B4805" s="35">
        <v>37459.620199999998</v>
      </c>
      <c r="C4805" s="35">
        <v>37471.131399999998</v>
      </c>
      <c r="D4805" s="35">
        <v>1</v>
      </c>
    </row>
    <row r="4806" spans="1:4" x14ac:dyDescent="0.2">
      <c r="A4806" s="35">
        <v>2</v>
      </c>
      <c r="B4806" s="35">
        <v>37041.4058</v>
      </c>
      <c r="C4806" s="35">
        <v>37273.782399999996</v>
      </c>
      <c r="D4806" s="35">
        <v>1</v>
      </c>
    </row>
    <row r="4807" spans="1:4" x14ac:dyDescent="0.2">
      <c r="A4807" s="35">
        <v>1</v>
      </c>
      <c r="B4807" s="35">
        <v>36995.580699999999</v>
      </c>
      <c r="C4807" s="35">
        <v>37108.770400000001</v>
      </c>
      <c r="D4807" s="35">
        <v>1</v>
      </c>
    </row>
    <row r="4808" spans="1:4" x14ac:dyDescent="0.2">
      <c r="A4808" s="35">
        <v>6</v>
      </c>
      <c r="B4808" s="35">
        <v>0</v>
      </c>
      <c r="C4808" s="35">
        <v>0</v>
      </c>
      <c r="D4808" s="35">
        <v>1</v>
      </c>
    </row>
    <row r="4809" spans="1:4" x14ac:dyDescent="0.2">
      <c r="A4809" s="35">
        <v>5</v>
      </c>
      <c r="B4809" s="35">
        <v>0</v>
      </c>
      <c r="C4809" s="35">
        <v>0</v>
      </c>
      <c r="D4809" s="35">
        <v>1</v>
      </c>
    </row>
    <row r="4810" spans="1:4" x14ac:dyDescent="0.2">
      <c r="A4810" s="35">
        <v>5</v>
      </c>
      <c r="B4810" s="35">
        <v>0</v>
      </c>
      <c r="C4810" s="35">
        <v>0</v>
      </c>
      <c r="D4810" s="35">
        <v>1</v>
      </c>
    </row>
    <row r="4811" spans="1:4" x14ac:dyDescent="0.2">
      <c r="A4811" s="35">
        <v>4</v>
      </c>
      <c r="B4811" s="35">
        <v>38016.124300000003</v>
      </c>
      <c r="C4811" s="35">
        <v>38886.736599999997</v>
      </c>
      <c r="D4811" s="35">
        <v>1</v>
      </c>
    </row>
    <row r="4812" spans="1:4" x14ac:dyDescent="0.2">
      <c r="A4812" s="35">
        <v>4</v>
      </c>
      <c r="B4812" s="35">
        <v>38016.124300000003</v>
      </c>
      <c r="C4812" s="35">
        <v>38874.273999999998</v>
      </c>
      <c r="D4812" s="35">
        <v>1</v>
      </c>
    </row>
    <row r="4813" spans="1:4" x14ac:dyDescent="0.2">
      <c r="A4813" s="35">
        <v>3</v>
      </c>
      <c r="B4813" s="35">
        <v>37459.620199999998</v>
      </c>
      <c r="C4813" s="35">
        <v>37506.851999999999</v>
      </c>
      <c r="D4813" s="35">
        <v>1</v>
      </c>
    </row>
    <row r="4814" spans="1:4" x14ac:dyDescent="0.2">
      <c r="A4814" s="35">
        <v>3</v>
      </c>
      <c r="B4814" s="35">
        <v>37459.620199999998</v>
      </c>
      <c r="C4814" s="35">
        <v>37495.1005</v>
      </c>
      <c r="D4814" s="35">
        <v>1</v>
      </c>
    </row>
    <row r="4815" spans="1:4" x14ac:dyDescent="0.2">
      <c r="A4815" s="35">
        <v>2</v>
      </c>
      <c r="B4815" s="35">
        <v>37041.4058</v>
      </c>
      <c r="C4815" s="35">
        <v>37286.2376</v>
      </c>
      <c r="D4815" s="35">
        <v>1</v>
      </c>
    </row>
    <row r="4816" spans="1:4" x14ac:dyDescent="0.2">
      <c r="A4816" s="35">
        <v>1</v>
      </c>
      <c r="B4816" s="35">
        <v>39149.732499999998</v>
      </c>
      <c r="C4816" s="35">
        <v>39162.607100000001</v>
      </c>
      <c r="D4816" s="35">
        <v>1</v>
      </c>
    </row>
    <row r="4817" spans="1:4" x14ac:dyDescent="0.2">
      <c r="A4817" s="35">
        <v>6</v>
      </c>
      <c r="B4817" s="35">
        <v>0</v>
      </c>
      <c r="C4817" s="35">
        <v>0</v>
      </c>
      <c r="D4817" s="35">
        <v>1</v>
      </c>
    </row>
    <row r="4818" spans="1:4" x14ac:dyDescent="0.2">
      <c r="A4818" s="35">
        <v>5</v>
      </c>
      <c r="B4818" s="35">
        <v>0</v>
      </c>
      <c r="C4818" s="35">
        <v>0</v>
      </c>
      <c r="D4818" s="35">
        <v>1</v>
      </c>
    </row>
    <row r="4819" spans="1:4" x14ac:dyDescent="0.2">
      <c r="A4819" s="35">
        <v>5</v>
      </c>
      <c r="B4819" s="35">
        <v>0</v>
      </c>
      <c r="C4819" s="35">
        <v>0</v>
      </c>
      <c r="D4819" s="35">
        <v>1</v>
      </c>
    </row>
    <row r="4820" spans="1:4" x14ac:dyDescent="0.2">
      <c r="A4820" s="35">
        <v>4</v>
      </c>
      <c r="B4820" s="35">
        <v>38989.972800000003</v>
      </c>
      <c r="C4820" s="35">
        <v>39002.8004</v>
      </c>
      <c r="D4820" s="35">
        <v>1</v>
      </c>
    </row>
    <row r="4821" spans="1:4" x14ac:dyDescent="0.2">
      <c r="A4821" s="35">
        <v>4</v>
      </c>
      <c r="B4821" s="35">
        <v>38016.124300000003</v>
      </c>
      <c r="C4821" s="35">
        <v>38899.573499999999</v>
      </c>
      <c r="D4821" s="35">
        <v>1</v>
      </c>
    </row>
    <row r="4822" spans="1:4" x14ac:dyDescent="0.2">
      <c r="A4822" s="35">
        <v>3</v>
      </c>
      <c r="B4822" s="35">
        <v>37459.620199999998</v>
      </c>
      <c r="C4822" s="35">
        <v>37531.282599999999</v>
      </c>
      <c r="D4822" s="35">
        <v>1</v>
      </c>
    </row>
    <row r="4823" spans="1:4" x14ac:dyDescent="0.2">
      <c r="A4823" s="35">
        <v>3</v>
      </c>
      <c r="B4823" s="35">
        <v>37459.620199999998</v>
      </c>
      <c r="C4823" s="35">
        <v>37519.339500000002</v>
      </c>
      <c r="D4823" s="35">
        <v>1</v>
      </c>
    </row>
    <row r="4824" spans="1:4" x14ac:dyDescent="0.2">
      <c r="A4824" s="35">
        <v>2</v>
      </c>
      <c r="B4824" s="35">
        <v>37041.4058</v>
      </c>
      <c r="C4824" s="35">
        <v>37298.315000000002</v>
      </c>
      <c r="D4824" s="35">
        <v>1</v>
      </c>
    </row>
    <row r="4825" spans="1:4" x14ac:dyDescent="0.2">
      <c r="A4825" s="35">
        <v>1</v>
      </c>
      <c r="B4825" s="35">
        <v>39149.732499999998</v>
      </c>
      <c r="C4825" s="35">
        <v>39175.881699999998</v>
      </c>
      <c r="D4825" s="35">
        <v>1</v>
      </c>
    </row>
    <row r="4826" spans="1:4" x14ac:dyDescent="0.2">
      <c r="A4826" s="35">
        <v>6</v>
      </c>
      <c r="B4826" s="35">
        <v>0</v>
      </c>
      <c r="C4826" s="35">
        <v>0</v>
      </c>
      <c r="D4826" s="35">
        <v>1</v>
      </c>
    </row>
    <row r="4827" spans="1:4" x14ac:dyDescent="0.2">
      <c r="A4827" s="35">
        <v>5</v>
      </c>
      <c r="B4827" s="35">
        <v>0</v>
      </c>
      <c r="C4827" s="35">
        <v>0</v>
      </c>
      <c r="D4827" s="35">
        <v>1</v>
      </c>
    </row>
    <row r="4828" spans="1:4" x14ac:dyDescent="0.2">
      <c r="A4828" s="35">
        <v>5</v>
      </c>
      <c r="B4828" s="35">
        <v>0</v>
      </c>
      <c r="C4828" s="35">
        <v>0</v>
      </c>
      <c r="D4828" s="35">
        <v>1</v>
      </c>
    </row>
    <row r="4829" spans="1:4" x14ac:dyDescent="0.2">
      <c r="A4829" s="35">
        <v>4</v>
      </c>
      <c r="B4829" s="35">
        <v>38989.972800000003</v>
      </c>
      <c r="C4829" s="35">
        <v>39028.866099999999</v>
      </c>
      <c r="D4829" s="35">
        <v>1</v>
      </c>
    </row>
    <row r="4830" spans="1:4" x14ac:dyDescent="0.2">
      <c r="A4830" s="35">
        <v>4</v>
      </c>
      <c r="B4830" s="35">
        <v>38989.972800000003</v>
      </c>
      <c r="C4830" s="35">
        <v>39015.655700000003</v>
      </c>
      <c r="D4830" s="35">
        <v>1</v>
      </c>
    </row>
    <row r="4831" spans="1:4" x14ac:dyDescent="0.2">
      <c r="A4831" s="35">
        <v>3</v>
      </c>
      <c r="B4831" s="35">
        <v>37459.620199999998</v>
      </c>
      <c r="C4831" s="35">
        <v>37555.556900000003</v>
      </c>
      <c r="D4831" s="35">
        <v>1</v>
      </c>
    </row>
    <row r="4832" spans="1:4" x14ac:dyDescent="0.2">
      <c r="A4832" s="35">
        <v>3</v>
      </c>
      <c r="B4832" s="35">
        <v>37459.620199999998</v>
      </c>
      <c r="C4832" s="35">
        <v>37543.359299999996</v>
      </c>
      <c r="D4832" s="35">
        <v>1</v>
      </c>
    </row>
    <row r="4833" spans="1:4" x14ac:dyDescent="0.2">
      <c r="A4833" s="35">
        <v>2</v>
      </c>
      <c r="B4833" s="35">
        <v>37041.4058</v>
      </c>
      <c r="C4833" s="35">
        <v>37310.355900000002</v>
      </c>
      <c r="D4833" s="35">
        <v>1</v>
      </c>
    </row>
    <row r="4834" spans="1:4" x14ac:dyDescent="0.2">
      <c r="A4834" s="35">
        <v>1</v>
      </c>
      <c r="B4834" s="35">
        <v>39149.732499999998</v>
      </c>
      <c r="C4834" s="35">
        <v>39188.557699999998</v>
      </c>
      <c r="D4834" s="35">
        <v>1</v>
      </c>
    </row>
    <row r="4835" spans="1:4" x14ac:dyDescent="0.2">
      <c r="A4835" s="35">
        <v>6</v>
      </c>
      <c r="B4835" s="35">
        <v>0</v>
      </c>
      <c r="C4835" s="35">
        <v>0</v>
      </c>
      <c r="D4835" s="35">
        <v>1</v>
      </c>
    </row>
    <row r="4836" spans="1:4" x14ac:dyDescent="0.2">
      <c r="A4836" s="35">
        <v>5</v>
      </c>
      <c r="B4836" s="35">
        <v>0</v>
      </c>
      <c r="C4836" s="35">
        <v>0</v>
      </c>
      <c r="D4836" s="35">
        <v>1</v>
      </c>
    </row>
    <row r="4837" spans="1:4" x14ac:dyDescent="0.2">
      <c r="A4837" s="35">
        <v>5</v>
      </c>
      <c r="B4837" s="35">
        <v>0</v>
      </c>
      <c r="C4837" s="35">
        <v>0</v>
      </c>
      <c r="D4837" s="35">
        <v>1</v>
      </c>
    </row>
    <row r="4838" spans="1:4" x14ac:dyDescent="0.2">
      <c r="A4838" s="35">
        <v>4</v>
      </c>
      <c r="B4838" s="35">
        <v>38989.972800000003</v>
      </c>
      <c r="C4838" s="35">
        <v>39054.332699999999</v>
      </c>
      <c r="D4838" s="35">
        <v>1</v>
      </c>
    </row>
    <row r="4839" spans="1:4" x14ac:dyDescent="0.2">
      <c r="A4839" s="35">
        <v>4</v>
      </c>
      <c r="B4839" s="35">
        <v>38989.972800000003</v>
      </c>
      <c r="C4839" s="35">
        <v>39041.781799999997</v>
      </c>
      <c r="D4839" s="35">
        <v>1</v>
      </c>
    </row>
    <row r="4840" spans="1:4" x14ac:dyDescent="0.2">
      <c r="A4840" s="35">
        <v>3</v>
      </c>
      <c r="B4840" s="35">
        <v>37459.620199999998</v>
      </c>
      <c r="C4840" s="35">
        <v>37579.510999999999</v>
      </c>
      <c r="D4840" s="35">
        <v>1</v>
      </c>
    </row>
    <row r="4841" spans="1:4" x14ac:dyDescent="0.2">
      <c r="A4841" s="35">
        <v>3</v>
      </c>
      <c r="B4841" s="35">
        <v>37459.620199999998</v>
      </c>
      <c r="C4841" s="35">
        <v>37567.253400000001</v>
      </c>
      <c r="D4841" s="35">
        <v>1</v>
      </c>
    </row>
    <row r="4842" spans="1:4" x14ac:dyDescent="0.2">
      <c r="A4842" s="35">
        <v>2</v>
      </c>
      <c r="B4842" s="35">
        <v>39080.851999999999</v>
      </c>
      <c r="C4842" s="35">
        <v>39131.686800000003</v>
      </c>
      <c r="D4842" s="35">
        <v>1</v>
      </c>
    </row>
    <row r="4843" spans="1:4" x14ac:dyDescent="0.2">
      <c r="A4843" s="35">
        <v>1</v>
      </c>
      <c r="B4843" s="35">
        <v>39149.732499999998</v>
      </c>
      <c r="C4843" s="35">
        <v>39202.151599999997</v>
      </c>
      <c r="D4843" s="35">
        <v>1</v>
      </c>
    </row>
    <row r="4844" spans="1:4" x14ac:dyDescent="0.2">
      <c r="A4844" s="35">
        <v>6</v>
      </c>
      <c r="B4844" s="35">
        <v>0</v>
      </c>
      <c r="C4844" s="35">
        <v>0</v>
      </c>
      <c r="D4844" s="35">
        <v>1</v>
      </c>
    </row>
    <row r="4845" spans="1:4" x14ac:dyDescent="0.2">
      <c r="A4845" s="35">
        <v>5</v>
      </c>
      <c r="B4845" s="35">
        <v>0</v>
      </c>
      <c r="C4845" s="35">
        <v>0</v>
      </c>
      <c r="D4845" s="35">
        <v>1</v>
      </c>
    </row>
    <row r="4846" spans="1:4" x14ac:dyDescent="0.2">
      <c r="A4846" s="35">
        <v>5</v>
      </c>
      <c r="B4846" s="35">
        <v>0</v>
      </c>
      <c r="C4846" s="35">
        <v>0</v>
      </c>
      <c r="D4846" s="35">
        <v>1</v>
      </c>
    </row>
    <row r="4847" spans="1:4" x14ac:dyDescent="0.2">
      <c r="A4847" s="35">
        <v>4</v>
      </c>
      <c r="B4847" s="35">
        <v>38989.972800000003</v>
      </c>
      <c r="C4847" s="35">
        <v>39080.851999999999</v>
      </c>
      <c r="D4847" s="35">
        <v>1</v>
      </c>
    </row>
    <row r="4848" spans="1:4" x14ac:dyDescent="0.2">
      <c r="A4848" s="35">
        <v>4</v>
      </c>
      <c r="B4848" s="35">
        <v>38989.972800000003</v>
      </c>
      <c r="C4848" s="35">
        <v>39067.699699999997</v>
      </c>
      <c r="D4848" s="35">
        <v>1</v>
      </c>
    </row>
    <row r="4849" spans="1:4" x14ac:dyDescent="0.2">
      <c r="A4849" s="35">
        <v>3</v>
      </c>
      <c r="B4849" s="35">
        <v>37459.620199999998</v>
      </c>
      <c r="C4849" s="35">
        <v>37603.4113</v>
      </c>
      <c r="D4849" s="35">
        <v>1</v>
      </c>
    </row>
    <row r="4850" spans="1:4" x14ac:dyDescent="0.2">
      <c r="A4850" s="35">
        <v>3</v>
      </c>
      <c r="B4850" s="35">
        <v>37459.620199999998</v>
      </c>
      <c r="C4850" s="35">
        <v>37591.202400000002</v>
      </c>
      <c r="D4850" s="35">
        <v>1</v>
      </c>
    </row>
    <row r="4851" spans="1:4" x14ac:dyDescent="0.2">
      <c r="A4851" s="35">
        <v>2</v>
      </c>
      <c r="B4851" s="35">
        <v>39080.851999999999</v>
      </c>
      <c r="C4851" s="35">
        <v>39144.066599999998</v>
      </c>
      <c r="D4851" s="35">
        <v>1</v>
      </c>
    </row>
    <row r="4852" spans="1:4" x14ac:dyDescent="0.2">
      <c r="A4852" s="35">
        <v>1</v>
      </c>
      <c r="B4852" s="35">
        <v>39149.732499999998</v>
      </c>
      <c r="C4852" s="35">
        <v>39214.687100000003</v>
      </c>
      <c r="D4852" s="35">
        <v>1</v>
      </c>
    </row>
    <row r="4853" spans="1:4" x14ac:dyDescent="0.2">
      <c r="A4853" s="35">
        <v>6</v>
      </c>
      <c r="B4853" s="35">
        <v>0</v>
      </c>
      <c r="C4853" s="35">
        <v>0</v>
      </c>
      <c r="D4853" s="35">
        <v>1</v>
      </c>
    </row>
    <row r="4854" spans="1:4" x14ac:dyDescent="0.2">
      <c r="A4854" s="35">
        <v>6</v>
      </c>
      <c r="B4854" s="35">
        <v>0</v>
      </c>
      <c r="C4854" s="35">
        <v>0</v>
      </c>
      <c r="D4854" s="35">
        <v>1</v>
      </c>
    </row>
    <row r="4855" spans="1:4" x14ac:dyDescent="0.2">
      <c r="A4855" s="35">
        <v>5</v>
      </c>
      <c r="B4855" s="35">
        <v>0</v>
      </c>
      <c r="C4855" s="35">
        <v>0</v>
      </c>
      <c r="D4855" s="35">
        <v>1</v>
      </c>
    </row>
    <row r="4856" spans="1:4" x14ac:dyDescent="0.2">
      <c r="A4856" s="35">
        <v>5</v>
      </c>
      <c r="B4856" s="35">
        <v>0</v>
      </c>
      <c r="C4856" s="35">
        <v>0</v>
      </c>
      <c r="D4856" s="35">
        <v>1</v>
      </c>
    </row>
    <row r="4857" spans="1:4" x14ac:dyDescent="0.2">
      <c r="A4857" s="35">
        <v>4</v>
      </c>
      <c r="B4857" s="35">
        <v>39542.010699999999</v>
      </c>
      <c r="C4857" s="35">
        <v>39604.935100000002</v>
      </c>
      <c r="D4857" s="35">
        <v>1</v>
      </c>
    </row>
    <row r="4858" spans="1:4" x14ac:dyDescent="0.2">
      <c r="A4858" s="35">
        <v>4</v>
      </c>
      <c r="B4858" s="35">
        <v>39542.010699999999</v>
      </c>
      <c r="C4858" s="35">
        <v>39591.744400000003</v>
      </c>
      <c r="D4858" s="35">
        <v>1</v>
      </c>
    </row>
    <row r="4859" spans="1:4" x14ac:dyDescent="0.2">
      <c r="A4859" s="35">
        <v>3</v>
      </c>
      <c r="B4859" s="35">
        <v>37310.355900000002</v>
      </c>
      <c r="C4859" s="35">
        <v>37360.125</v>
      </c>
      <c r="D4859" s="35">
        <v>1</v>
      </c>
    </row>
    <row r="4860" spans="1:4" x14ac:dyDescent="0.2">
      <c r="A4860" s="35">
        <v>3</v>
      </c>
      <c r="B4860" s="35">
        <v>37459.620199999998</v>
      </c>
      <c r="C4860" s="35">
        <v>37614.985999999997</v>
      </c>
      <c r="D4860" s="35">
        <v>1</v>
      </c>
    </row>
    <row r="4861" spans="1:4" x14ac:dyDescent="0.2">
      <c r="A4861" s="35">
        <v>2</v>
      </c>
      <c r="B4861" s="35">
        <v>39080.851999999999</v>
      </c>
      <c r="C4861" s="35">
        <v>39156.440900000001</v>
      </c>
      <c r="D4861" s="35">
        <v>1</v>
      </c>
    </row>
    <row r="4862" spans="1:4" x14ac:dyDescent="0.2">
      <c r="A4862" s="35">
        <v>1</v>
      </c>
      <c r="B4862" s="35">
        <v>39149.732499999998</v>
      </c>
      <c r="C4862" s="35">
        <v>39228.256099999999</v>
      </c>
      <c r="D4862" s="35">
        <v>1</v>
      </c>
    </row>
    <row r="4863" spans="1:4" x14ac:dyDescent="0.2">
      <c r="A4863" s="35">
        <v>5</v>
      </c>
      <c r="B4863" s="35">
        <v>0</v>
      </c>
      <c r="C4863" s="35">
        <v>0</v>
      </c>
      <c r="D4863" s="35">
        <v>1</v>
      </c>
    </row>
    <row r="4864" spans="1:4" x14ac:dyDescent="0.2">
      <c r="A4864" s="35">
        <v>5</v>
      </c>
      <c r="B4864" s="35">
        <v>0</v>
      </c>
      <c r="C4864" s="35">
        <v>0</v>
      </c>
      <c r="D4864" s="35">
        <v>1</v>
      </c>
    </row>
    <row r="4865" spans="1:4" x14ac:dyDescent="0.2">
      <c r="A4865" s="35">
        <v>4</v>
      </c>
      <c r="B4865" s="35">
        <v>39542.010699999999</v>
      </c>
      <c r="C4865" s="35">
        <v>39631.824999999997</v>
      </c>
      <c r="D4865" s="35">
        <v>1</v>
      </c>
    </row>
    <row r="4866" spans="1:4" x14ac:dyDescent="0.2">
      <c r="A4866" s="35">
        <v>4</v>
      </c>
      <c r="B4866" s="35">
        <v>39542.010699999999</v>
      </c>
      <c r="C4866" s="35">
        <v>39618.462399999997</v>
      </c>
      <c r="D4866" s="35">
        <v>1</v>
      </c>
    </row>
    <row r="4867" spans="1:4" x14ac:dyDescent="0.2">
      <c r="A4867" s="35">
        <v>3</v>
      </c>
      <c r="B4867" s="35">
        <v>37310.355900000002</v>
      </c>
      <c r="C4867" s="35">
        <v>37384.270700000001</v>
      </c>
      <c r="D4867" s="35">
        <v>1</v>
      </c>
    </row>
    <row r="4868" spans="1:4" x14ac:dyDescent="0.2">
      <c r="A4868" s="35">
        <v>3</v>
      </c>
      <c r="B4868" s="35">
        <v>37310.355900000002</v>
      </c>
      <c r="C4868" s="35">
        <v>37371.835200000001</v>
      </c>
      <c r="D4868" s="35">
        <v>1</v>
      </c>
    </row>
    <row r="4869" spans="1:4" x14ac:dyDescent="0.2">
      <c r="A4869" s="35">
        <v>2</v>
      </c>
      <c r="B4869" s="35">
        <v>39080.851999999999</v>
      </c>
      <c r="C4869" s="35">
        <v>39168.396999999997</v>
      </c>
      <c r="D4869" s="35">
        <v>1</v>
      </c>
    </row>
    <row r="4870" spans="1:4" x14ac:dyDescent="0.2">
      <c r="A4870" s="35">
        <v>1</v>
      </c>
      <c r="B4870" s="35">
        <v>39035.210299999999</v>
      </c>
      <c r="C4870" s="35">
        <v>39080.082900000001</v>
      </c>
      <c r="D4870" s="35">
        <v>1</v>
      </c>
    </row>
    <row r="4871" spans="1:4" x14ac:dyDescent="0.2">
      <c r="A4871" s="35">
        <v>6</v>
      </c>
      <c r="B4871" s="35">
        <v>0</v>
      </c>
      <c r="C4871" s="35">
        <v>0</v>
      </c>
      <c r="D4871" s="35">
        <v>1</v>
      </c>
    </row>
    <row r="4872" spans="1:4" x14ac:dyDescent="0.2">
      <c r="A4872" s="35">
        <v>5</v>
      </c>
      <c r="B4872" s="35">
        <v>0</v>
      </c>
      <c r="C4872" s="35">
        <v>0</v>
      </c>
      <c r="D4872" s="35">
        <v>1</v>
      </c>
    </row>
    <row r="4873" spans="1:4" x14ac:dyDescent="0.2">
      <c r="A4873" s="35">
        <v>5</v>
      </c>
      <c r="B4873" s="35">
        <v>0</v>
      </c>
      <c r="C4873" s="35">
        <v>0</v>
      </c>
      <c r="D4873" s="35">
        <v>1</v>
      </c>
    </row>
    <row r="4874" spans="1:4" x14ac:dyDescent="0.2">
      <c r="A4874" s="35">
        <v>4</v>
      </c>
      <c r="B4874" s="35">
        <v>39542.010699999999</v>
      </c>
      <c r="C4874" s="35">
        <v>39657.755299999997</v>
      </c>
      <c r="D4874" s="35">
        <v>1</v>
      </c>
    </row>
    <row r="4875" spans="1:4" x14ac:dyDescent="0.2">
      <c r="A4875" s="35">
        <v>4</v>
      </c>
      <c r="B4875" s="35">
        <v>39542.010699999999</v>
      </c>
      <c r="C4875" s="35">
        <v>39645.3056</v>
      </c>
      <c r="D4875" s="35">
        <v>1</v>
      </c>
    </row>
    <row r="4876" spans="1:4" x14ac:dyDescent="0.2">
      <c r="A4876" s="35">
        <v>3</v>
      </c>
      <c r="B4876" s="35">
        <v>37310.355900000002</v>
      </c>
      <c r="C4876" s="35">
        <v>37408.411399999997</v>
      </c>
      <c r="D4876" s="35">
        <v>1</v>
      </c>
    </row>
    <row r="4877" spans="1:4" x14ac:dyDescent="0.2">
      <c r="A4877" s="35">
        <v>3</v>
      </c>
      <c r="B4877" s="35">
        <v>37310.355900000002</v>
      </c>
      <c r="C4877" s="35">
        <v>37395.966899999999</v>
      </c>
      <c r="D4877" s="35">
        <v>1</v>
      </c>
    </row>
    <row r="4878" spans="1:4" x14ac:dyDescent="0.2">
      <c r="A4878" s="35">
        <v>2</v>
      </c>
      <c r="B4878" s="35">
        <v>39080.851999999999</v>
      </c>
      <c r="C4878" s="35">
        <v>39180.034500000002</v>
      </c>
      <c r="D4878" s="35">
        <v>1</v>
      </c>
    </row>
    <row r="4879" spans="1:4" x14ac:dyDescent="0.2">
      <c r="A4879" s="35">
        <v>1</v>
      </c>
      <c r="B4879" s="35">
        <v>39035.210299999999</v>
      </c>
      <c r="C4879" s="35">
        <v>39097.019699999997</v>
      </c>
      <c r="D4879" s="35">
        <v>1</v>
      </c>
    </row>
    <row r="4880" spans="1:4" x14ac:dyDescent="0.2">
      <c r="A4880" s="35">
        <v>6</v>
      </c>
      <c r="B4880" s="35">
        <v>0</v>
      </c>
      <c r="C4880" s="35">
        <v>0</v>
      </c>
      <c r="D4880" s="35">
        <v>1</v>
      </c>
    </row>
    <row r="4881" spans="1:4" x14ac:dyDescent="0.2">
      <c r="A4881" s="35">
        <v>6</v>
      </c>
      <c r="B4881" s="35">
        <v>0</v>
      </c>
      <c r="C4881" s="35">
        <v>0</v>
      </c>
      <c r="D4881" s="35">
        <v>1</v>
      </c>
    </row>
    <row r="4882" spans="1:4" x14ac:dyDescent="0.2">
      <c r="A4882" s="35">
        <v>5</v>
      </c>
      <c r="B4882" s="35">
        <v>0</v>
      </c>
      <c r="C4882" s="35">
        <v>0</v>
      </c>
      <c r="D4882" s="35">
        <v>1</v>
      </c>
    </row>
    <row r="4883" spans="1:4" x14ac:dyDescent="0.2">
      <c r="A4883" s="35">
        <v>5</v>
      </c>
      <c r="B4883" s="35">
        <v>0</v>
      </c>
      <c r="C4883" s="35">
        <v>0</v>
      </c>
      <c r="D4883" s="35">
        <v>1</v>
      </c>
    </row>
    <row r="4884" spans="1:4" x14ac:dyDescent="0.2">
      <c r="A4884" s="35">
        <v>4</v>
      </c>
      <c r="B4884" s="35">
        <v>39670.876499999998</v>
      </c>
      <c r="C4884" s="35">
        <v>39684.287100000001</v>
      </c>
      <c r="D4884" s="35">
        <v>1</v>
      </c>
    </row>
    <row r="4885" spans="1:4" x14ac:dyDescent="0.2">
      <c r="A4885" s="35">
        <v>4</v>
      </c>
      <c r="B4885" s="35">
        <v>39542.010699999999</v>
      </c>
      <c r="C4885" s="35">
        <v>39670.876499999998</v>
      </c>
      <c r="D4885" s="35">
        <v>1</v>
      </c>
    </row>
    <row r="4886" spans="1:4" x14ac:dyDescent="0.2">
      <c r="A4886" s="35">
        <v>3</v>
      </c>
      <c r="B4886" s="35">
        <v>37310.355900000002</v>
      </c>
      <c r="C4886" s="35">
        <v>37433.087800000001</v>
      </c>
      <c r="D4886" s="35">
        <v>1</v>
      </c>
    </row>
    <row r="4887" spans="1:4" x14ac:dyDescent="0.2">
      <c r="A4887" s="35">
        <v>3</v>
      </c>
      <c r="B4887" s="35">
        <v>37310.355900000002</v>
      </c>
      <c r="C4887" s="35">
        <v>37420.6492</v>
      </c>
      <c r="D4887" s="35">
        <v>1</v>
      </c>
    </row>
    <row r="4888" spans="1:4" x14ac:dyDescent="0.2">
      <c r="A4888" s="35">
        <v>2</v>
      </c>
      <c r="B4888" s="35">
        <v>39080.851999999999</v>
      </c>
      <c r="C4888" s="35">
        <v>39191.8776</v>
      </c>
      <c r="D4888" s="35">
        <v>1</v>
      </c>
    </row>
    <row r="4889" spans="1:4" x14ac:dyDescent="0.2">
      <c r="A4889" s="35">
        <v>1</v>
      </c>
      <c r="B4889" s="35">
        <v>39035.210299999999</v>
      </c>
      <c r="C4889" s="35">
        <v>39109.921900000001</v>
      </c>
      <c r="D4889" s="35">
        <v>1</v>
      </c>
    </row>
    <row r="4890" spans="1:4" x14ac:dyDescent="0.2">
      <c r="A4890" s="35">
        <v>5</v>
      </c>
      <c r="B4890" s="35">
        <v>0</v>
      </c>
      <c r="C4890" s="35">
        <v>0</v>
      </c>
      <c r="D4890" s="35">
        <v>1</v>
      </c>
    </row>
    <row r="4891" spans="1:4" x14ac:dyDescent="0.2">
      <c r="A4891" s="35">
        <v>5</v>
      </c>
      <c r="B4891" s="35">
        <v>0</v>
      </c>
      <c r="C4891" s="35">
        <v>0</v>
      </c>
      <c r="D4891" s="35">
        <v>1</v>
      </c>
    </row>
    <row r="4892" spans="1:4" x14ac:dyDescent="0.2">
      <c r="A4892" s="35">
        <v>4</v>
      </c>
      <c r="B4892" s="35">
        <v>39670.876499999998</v>
      </c>
      <c r="C4892" s="35">
        <v>39796.348599999998</v>
      </c>
      <c r="D4892" s="35">
        <v>1</v>
      </c>
    </row>
    <row r="4893" spans="1:4" x14ac:dyDescent="0.2">
      <c r="A4893" s="35">
        <v>4</v>
      </c>
      <c r="B4893" s="35">
        <v>39670.876499999998</v>
      </c>
      <c r="C4893" s="35">
        <v>39783.527800000003</v>
      </c>
      <c r="D4893" s="35">
        <v>1</v>
      </c>
    </row>
    <row r="4894" spans="1:4" x14ac:dyDescent="0.2">
      <c r="A4894" s="35">
        <v>3</v>
      </c>
      <c r="B4894" s="35">
        <v>37310.355900000002</v>
      </c>
      <c r="C4894" s="35">
        <v>37457.067000000003</v>
      </c>
      <c r="D4894" s="35">
        <v>1</v>
      </c>
    </row>
    <row r="4895" spans="1:4" x14ac:dyDescent="0.2">
      <c r="A4895" s="35">
        <v>3</v>
      </c>
      <c r="B4895" s="35">
        <v>37310.355900000002</v>
      </c>
      <c r="C4895" s="35">
        <v>37444.985099999998</v>
      </c>
      <c r="D4895" s="35">
        <v>1</v>
      </c>
    </row>
    <row r="4896" spans="1:4" x14ac:dyDescent="0.2">
      <c r="A4896" s="35">
        <v>2</v>
      </c>
      <c r="B4896" s="35">
        <v>39080.851999999999</v>
      </c>
      <c r="C4896" s="35">
        <v>39204.375899999999</v>
      </c>
      <c r="D4896" s="35">
        <v>1</v>
      </c>
    </row>
    <row r="4897" spans="1:4" x14ac:dyDescent="0.2">
      <c r="A4897" s="35">
        <v>1</v>
      </c>
      <c r="B4897" s="35">
        <v>39035.210299999999</v>
      </c>
      <c r="C4897" s="35">
        <v>39123.116499999996</v>
      </c>
      <c r="D4897" s="35">
        <v>1</v>
      </c>
    </row>
    <row r="4898" spans="1:4" x14ac:dyDescent="0.2">
      <c r="A4898" s="35">
        <v>6</v>
      </c>
      <c r="B4898" s="35">
        <v>0</v>
      </c>
      <c r="C4898" s="35">
        <v>0</v>
      </c>
      <c r="D4898" s="35">
        <v>1</v>
      </c>
    </row>
    <row r="4899" spans="1:4" x14ac:dyDescent="0.2">
      <c r="A4899" s="35">
        <v>5</v>
      </c>
      <c r="B4899" s="35">
        <v>0</v>
      </c>
      <c r="C4899" s="35">
        <v>0</v>
      </c>
      <c r="D4899" s="35">
        <v>1</v>
      </c>
    </row>
    <row r="4900" spans="1:4" x14ac:dyDescent="0.2">
      <c r="A4900" s="35">
        <v>5</v>
      </c>
      <c r="B4900" s="35">
        <v>0</v>
      </c>
      <c r="C4900" s="35">
        <v>0</v>
      </c>
      <c r="D4900" s="35">
        <v>1</v>
      </c>
    </row>
    <row r="4901" spans="1:4" x14ac:dyDescent="0.2">
      <c r="A4901" s="35">
        <v>4</v>
      </c>
      <c r="B4901" s="35">
        <v>39670.876499999998</v>
      </c>
      <c r="C4901" s="35">
        <v>39822.039900000003</v>
      </c>
      <c r="D4901" s="35">
        <v>1</v>
      </c>
    </row>
    <row r="4902" spans="1:4" x14ac:dyDescent="0.2">
      <c r="A4902" s="35">
        <v>4</v>
      </c>
      <c r="B4902" s="35">
        <v>39670.876499999998</v>
      </c>
      <c r="C4902" s="35">
        <v>39809.259899999997</v>
      </c>
      <c r="D4902" s="35">
        <v>1</v>
      </c>
    </row>
    <row r="4903" spans="1:4" x14ac:dyDescent="0.2">
      <c r="A4903" s="35">
        <v>3</v>
      </c>
      <c r="B4903" s="35">
        <v>37310.355900000002</v>
      </c>
      <c r="C4903" s="35">
        <v>37481.657200000001</v>
      </c>
      <c r="D4903" s="35">
        <v>1</v>
      </c>
    </row>
    <row r="4904" spans="1:4" x14ac:dyDescent="0.2">
      <c r="A4904" s="35">
        <v>3</v>
      </c>
      <c r="B4904" s="35">
        <v>37310.355900000002</v>
      </c>
      <c r="C4904" s="35">
        <v>37469.533600000002</v>
      </c>
      <c r="D4904" s="35">
        <v>1</v>
      </c>
    </row>
    <row r="4905" spans="1:4" x14ac:dyDescent="0.2">
      <c r="A4905" s="35">
        <v>2</v>
      </c>
      <c r="B4905" s="35">
        <v>39080.851999999999</v>
      </c>
      <c r="C4905" s="35">
        <v>39216.176099999997</v>
      </c>
      <c r="D4905" s="35">
        <v>1</v>
      </c>
    </row>
    <row r="4906" spans="1:4" x14ac:dyDescent="0.2">
      <c r="A4906" s="35">
        <v>1</v>
      </c>
      <c r="B4906" s="35">
        <v>39035.210299999999</v>
      </c>
      <c r="C4906" s="35">
        <v>39136.451699999998</v>
      </c>
      <c r="D4906" s="35">
        <v>1</v>
      </c>
    </row>
    <row r="4907" spans="1:4" x14ac:dyDescent="0.2">
      <c r="A4907" s="35">
        <v>6</v>
      </c>
      <c r="B4907" s="35">
        <v>0</v>
      </c>
      <c r="C4907" s="35">
        <v>0</v>
      </c>
      <c r="D4907" s="35">
        <v>1</v>
      </c>
    </row>
    <row r="4908" spans="1:4" x14ac:dyDescent="0.2">
      <c r="A4908" s="35">
        <v>6</v>
      </c>
      <c r="B4908" s="35">
        <v>0</v>
      </c>
      <c r="C4908" s="35">
        <v>0</v>
      </c>
      <c r="D4908" s="35">
        <v>1</v>
      </c>
    </row>
    <row r="4909" spans="1:4" x14ac:dyDescent="0.2">
      <c r="A4909" s="35">
        <v>5</v>
      </c>
      <c r="B4909" s="35">
        <v>0</v>
      </c>
      <c r="C4909" s="35">
        <v>0</v>
      </c>
      <c r="D4909" s="35">
        <v>1</v>
      </c>
    </row>
    <row r="4910" spans="1:4" x14ac:dyDescent="0.2">
      <c r="A4910" s="35">
        <v>5</v>
      </c>
      <c r="B4910" s="35">
        <v>0</v>
      </c>
      <c r="C4910" s="35">
        <v>0</v>
      </c>
      <c r="D4910" s="35">
        <v>1</v>
      </c>
    </row>
    <row r="4911" spans="1:4" x14ac:dyDescent="0.2">
      <c r="A4911" s="35">
        <v>4</v>
      </c>
      <c r="B4911" s="35">
        <v>39670.876499999998</v>
      </c>
      <c r="C4911" s="35">
        <v>39847.624600000003</v>
      </c>
      <c r="D4911" s="35">
        <v>1</v>
      </c>
    </row>
    <row r="4912" spans="1:4" x14ac:dyDescent="0.2">
      <c r="A4912" s="35">
        <v>4</v>
      </c>
      <c r="B4912" s="35">
        <v>39670.876499999998</v>
      </c>
      <c r="C4912" s="35">
        <v>39835.143900000003</v>
      </c>
      <c r="D4912" s="35">
        <v>1</v>
      </c>
    </row>
    <row r="4913" spans="1:4" x14ac:dyDescent="0.2">
      <c r="A4913" s="35">
        <v>3</v>
      </c>
      <c r="B4913" s="35">
        <v>37310.355900000002</v>
      </c>
      <c r="C4913" s="35">
        <v>37506.107100000001</v>
      </c>
      <c r="D4913" s="35">
        <v>1</v>
      </c>
    </row>
    <row r="4914" spans="1:4" x14ac:dyDescent="0.2">
      <c r="A4914" s="35">
        <v>3</v>
      </c>
      <c r="B4914" s="35">
        <v>37310.355900000002</v>
      </c>
      <c r="C4914" s="35">
        <v>37493.809600000001</v>
      </c>
      <c r="D4914" s="35">
        <v>1</v>
      </c>
    </row>
    <row r="4915" spans="1:4" x14ac:dyDescent="0.2">
      <c r="A4915" s="35">
        <v>2</v>
      </c>
      <c r="B4915" s="35">
        <v>39080.851999999999</v>
      </c>
      <c r="C4915" s="35">
        <v>39228.220500000003</v>
      </c>
      <c r="D4915" s="35">
        <v>1</v>
      </c>
    </row>
    <row r="4916" spans="1:4" x14ac:dyDescent="0.2">
      <c r="A4916" s="35">
        <v>1</v>
      </c>
      <c r="B4916" s="35">
        <v>39035.210299999999</v>
      </c>
      <c r="C4916" s="35">
        <v>39149.732499999998</v>
      </c>
      <c r="D4916" s="35">
        <v>1</v>
      </c>
    </row>
    <row r="4917" spans="1:4" x14ac:dyDescent="0.2">
      <c r="A4917" s="35">
        <v>5</v>
      </c>
      <c r="B4917" s="35">
        <v>0</v>
      </c>
      <c r="C4917" s="35">
        <v>0</v>
      </c>
      <c r="D4917" s="35">
        <v>1</v>
      </c>
    </row>
    <row r="4918" spans="1:4" x14ac:dyDescent="0.2">
      <c r="A4918" s="35">
        <v>5</v>
      </c>
      <c r="B4918" s="35">
        <v>0</v>
      </c>
      <c r="C4918" s="35">
        <v>0</v>
      </c>
      <c r="D4918" s="35">
        <v>1</v>
      </c>
    </row>
    <row r="4919" spans="1:4" x14ac:dyDescent="0.2">
      <c r="A4919" s="35">
        <v>4</v>
      </c>
      <c r="B4919" s="35">
        <v>39847.624600000003</v>
      </c>
      <c r="C4919" s="35">
        <v>40672.628100000002</v>
      </c>
      <c r="D4919" s="35">
        <v>1</v>
      </c>
    </row>
    <row r="4920" spans="1:4" x14ac:dyDescent="0.2">
      <c r="A4920" s="35">
        <v>4</v>
      </c>
      <c r="B4920" s="35">
        <v>39847.624600000003</v>
      </c>
      <c r="C4920" s="35">
        <v>39860.769500000002</v>
      </c>
      <c r="D4920" s="35">
        <v>1</v>
      </c>
    </row>
    <row r="4921" spans="1:4" x14ac:dyDescent="0.2">
      <c r="A4921" s="35">
        <v>3</v>
      </c>
      <c r="B4921" s="35">
        <v>39306.1158</v>
      </c>
      <c r="C4921" s="35">
        <v>39368.904300000002</v>
      </c>
      <c r="D4921" s="35">
        <v>1</v>
      </c>
    </row>
    <row r="4922" spans="1:4" x14ac:dyDescent="0.2">
      <c r="A4922" s="35">
        <v>3</v>
      </c>
      <c r="B4922" s="35">
        <v>39306.1158</v>
      </c>
      <c r="C4922" s="35">
        <v>39356.593099999998</v>
      </c>
      <c r="D4922" s="35">
        <v>1</v>
      </c>
    </row>
    <row r="4923" spans="1:4" x14ac:dyDescent="0.2">
      <c r="A4923" s="35">
        <v>2</v>
      </c>
      <c r="B4923" s="35">
        <v>39080.851999999999</v>
      </c>
      <c r="C4923" s="35">
        <v>39240.290200000003</v>
      </c>
      <c r="D4923" s="35">
        <v>1</v>
      </c>
    </row>
    <row r="4924" spans="1:4" x14ac:dyDescent="0.2">
      <c r="A4924" s="35">
        <v>1</v>
      </c>
      <c r="B4924" s="35">
        <v>39228.256099999999</v>
      </c>
      <c r="C4924" s="35">
        <v>39241.421199999997</v>
      </c>
      <c r="D4924" s="35">
        <v>1</v>
      </c>
    </row>
    <row r="4925" spans="1:4" x14ac:dyDescent="0.2">
      <c r="A4925" s="35">
        <v>6</v>
      </c>
      <c r="B4925" s="35">
        <v>0</v>
      </c>
      <c r="C4925" s="35">
        <v>0</v>
      </c>
      <c r="D4925" s="35">
        <v>1</v>
      </c>
    </row>
    <row r="4926" spans="1:4" x14ac:dyDescent="0.2">
      <c r="A4926" s="35">
        <v>5</v>
      </c>
      <c r="B4926" s="35">
        <v>0</v>
      </c>
      <c r="C4926" s="35">
        <v>0</v>
      </c>
      <c r="D4926" s="35">
        <v>1</v>
      </c>
    </row>
    <row r="4927" spans="1:4" x14ac:dyDescent="0.2">
      <c r="A4927" s="35">
        <v>5</v>
      </c>
      <c r="B4927" s="35">
        <v>0</v>
      </c>
      <c r="C4927" s="35">
        <v>0</v>
      </c>
      <c r="D4927" s="35">
        <v>1</v>
      </c>
    </row>
    <row r="4928" spans="1:4" x14ac:dyDescent="0.2">
      <c r="A4928" s="35">
        <v>4</v>
      </c>
      <c r="B4928" s="35">
        <v>39847.624600000003</v>
      </c>
      <c r="C4928" s="35">
        <v>40699.387499999997</v>
      </c>
      <c r="D4928" s="35">
        <v>1</v>
      </c>
    </row>
    <row r="4929" spans="1:4" x14ac:dyDescent="0.2">
      <c r="A4929" s="35">
        <v>4</v>
      </c>
      <c r="B4929" s="35">
        <v>39847.624600000003</v>
      </c>
      <c r="C4929" s="35">
        <v>40686.132799999999</v>
      </c>
      <c r="D4929" s="35">
        <v>1</v>
      </c>
    </row>
    <row r="4930" spans="1:4" x14ac:dyDescent="0.2">
      <c r="A4930" s="35">
        <v>3</v>
      </c>
      <c r="B4930" s="35">
        <v>39306.1158</v>
      </c>
      <c r="C4930" s="35">
        <v>39392.1711</v>
      </c>
      <c r="D4930" s="35">
        <v>1</v>
      </c>
    </row>
    <row r="4931" spans="1:4" x14ac:dyDescent="0.2">
      <c r="A4931" s="35">
        <v>3</v>
      </c>
      <c r="B4931" s="35">
        <v>39306.1158</v>
      </c>
      <c r="C4931" s="35">
        <v>39380.474800000004</v>
      </c>
      <c r="D4931" s="35">
        <v>1</v>
      </c>
    </row>
    <row r="4932" spans="1:4" x14ac:dyDescent="0.2">
      <c r="A4932" s="35">
        <v>2</v>
      </c>
      <c r="B4932" s="35">
        <v>39080.851999999999</v>
      </c>
      <c r="C4932" s="35">
        <v>39252.612399999998</v>
      </c>
      <c r="D4932" s="35">
        <v>1</v>
      </c>
    </row>
    <row r="4933" spans="1:4" x14ac:dyDescent="0.2">
      <c r="A4933" s="35">
        <v>1</v>
      </c>
      <c r="B4933" s="35">
        <v>39228.256099999999</v>
      </c>
      <c r="C4933" s="35">
        <v>39254.491900000001</v>
      </c>
      <c r="D4933" s="35">
        <v>1</v>
      </c>
    </row>
    <row r="4934" spans="1:4" x14ac:dyDescent="0.2">
      <c r="A4934" s="35">
        <v>6</v>
      </c>
      <c r="B4934" s="35">
        <v>0</v>
      </c>
      <c r="C4934" s="35">
        <v>0</v>
      </c>
      <c r="D4934" s="35">
        <v>1</v>
      </c>
    </row>
    <row r="4935" spans="1:4" x14ac:dyDescent="0.2">
      <c r="A4935" s="35">
        <v>5</v>
      </c>
      <c r="B4935" s="35">
        <v>0</v>
      </c>
      <c r="C4935" s="35">
        <v>0</v>
      </c>
      <c r="D4935" s="35">
        <v>1</v>
      </c>
    </row>
    <row r="4936" spans="1:4" x14ac:dyDescent="0.2">
      <c r="A4936" s="35">
        <v>5</v>
      </c>
      <c r="B4936" s="35">
        <v>0</v>
      </c>
      <c r="C4936" s="35">
        <v>0</v>
      </c>
      <c r="D4936" s="35">
        <v>1</v>
      </c>
    </row>
    <row r="4937" spans="1:4" x14ac:dyDescent="0.2">
      <c r="A4937" s="35">
        <v>4</v>
      </c>
      <c r="B4937" s="35">
        <v>39847.624600000003</v>
      </c>
      <c r="C4937" s="35">
        <v>40724.856200000002</v>
      </c>
      <c r="D4937" s="35">
        <v>1</v>
      </c>
    </row>
    <row r="4938" spans="1:4" x14ac:dyDescent="0.2">
      <c r="A4938" s="35">
        <v>4</v>
      </c>
      <c r="B4938" s="35">
        <v>39847.624600000003</v>
      </c>
      <c r="C4938" s="35">
        <v>40712.359600000003</v>
      </c>
      <c r="D4938" s="35">
        <v>1</v>
      </c>
    </row>
    <row r="4939" spans="1:4" x14ac:dyDescent="0.2">
      <c r="A4939" s="35">
        <v>3</v>
      </c>
      <c r="B4939" s="35">
        <v>39306.1158</v>
      </c>
      <c r="C4939" s="35">
        <v>39415.522199999999</v>
      </c>
      <c r="D4939" s="35">
        <v>1</v>
      </c>
    </row>
    <row r="4940" spans="1:4" x14ac:dyDescent="0.2">
      <c r="A4940" s="35">
        <v>3</v>
      </c>
      <c r="B4940" s="35">
        <v>39306.1158</v>
      </c>
      <c r="C4940" s="35">
        <v>39403.9948</v>
      </c>
      <c r="D4940" s="35">
        <v>1</v>
      </c>
    </row>
    <row r="4941" spans="1:4" x14ac:dyDescent="0.2">
      <c r="A4941" s="35">
        <v>2</v>
      </c>
      <c r="B4941" s="35">
        <v>39080.851999999999</v>
      </c>
      <c r="C4941" s="35">
        <v>39264.562400000003</v>
      </c>
      <c r="D4941" s="35">
        <v>1</v>
      </c>
    </row>
    <row r="4942" spans="1:4" x14ac:dyDescent="0.2">
      <c r="A4942" s="35">
        <v>1</v>
      </c>
      <c r="B4942" s="35">
        <v>39228.256099999999</v>
      </c>
      <c r="C4942" s="35">
        <v>39267.188800000004</v>
      </c>
      <c r="D4942" s="35">
        <v>1</v>
      </c>
    </row>
    <row r="4943" spans="1:4" x14ac:dyDescent="0.2">
      <c r="A4943" s="35">
        <v>6</v>
      </c>
      <c r="B4943" s="35">
        <v>0</v>
      </c>
      <c r="C4943" s="35">
        <v>0</v>
      </c>
      <c r="D4943" s="35">
        <v>1</v>
      </c>
    </row>
    <row r="4944" spans="1:4" x14ac:dyDescent="0.2">
      <c r="A4944" s="35">
        <v>6</v>
      </c>
      <c r="B4944" s="35">
        <v>0</v>
      </c>
      <c r="C4944" s="35">
        <v>0</v>
      </c>
      <c r="D4944" s="35">
        <v>1</v>
      </c>
    </row>
    <row r="4945" spans="1:4" x14ac:dyDescent="0.2">
      <c r="A4945" s="35">
        <v>5</v>
      </c>
      <c r="B4945" s="35">
        <v>0</v>
      </c>
      <c r="C4945" s="35">
        <v>0</v>
      </c>
      <c r="D4945" s="35">
        <v>1</v>
      </c>
    </row>
    <row r="4946" spans="1:4" x14ac:dyDescent="0.2">
      <c r="A4946" s="35">
        <v>5</v>
      </c>
      <c r="B4946" s="35">
        <v>0</v>
      </c>
      <c r="C4946" s="35">
        <v>0</v>
      </c>
      <c r="D4946" s="35">
        <v>1</v>
      </c>
    </row>
    <row r="4947" spans="1:4" x14ac:dyDescent="0.2">
      <c r="A4947" s="35">
        <v>4</v>
      </c>
      <c r="B4947" s="35">
        <v>40829.860699999997</v>
      </c>
      <c r="C4947" s="35">
        <v>40843.388599999998</v>
      </c>
      <c r="D4947" s="35">
        <v>1</v>
      </c>
    </row>
    <row r="4948" spans="1:4" x14ac:dyDescent="0.2">
      <c r="A4948" s="35">
        <v>4</v>
      </c>
      <c r="B4948" s="35">
        <v>39847.624600000003</v>
      </c>
      <c r="C4948" s="35">
        <v>40738.0389</v>
      </c>
      <c r="D4948" s="35">
        <v>1</v>
      </c>
    </row>
    <row r="4949" spans="1:4" x14ac:dyDescent="0.2">
      <c r="A4949" s="35">
        <v>3</v>
      </c>
      <c r="B4949" s="35">
        <v>39306.1158</v>
      </c>
      <c r="C4949" s="35">
        <v>39439.231899999999</v>
      </c>
      <c r="D4949" s="35">
        <v>1</v>
      </c>
    </row>
    <row r="4950" spans="1:4" x14ac:dyDescent="0.2">
      <c r="A4950" s="35">
        <v>3</v>
      </c>
      <c r="B4950" s="35">
        <v>39306.1158</v>
      </c>
      <c r="C4950" s="35">
        <v>39427.116699999999</v>
      </c>
      <c r="D4950" s="35">
        <v>1</v>
      </c>
    </row>
    <row r="4951" spans="1:4" x14ac:dyDescent="0.2">
      <c r="A4951" s="35">
        <v>2</v>
      </c>
      <c r="B4951" s="35">
        <v>39080.851999999999</v>
      </c>
      <c r="C4951" s="35">
        <v>39276.307800000002</v>
      </c>
      <c r="D4951" s="35">
        <v>1</v>
      </c>
    </row>
    <row r="4952" spans="1:4" x14ac:dyDescent="0.2">
      <c r="A4952" s="35">
        <v>1</v>
      </c>
      <c r="B4952" s="35">
        <v>39228.256099999999</v>
      </c>
      <c r="C4952" s="35">
        <v>39279.702100000002</v>
      </c>
      <c r="D4952" s="35">
        <v>1</v>
      </c>
    </row>
    <row r="4953" spans="1:4" x14ac:dyDescent="0.2">
      <c r="A4953" s="35">
        <v>5</v>
      </c>
      <c r="B4953" s="35">
        <v>0</v>
      </c>
      <c r="C4953" s="35">
        <v>0</v>
      </c>
      <c r="D4953" s="35">
        <v>1</v>
      </c>
    </row>
    <row r="4954" spans="1:4" x14ac:dyDescent="0.2">
      <c r="A4954" s="35">
        <v>5</v>
      </c>
      <c r="B4954" s="35">
        <v>0</v>
      </c>
      <c r="C4954" s="35">
        <v>0</v>
      </c>
      <c r="D4954" s="35">
        <v>1</v>
      </c>
    </row>
    <row r="4955" spans="1:4" x14ac:dyDescent="0.2">
      <c r="A4955" s="35">
        <v>4</v>
      </c>
      <c r="B4955" s="35">
        <v>40829.860699999997</v>
      </c>
      <c r="C4955" s="35">
        <v>40869.332799999996</v>
      </c>
      <c r="D4955" s="35">
        <v>1</v>
      </c>
    </row>
    <row r="4956" spans="1:4" x14ac:dyDescent="0.2">
      <c r="A4956" s="35">
        <v>4</v>
      </c>
      <c r="B4956" s="35">
        <v>40829.860699999997</v>
      </c>
      <c r="C4956" s="35">
        <v>40856.448700000001</v>
      </c>
      <c r="D4956" s="35">
        <v>1</v>
      </c>
    </row>
    <row r="4957" spans="1:4" x14ac:dyDescent="0.2">
      <c r="A4957" s="35">
        <v>3</v>
      </c>
      <c r="B4957" s="35">
        <v>39306.1158</v>
      </c>
      <c r="C4957" s="35">
        <v>39463.576699999998</v>
      </c>
      <c r="D4957" s="35">
        <v>1</v>
      </c>
    </row>
    <row r="4958" spans="1:4" x14ac:dyDescent="0.2">
      <c r="A4958" s="35">
        <v>3</v>
      </c>
      <c r="B4958" s="35">
        <v>39306.1158</v>
      </c>
      <c r="C4958" s="35">
        <v>39451.236700000001</v>
      </c>
      <c r="D4958" s="35">
        <v>1</v>
      </c>
    </row>
    <row r="4959" spans="1:4" x14ac:dyDescent="0.2">
      <c r="A4959" s="35">
        <v>2</v>
      </c>
      <c r="B4959" s="35">
        <v>39080.851999999999</v>
      </c>
      <c r="C4959" s="35">
        <v>39287.8105</v>
      </c>
      <c r="D4959" s="35">
        <v>1</v>
      </c>
    </row>
    <row r="4960" spans="1:4" x14ac:dyDescent="0.2">
      <c r="A4960" s="35">
        <v>1</v>
      </c>
      <c r="B4960" s="35">
        <v>39228.256099999999</v>
      </c>
      <c r="C4960" s="35">
        <v>39292.933599999997</v>
      </c>
      <c r="D4960" s="35">
        <v>1</v>
      </c>
    </row>
    <row r="4961" spans="1:4" x14ac:dyDescent="0.2">
      <c r="A4961" s="35">
        <v>6</v>
      </c>
      <c r="B4961" s="35">
        <v>0</v>
      </c>
      <c r="C4961" s="35">
        <v>0</v>
      </c>
      <c r="D4961" s="35">
        <v>1</v>
      </c>
    </row>
    <row r="4962" spans="1:4" x14ac:dyDescent="0.2">
      <c r="A4962" s="35">
        <v>5</v>
      </c>
      <c r="B4962" s="35">
        <v>0</v>
      </c>
      <c r="C4962" s="35">
        <v>0</v>
      </c>
      <c r="D4962" s="35">
        <v>1</v>
      </c>
    </row>
    <row r="4963" spans="1:4" x14ac:dyDescent="0.2">
      <c r="A4963" s="35">
        <v>5</v>
      </c>
      <c r="B4963" s="35">
        <v>0</v>
      </c>
      <c r="C4963" s="35">
        <v>0</v>
      </c>
      <c r="D4963" s="35">
        <v>1</v>
      </c>
    </row>
    <row r="4964" spans="1:4" x14ac:dyDescent="0.2">
      <c r="A4964" s="35">
        <v>4</v>
      </c>
      <c r="B4964" s="35">
        <v>40829.860699999997</v>
      </c>
      <c r="C4964" s="35">
        <v>40895.4732</v>
      </c>
      <c r="D4964" s="35">
        <v>1</v>
      </c>
    </row>
    <row r="4965" spans="1:4" x14ac:dyDescent="0.2">
      <c r="A4965" s="35">
        <v>4</v>
      </c>
      <c r="B4965" s="35">
        <v>40829.860699999997</v>
      </c>
      <c r="C4965" s="35">
        <v>40882.701399999998</v>
      </c>
      <c r="D4965" s="35">
        <v>1</v>
      </c>
    </row>
    <row r="4966" spans="1:4" x14ac:dyDescent="0.2">
      <c r="A4966" s="35">
        <v>3</v>
      </c>
      <c r="B4966" s="35">
        <v>39306.1158</v>
      </c>
      <c r="C4966" s="35">
        <v>39487.535000000003</v>
      </c>
      <c r="D4966" s="35">
        <v>1</v>
      </c>
    </row>
    <row r="4967" spans="1:4" x14ac:dyDescent="0.2">
      <c r="A4967" s="35">
        <v>3</v>
      </c>
      <c r="B4967" s="35">
        <v>39306.1158</v>
      </c>
      <c r="C4967" s="35">
        <v>39476.027199999997</v>
      </c>
      <c r="D4967" s="35">
        <v>1</v>
      </c>
    </row>
    <row r="4968" spans="1:4" x14ac:dyDescent="0.2">
      <c r="A4968" s="35">
        <v>2</v>
      </c>
      <c r="B4968" s="35">
        <v>39080.851999999999</v>
      </c>
      <c r="C4968" s="35">
        <v>39299.780100000004</v>
      </c>
      <c r="D4968" s="35">
        <v>1</v>
      </c>
    </row>
    <row r="4969" spans="1:4" x14ac:dyDescent="0.2">
      <c r="A4969" s="35">
        <v>1</v>
      </c>
      <c r="B4969" s="35">
        <v>39228.256099999999</v>
      </c>
      <c r="C4969" s="35">
        <v>39306.1158</v>
      </c>
      <c r="D4969" s="35">
        <v>1</v>
      </c>
    </row>
    <row r="4970" spans="1:4" x14ac:dyDescent="0.2">
      <c r="A4970" s="35">
        <v>6</v>
      </c>
      <c r="B4970" s="35">
        <v>0</v>
      </c>
      <c r="C4970" s="35">
        <v>0</v>
      </c>
      <c r="D4970" s="35">
        <v>1</v>
      </c>
    </row>
    <row r="4971" spans="1:4" x14ac:dyDescent="0.2">
      <c r="A4971" s="35">
        <v>5</v>
      </c>
      <c r="B4971" s="35">
        <v>0</v>
      </c>
      <c r="C4971" s="35">
        <v>0</v>
      </c>
      <c r="D4971" s="35">
        <v>1</v>
      </c>
    </row>
    <row r="4972" spans="1:4" x14ac:dyDescent="0.2">
      <c r="A4972" s="35">
        <v>5</v>
      </c>
      <c r="B4972" s="35">
        <v>0</v>
      </c>
      <c r="C4972" s="35">
        <v>0</v>
      </c>
      <c r="D4972" s="35">
        <v>1</v>
      </c>
    </row>
    <row r="4973" spans="1:4" x14ac:dyDescent="0.2">
      <c r="A4973" s="35">
        <v>4</v>
      </c>
      <c r="B4973" s="35">
        <v>40829.860699999997</v>
      </c>
      <c r="C4973" s="35">
        <v>40921.578099999999</v>
      </c>
      <c r="D4973" s="35">
        <v>1</v>
      </c>
    </row>
    <row r="4974" spans="1:4" x14ac:dyDescent="0.2">
      <c r="A4974" s="35">
        <v>4</v>
      </c>
      <c r="B4974" s="35">
        <v>40829.860699999997</v>
      </c>
      <c r="C4974" s="35">
        <v>40908.659899999999</v>
      </c>
      <c r="D4974" s="35">
        <v>1</v>
      </c>
    </row>
    <row r="4975" spans="1:4" x14ac:dyDescent="0.2">
      <c r="A4975" s="35">
        <v>3</v>
      </c>
      <c r="B4975" s="35">
        <v>39347.8226</v>
      </c>
      <c r="C4975" s="35">
        <v>39397.9018</v>
      </c>
      <c r="D4975" s="35">
        <v>1</v>
      </c>
    </row>
    <row r="4976" spans="1:4" x14ac:dyDescent="0.2">
      <c r="A4976" s="35">
        <v>3</v>
      </c>
      <c r="B4976" s="35">
        <v>39306.1158</v>
      </c>
      <c r="C4976" s="35">
        <v>39499.164199999999</v>
      </c>
      <c r="D4976" s="35">
        <v>1</v>
      </c>
    </row>
    <row r="4977" spans="1:4" x14ac:dyDescent="0.2">
      <c r="A4977" s="35">
        <v>2</v>
      </c>
      <c r="B4977" s="35">
        <v>39080.851999999999</v>
      </c>
      <c r="C4977" s="35">
        <v>39312.2068</v>
      </c>
      <c r="D4977" s="35">
        <v>1</v>
      </c>
    </row>
    <row r="4978" spans="1:4" x14ac:dyDescent="0.2">
      <c r="A4978" s="35">
        <v>1</v>
      </c>
      <c r="B4978" s="35">
        <v>40966.815699999999</v>
      </c>
      <c r="C4978" s="35">
        <v>41011.688199999997</v>
      </c>
      <c r="D4978" s="35">
        <v>1</v>
      </c>
    </row>
    <row r="4979" spans="1:4" x14ac:dyDescent="0.2">
      <c r="A4979" s="35">
        <v>6</v>
      </c>
      <c r="B4979" s="35">
        <v>0</v>
      </c>
      <c r="C4979" s="35">
        <v>0</v>
      </c>
      <c r="D4979" s="35">
        <v>1</v>
      </c>
    </row>
    <row r="4980" spans="1:4" x14ac:dyDescent="0.2">
      <c r="A4980" s="35">
        <v>5</v>
      </c>
      <c r="B4980" s="35">
        <v>0</v>
      </c>
      <c r="C4980" s="35">
        <v>0</v>
      </c>
      <c r="D4980" s="35">
        <v>1</v>
      </c>
    </row>
    <row r="4981" spans="1:4" x14ac:dyDescent="0.2">
      <c r="A4981" s="35">
        <v>5</v>
      </c>
      <c r="B4981" s="35">
        <v>0</v>
      </c>
      <c r="C4981" s="35">
        <v>0</v>
      </c>
      <c r="D4981" s="35">
        <v>1</v>
      </c>
    </row>
    <row r="4982" spans="1:4" x14ac:dyDescent="0.2">
      <c r="A4982" s="35">
        <v>4</v>
      </c>
      <c r="B4982" s="35">
        <v>40738.0389</v>
      </c>
      <c r="C4982" s="35">
        <v>40764.530100000004</v>
      </c>
      <c r="D4982" s="35">
        <v>1</v>
      </c>
    </row>
    <row r="4983" spans="1:4" x14ac:dyDescent="0.2">
      <c r="A4983" s="35">
        <v>4</v>
      </c>
      <c r="B4983" s="35">
        <v>40738.0389</v>
      </c>
      <c r="C4983" s="35">
        <v>40751.447399999997</v>
      </c>
      <c r="D4983" s="35">
        <v>1</v>
      </c>
    </row>
    <row r="4984" spans="1:4" x14ac:dyDescent="0.2">
      <c r="A4984" s="35">
        <v>3</v>
      </c>
      <c r="B4984" s="35">
        <v>39347.8226</v>
      </c>
      <c r="C4984" s="35">
        <v>39422.201300000001</v>
      </c>
      <c r="D4984" s="35">
        <v>1</v>
      </c>
    </row>
    <row r="4985" spans="1:4" x14ac:dyDescent="0.2">
      <c r="A4985" s="35">
        <v>3</v>
      </c>
      <c r="B4985" s="35">
        <v>39347.8226</v>
      </c>
      <c r="C4985" s="35">
        <v>39410.207999999999</v>
      </c>
      <c r="D4985" s="35">
        <v>1</v>
      </c>
    </row>
    <row r="4986" spans="1:4" x14ac:dyDescent="0.2">
      <c r="A4986" s="35">
        <v>2</v>
      </c>
      <c r="B4986" s="35">
        <v>39080.851999999999</v>
      </c>
      <c r="C4986" s="35">
        <v>39323.9018</v>
      </c>
      <c r="D4986" s="35">
        <v>1</v>
      </c>
    </row>
    <row r="4987" spans="1:4" x14ac:dyDescent="0.2">
      <c r="A4987" s="35">
        <v>1</v>
      </c>
      <c r="B4987" s="35">
        <v>40966.815699999999</v>
      </c>
      <c r="C4987" s="35">
        <v>41028.998299999999</v>
      </c>
      <c r="D4987" s="35">
        <v>1</v>
      </c>
    </row>
    <row r="4988" spans="1:4" x14ac:dyDescent="0.2">
      <c r="A4988" s="35">
        <v>6</v>
      </c>
      <c r="B4988" s="35">
        <v>0</v>
      </c>
      <c r="C4988" s="35">
        <v>0</v>
      </c>
      <c r="D4988" s="35">
        <v>1</v>
      </c>
    </row>
    <row r="4989" spans="1:4" x14ac:dyDescent="0.2">
      <c r="A4989" s="35">
        <v>5</v>
      </c>
      <c r="B4989" s="35">
        <v>0</v>
      </c>
      <c r="C4989" s="35">
        <v>0</v>
      </c>
      <c r="D4989" s="35">
        <v>1</v>
      </c>
    </row>
    <row r="4990" spans="1:4" x14ac:dyDescent="0.2">
      <c r="A4990" s="35">
        <v>5</v>
      </c>
      <c r="B4990" s="35">
        <v>0</v>
      </c>
      <c r="C4990" s="35">
        <v>0</v>
      </c>
      <c r="D4990" s="35">
        <v>1</v>
      </c>
    </row>
    <row r="4991" spans="1:4" x14ac:dyDescent="0.2">
      <c r="A4991" s="35">
        <v>4</v>
      </c>
      <c r="B4991" s="35">
        <v>40738.0389</v>
      </c>
      <c r="C4991" s="35">
        <v>40790.932099999998</v>
      </c>
      <c r="D4991" s="35">
        <v>1</v>
      </c>
    </row>
    <row r="4992" spans="1:4" x14ac:dyDescent="0.2">
      <c r="A4992" s="35">
        <v>4</v>
      </c>
      <c r="B4992" s="35">
        <v>40738.0389</v>
      </c>
      <c r="C4992" s="35">
        <v>40777.823299999996</v>
      </c>
      <c r="D4992" s="35">
        <v>1</v>
      </c>
    </row>
    <row r="4993" spans="1:4" x14ac:dyDescent="0.2">
      <c r="A4993" s="35">
        <v>3</v>
      </c>
      <c r="B4993" s="35">
        <v>39347.8226</v>
      </c>
      <c r="C4993" s="35">
        <v>39446.1636</v>
      </c>
      <c r="D4993" s="35">
        <v>1</v>
      </c>
    </row>
    <row r="4994" spans="1:4" x14ac:dyDescent="0.2">
      <c r="A4994" s="35">
        <v>3</v>
      </c>
      <c r="B4994" s="35">
        <v>39347.8226</v>
      </c>
      <c r="C4994" s="35">
        <v>39434.124300000003</v>
      </c>
      <c r="D4994" s="35">
        <v>1</v>
      </c>
    </row>
    <row r="4995" spans="1:4" x14ac:dyDescent="0.2">
      <c r="A4995" s="35">
        <v>2</v>
      </c>
      <c r="B4995" s="35">
        <v>39080.851999999999</v>
      </c>
      <c r="C4995" s="35">
        <v>39335.9107</v>
      </c>
      <c r="D4995" s="35">
        <v>1</v>
      </c>
    </row>
    <row r="4996" spans="1:4" x14ac:dyDescent="0.2">
      <c r="A4996" s="35">
        <v>1</v>
      </c>
      <c r="B4996" s="35">
        <v>40966.815699999999</v>
      </c>
      <c r="C4996" s="35">
        <v>41041.7667</v>
      </c>
      <c r="D4996" s="35">
        <v>1</v>
      </c>
    </row>
    <row r="4997" spans="1:4" x14ac:dyDescent="0.2">
      <c r="A4997" s="35">
        <v>6</v>
      </c>
      <c r="B4997" s="35">
        <v>0</v>
      </c>
      <c r="C4997" s="35">
        <v>0</v>
      </c>
      <c r="D4997" s="35">
        <v>1</v>
      </c>
    </row>
    <row r="4998" spans="1:4" x14ac:dyDescent="0.2">
      <c r="A4998" s="35">
        <v>5</v>
      </c>
      <c r="B4998" s="35">
        <v>0</v>
      </c>
      <c r="C4998" s="35">
        <v>0</v>
      </c>
      <c r="D4998" s="35">
        <v>1</v>
      </c>
    </row>
    <row r="4999" spans="1:4" x14ac:dyDescent="0.2">
      <c r="A4999" s="35">
        <v>5</v>
      </c>
      <c r="B4999" s="35">
        <v>0</v>
      </c>
      <c r="C4999" s="35">
        <v>0</v>
      </c>
      <c r="D4999" s="35">
        <v>1</v>
      </c>
    </row>
    <row r="5000" spans="1:4" x14ac:dyDescent="0.2">
      <c r="A5000" s="35">
        <v>4</v>
      </c>
      <c r="B5000" s="35">
        <v>40738.0389</v>
      </c>
      <c r="C5000" s="35">
        <v>40816.346599999997</v>
      </c>
      <c r="D5000" s="35">
        <v>1</v>
      </c>
    </row>
    <row r="5001" spans="1:4" x14ac:dyDescent="0.2">
      <c r="A5001" s="35">
        <v>4</v>
      </c>
      <c r="B5001" s="35">
        <v>40738.0389</v>
      </c>
      <c r="C5001" s="35">
        <v>40803.612999999998</v>
      </c>
      <c r="D5001" s="35">
        <v>1</v>
      </c>
    </row>
    <row r="5002" spans="1:4" x14ac:dyDescent="0.2">
      <c r="A5002" s="35">
        <v>3</v>
      </c>
      <c r="B5002" s="35">
        <v>39347.8226</v>
      </c>
      <c r="C5002" s="35">
        <v>39470.174400000004</v>
      </c>
      <c r="D5002" s="35">
        <v>1</v>
      </c>
    </row>
    <row r="5003" spans="1:4" x14ac:dyDescent="0.2">
      <c r="A5003" s="35">
        <v>3</v>
      </c>
      <c r="B5003" s="35">
        <v>39347.8226</v>
      </c>
      <c r="C5003" s="35">
        <v>39457.7186</v>
      </c>
      <c r="D5003" s="35">
        <v>1</v>
      </c>
    </row>
    <row r="5004" spans="1:4" x14ac:dyDescent="0.2">
      <c r="A5004" s="35">
        <v>2</v>
      </c>
      <c r="B5004" s="35">
        <v>39080.851999999999</v>
      </c>
      <c r="C5004" s="35">
        <v>39347.8226</v>
      </c>
      <c r="D5004" s="35">
        <v>1</v>
      </c>
    </row>
    <row r="5005" spans="1:4" x14ac:dyDescent="0.2">
      <c r="A5005" s="35">
        <v>1</v>
      </c>
      <c r="B5005" s="35">
        <v>40966.815699999999</v>
      </c>
      <c r="C5005" s="35">
        <v>41054.3606</v>
      </c>
      <c r="D5005" s="35">
        <v>1</v>
      </c>
    </row>
    <row r="5006" spans="1:4" x14ac:dyDescent="0.2">
      <c r="A5006" s="35">
        <v>6</v>
      </c>
      <c r="B5006" s="35">
        <v>0</v>
      </c>
      <c r="C5006" s="35">
        <v>0</v>
      </c>
      <c r="D5006" s="35">
        <v>1</v>
      </c>
    </row>
    <row r="5007" spans="1:4" x14ac:dyDescent="0.2">
      <c r="A5007" s="35">
        <v>6</v>
      </c>
      <c r="B5007" s="35">
        <v>0</v>
      </c>
      <c r="C5007" s="35">
        <v>0</v>
      </c>
      <c r="D5007" s="35">
        <v>1</v>
      </c>
    </row>
    <row r="5008" spans="1:4" x14ac:dyDescent="0.2">
      <c r="A5008" s="35">
        <v>5</v>
      </c>
      <c r="B5008" s="35">
        <v>0</v>
      </c>
      <c r="C5008" s="35">
        <v>0</v>
      </c>
      <c r="D5008" s="35">
        <v>1</v>
      </c>
    </row>
    <row r="5009" spans="1:4" x14ac:dyDescent="0.2">
      <c r="A5009" s="35">
        <v>5</v>
      </c>
      <c r="B5009" s="35">
        <v>0</v>
      </c>
      <c r="C5009" s="35">
        <v>0</v>
      </c>
      <c r="D5009" s="35">
        <v>1</v>
      </c>
    </row>
    <row r="5010" spans="1:4" x14ac:dyDescent="0.2">
      <c r="A5010" s="35">
        <v>4</v>
      </c>
      <c r="B5010" s="35">
        <v>40921.578099999999</v>
      </c>
      <c r="C5010" s="35">
        <v>40934.663699999997</v>
      </c>
      <c r="D5010" s="35">
        <v>1</v>
      </c>
    </row>
    <row r="5011" spans="1:4" x14ac:dyDescent="0.2">
      <c r="A5011" s="35">
        <v>4</v>
      </c>
      <c r="B5011" s="35">
        <v>40738.0389</v>
      </c>
      <c r="C5011" s="35">
        <v>40829.860699999997</v>
      </c>
      <c r="D5011" s="35">
        <v>1</v>
      </c>
    </row>
    <row r="5012" spans="1:4" x14ac:dyDescent="0.2">
      <c r="A5012" s="35">
        <v>3</v>
      </c>
      <c r="B5012" s="35">
        <v>39347.8226</v>
      </c>
      <c r="C5012" s="35">
        <v>39494.406999999999</v>
      </c>
      <c r="D5012" s="35">
        <v>1</v>
      </c>
    </row>
    <row r="5013" spans="1:4" x14ac:dyDescent="0.2">
      <c r="A5013" s="35">
        <v>3</v>
      </c>
      <c r="B5013" s="35">
        <v>39347.8226</v>
      </c>
      <c r="C5013" s="35">
        <v>39482.385199999997</v>
      </c>
      <c r="D5013" s="35">
        <v>1</v>
      </c>
    </row>
    <row r="5014" spans="1:4" x14ac:dyDescent="0.2">
      <c r="A5014" s="35">
        <v>2</v>
      </c>
      <c r="B5014" s="35">
        <v>41013.7739</v>
      </c>
      <c r="C5014" s="35">
        <v>41064.365899999997</v>
      </c>
      <c r="D5014" s="35">
        <v>1</v>
      </c>
    </row>
    <row r="5015" spans="1:4" x14ac:dyDescent="0.2">
      <c r="A5015" s="35">
        <v>1</v>
      </c>
      <c r="B5015" s="35">
        <v>40966.815699999999</v>
      </c>
      <c r="C5015" s="35">
        <v>41067.574099999998</v>
      </c>
      <c r="D5015" s="35">
        <v>1</v>
      </c>
    </row>
    <row r="5016" spans="1:4" x14ac:dyDescent="0.2">
      <c r="A5016" s="35">
        <v>5</v>
      </c>
      <c r="B5016" s="35">
        <v>0</v>
      </c>
      <c r="C5016" s="35">
        <v>0</v>
      </c>
      <c r="D5016" s="35">
        <v>1</v>
      </c>
    </row>
    <row r="5017" spans="1:4" x14ac:dyDescent="0.2">
      <c r="A5017" s="35">
        <v>5</v>
      </c>
      <c r="B5017" s="35">
        <v>0</v>
      </c>
      <c r="C5017" s="35">
        <v>0</v>
      </c>
      <c r="D5017" s="35">
        <v>1</v>
      </c>
    </row>
    <row r="5018" spans="1:4" x14ac:dyDescent="0.2">
      <c r="A5018" s="35">
        <v>4</v>
      </c>
      <c r="B5018" s="35">
        <v>40921.578099999999</v>
      </c>
      <c r="C5018" s="35">
        <v>40960.397100000002</v>
      </c>
      <c r="D5018" s="35">
        <v>1</v>
      </c>
    </row>
    <row r="5019" spans="1:4" x14ac:dyDescent="0.2">
      <c r="A5019" s="35">
        <v>4</v>
      </c>
      <c r="B5019" s="35">
        <v>40921.578099999999</v>
      </c>
      <c r="C5019" s="35">
        <v>40947.877500000002</v>
      </c>
      <c r="D5019" s="35">
        <v>1</v>
      </c>
    </row>
    <row r="5020" spans="1:4" x14ac:dyDescent="0.2">
      <c r="A5020" s="35">
        <v>3</v>
      </c>
      <c r="B5020" s="35">
        <v>39347.8226</v>
      </c>
      <c r="C5020" s="35">
        <v>39518.275999999998</v>
      </c>
      <c r="D5020" s="35">
        <v>1</v>
      </c>
    </row>
    <row r="5021" spans="1:4" x14ac:dyDescent="0.2">
      <c r="A5021" s="35">
        <v>3</v>
      </c>
      <c r="B5021" s="35">
        <v>39347.8226</v>
      </c>
      <c r="C5021" s="35">
        <v>39506.284099999997</v>
      </c>
      <c r="D5021" s="35">
        <v>1</v>
      </c>
    </row>
    <row r="5022" spans="1:4" x14ac:dyDescent="0.2">
      <c r="A5022" s="35">
        <v>2</v>
      </c>
      <c r="B5022" s="35">
        <v>41013.7739</v>
      </c>
      <c r="C5022" s="35">
        <v>41076.853300000002</v>
      </c>
      <c r="D5022" s="35">
        <v>1</v>
      </c>
    </row>
    <row r="5023" spans="1:4" x14ac:dyDescent="0.2">
      <c r="A5023" s="35">
        <v>1</v>
      </c>
      <c r="B5023" s="35">
        <v>40966.815699999999</v>
      </c>
      <c r="C5023" s="35">
        <v>41080.075199999999</v>
      </c>
      <c r="D5023" s="35">
        <v>1</v>
      </c>
    </row>
    <row r="5024" spans="1:4" x14ac:dyDescent="0.2">
      <c r="A5024" s="35">
        <v>6</v>
      </c>
      <c r="B5024" s="35">
        <v>0</v>
      </c>
      <c r="C5024" s="35">
        <v>0</v>
      </c>
      <c r="D5024" s="35">
        <v>1</v>
      </c>
    </row>
    <row r="5025" spans="1:4" x14ac:dyDescent="0.2">
      <c r="A5025" s="35">
        <v>5</v>
      </c>
      <c r="B5025" s="35">
        <v>0</v>
      </c>
      <c r="C5025" s="35">
        <v>0</v>
      </c>
      <c r="D5025" s="35">
        <v>1</v>
      </c>
    </row>
    <row r="5026" spans="1:4" x14ac:dyDescent="0.2">
      <c r="A5026" s="35">
        <v>5</v>
      </c>
      <c r="B5026" s="35">
        <v>0</v>
      </c>
      <c r="C5026" s="35">
        <v>0</v>
      </c>
      <c r="D5026" s="35">
        <v>1</v>
      </c>
    </row>
    <row r="5027" spans="1:4" x14ac:dyDescent="0.2">
      <c r="A5027" s="35">
        <v>4</v>
      </c>
      <c r="B5027" s="35">
        <v>40921.578099999999</v>
      </c>
      <c r="C5027" s="35">
        <v>40987.023399999998</v>
      </c>
      <c r="D5027" s="35">
        <v>1</v>
      </c>
    </row>
    <row r="5028" spans="1:4" x14ac:dyDescent="0.2">
      <c r="A5028" s="35">
        <v>4</v>
      </c>
      <c r="B5028" s="35">
        <v>40921.578099999999</v>
      </c>
      <c r="C5028" s="35">
        <v>40973.931799999998</v>
      </c>
      <c r="D5028" s="35">
        <v>1</v>
      </c>
    </row>
    <row r="5029" spans="1:4" x14ac:dyDescent="0.2">
      <c r="A5029" s="35">
        <v>3</v>
      </c>
      <c r="B5029" s="35">
        <v>39347.8226</v>
      </c>
      <c r="C5029" s="35">
        <v>39542.010699999999</v>
      </c>
      <c r="D5029" s="35">
        <v>1</v>
      </c>
    </row>
    <row r="5030" spans="1:4" x14ac:dyDescent="0.2">
      <c r="A5030" s="35">
        <v>3</v>
      </c>
      <c r="B5030" s="35">
        <v>39347.8226</v>
      </c>
      <c r="C5030" s="35">
        <v>39529.836600000002</v>
      </c>
      <c r="D5030" s="35">
        <v>1</v>
      </c>
    </row>
    <row r="5031" spans="1:4" x14ac:dyDescent="0.2">
      <c r="A5031" s="35">
        <v>2</v>
      </c>
      <c r="B5031" s="35">
        <v>41013.7739</v>
      </c>
      <c r="C5031" s="35">
        <v>41089.3076</v>
      </c>
      <c r="D5031" s="35">
        <v>1</v>
      </c>
    </row>
    <row r="5032" spans="1:4" x14ac:dyDescent="0.2">
      <c r="A5032" s="35">
        <v>1</v>
      </c>
      <c r="B5032" s="35">
        <v>41080.075199999999</v>
      </c>
      <c r="C5032" s="35">
        <v>41093.368999999999</v>
      </c>
      <c r="D5032" s="35">
        <v>1</v>
      </c>
    </row>
    <row r="5033" spans="1:4" x14ac:dyDescent="0.2">
      <c r="A5033" s="35">
        <v>6</v>
      </c>
      <c r="B5033" s="35">
        <v>0</v>
      </c>
      <c r="C5033" s="35">
        <v>0</v>
      </c>
      <c r="D5033" s="35">
        <v>1</v>
      </c>
    </row>
    <row r="5034" spans="1:4" x14ac:dyDescent="0.2">
      <c r="A5034" s="35">
        <v>6</v>
      </c>
      <c r="B5034" s="35">
        <v>0</v>
      </c>
      <c r="C5034" s="35">
        <v>0</v>
      </c>
      <c r="D5034" s="35">
        <v>1</v>
      </c>
    </row>
    <row r="5035" spans="1:4" x14ac:dyDescent="0.2">
      <c r="A5035" s="35">
        <v>5</v>
      </c>
      <c r="B5035" s="35">
        <v>0</v>
      </c>
      <c r="C5035" s="35">
        <v>0</v>
      </c>
      <c r="D5035" s="35">
        <v>1</v>
      </c>
    </row>
    <row r="5036" spans="1:4" x14ac:dyDescent="0.2">
      <c r="A5036" s="35">
        <v>5</v>
      </c>
      <c r="B5036" s="35">
        <v>0</v>
      </c>
      <c r="C5036" s="35">
        <v>0</v>
      </c>
      <c r="D5036" s="35">
        <v>1</v>
      </c>
    </row>
    <row r="5037" spans="1:4" x14ac:dyDescent="0.2">
      <c r="A5037" s="35">
        <v>4</v>
      </c>
      <c r="B5037" s="35">
        <v>40921.578099999999</v>
      </c>
      <c r="C5037" s="35">
        <v>41013.7739</v>
      </c>
      <c r="D5037" s="35">
        <v>1</v>
      </c>
    </row>
    <row r="5038" spans="1:4" x14ac:dyDescent="0.2">
      <c r="A5038" s="35">
        <v>4</v>
      </c>
      <c r="B5038" s="35">
        <v>40921.578099999999</v>
      </c>
      <c r="C5038" s="35">
        <v>41000.433599999997</v>
      </c>
      <c r="D5038" s="35">
        <v>1</v>
      </c>
    </row>
    <row r="5039" spans="1:4" x14ac:dyDescent="0.2">
      <c r="A5039" s="35">
        <v>3</v>
      </c>
      <c r="B5039" s="35">
        <v>39499.164199999999</v>
      </c>
      <c r="C5039" s="35">
        <v>39522.676500000001</v>
      </c>
      <c r="D5039" s="35">
        <v>1</v>
      </c>
    </row>
    <row r="5040" spans="1:4" x14ac:dyDescent="0.2">
      <c r="A5040" s="35">
        <v>3</v>
      </c>
      <c r="B5040" s="35">
        <v>39499.164199999999</v>
      </c>
      <c r="C5040" s="35">
        <v>39510.837299999999</v>
      </c>
      <c r="D5040" s="35">
        <v>1</v>
      </c>
    </row>
    <row r="5041" spans="1:4" x14ac:dyDescent="0.2">
      <c r="A5041" s="35">
        <v>2</v>
      </c>
      <c r="B5041" s="35">
        <v>41013.7739</v>
      </c>
      <c r="C5041" s="35">
        <v>41101.338300000003</v>
      </c>
      <c r="D5041" s="35">
        <v>1</v>
      </c>
    </row>
    <row r="5042" spans="1:4" x14ac:dyDescent="0.2">
      <c r="A5042" s="35">
        <v>1</v>
      </c>
      <c r="B5042" s="35">
        <v>41080.075199999999</v>
      </c>
      <c r="C5042" s="35">
        <v>41106.451099999998</v>
      </c>
      <c r="D5042" s="35">
        <v>1</v>
      </c>
    </row>
    <row r="5043" spans="1:4" x14ac:dyDescent="0.2">
      <c r="A5043" s="35">
        <v>5</v>
      </c>
      <c r="B5043" s="35">
        <v>0</v>
      </c>
      <c r="C5043" s="35">
        <v>0</v>
      </c>
      <c r="D5043" s="35">
        <v>1</v>
      </c>
    </row>
    <row r="5044" spans="1:4" x14ac:dyDescent="0.2">
      <c r="A5044" s="35">
        <v>5</v>
      </c>
      <c r="B5044" s="35">
        <v>0</v>
      </c>
      <c r="C5044" s="35">
        <v>0</v>
      </c>
      <c r="D5044" s="35">
        <v>1</v>
      </c>
    </row>
    <row r="5045" spans="1:4" x14ac:dyDescent="0.2">
      <c r="A5045" s="35">
        <v>4</v>
      </c>
      <c r="B5045" s="35">
        <v>41742.323499999999</v>
      </c>
      <c r="C5045" s="35">
        <v>41804.3776</v>
      </c>
      <c r="D5045" s="35">
        <v>1</v>
      </c>
    </row>
    <row r="5046" spans="1:4" x14ac:dyDescent="0.2">
      <c r="A5046" s="35">
        <v>4</v>
      </c>
      <c r="B5046" s="35">
        <v>41742.323499999999</v>
      </c>
      <c r="C5046" s="35">
        <v>41791.932000000001</v>
      </c>
      <c r="D5046" s="35">
        <v>1</v>
      </c>
    </row>
    <row r="5047" spans="1:4" x14ac:dyDescent="0.2">
      <c r="A5047" s="35">
        <v>3</v>
      </c>
      <c r="B5047" s="35">
        <v>39499.164199999999</v>
      </c>
      <c r="C5047" s="35">
        <v>39547.337899999999</v>
      </c>
      <c r="D5047" s="35">
        <v>1</v>
      </c>
    </row>
    <row r="5048" spans="1:4" x14ac:dyDescent="0.2">
      <c r="A5048" s="35">
        <v>3</v>
      </c>
      <c r="B5048" s="35">
        <v>39499.164199999999</v>
      </c>
      <c r="C5048" s="35">
        <v>39535.065799999997</v>
      </c>
      <c r="D5048" s="35">
        <v>1</v>
      </c>
    </row>
    <row r="5049" spans="1:4" x14ac:dyDescent="0.2">
      <c r="A5049" s="35">
        <v>2</v>
      </c>
      <c r="B5049" s="35">
        <v>41013.7739</v>
      </c>
      <c r="C5049" s="35">
        <v>41113.174500000001</v>
      </c>
      <c r="D5049" s="35">
        <v>1</v>
      </c>
    </row>
    <row r="5050" spans="1:4" x14ac:dyDescent="0.2">
      <c r="A5050" s="35">
        <v>1</v>
      </c>
      <c r="B5050" s="35">
        <v>41080.075199999999</v>
      </c>
      <c r="C5050" s="35">
        <v>41119.298499999997</v>
      </c>
      <c r="D5050" s="35">
        <v>1</v>
      </c>
    </row>
    <row r="5051" spans="1:4" x14ac:dyDescent="0.2">
      <c r="A5051" s="35">
        <v>6</v>
      </c>
      <c r="B5051" s="35">
        <v>0</v>
      </c>
      <c r="C5051" s="35">
        <v>0</v>
      </c>
      <c r="D5051" s="35">
        <v>1</v>
      </c>
    </row>
    <row r="5052" spans="1:4" x14ac:dyDescent="0.2">
      <c r="A5052" s="35">
        <v>5</v>
      </c>
      <c r="B5052" s="35">
        <v>0</v>
      </c>
      <c r="C5052" s="35">
        <v>0</v>
      </c>
      <c r="D5052" s="35">
        <v>1</v>
      </c>
    </row>
    <row r="5053" spans="1:4" x14ac:dyDescent="0.2">
      <c r="A5053" s="35">
        <v>5</v>
      </c>
      <c r="B5053" s="35">
        <v>0</v>
      </c>
      <c r="C5053" s="35">
        <v>0</v>
      </c>
      <c r="D5053" s="35">
        <v>1</v>
      </c>
    </row>
    <row r="5054" spans="1:4" x14ac:dyDescent="0.2">
      <c r="A5054" s="35">
        <v>4</v>
      </c>
      <c r="B5054" s="35">
        <v>41742.323499999999</v>
      </c>
      <c r="C5054" s="35">
        <v>41831.337599999999</v>
      </c>
      <c r="D5054" s="35">
        <v>1</v>
      </c>
    </row>
    <row r="5055" spans="1:4" x14ac:dyDescent="0.2">
      <c r="A5055" s="35">
        <v>4</v>
      </c>
      <c r="B5055" s="35">
        <v>41742.323499999999</v>
      </c>
      <c r="C5055" s="35">
        <v>41817.7667</v>
      </c>
      <c r="D5055" s="35">
        <v>1</v>
      </c>
    </row>
    <row r="5056" spans="1:4" x14ac:dyDescent="0.2">
      <c r="A5056" s="35">
        <v>3</v>
      </c>
      <c r="B5056" s="35">
        <v>39499.164199999999</v>
      </c>
      <c r="C5056" s="35">
        <v>39571.872900000002</v>
      </c>
      <c r="D5056" s="35">
        <v>1</v>
      </c>
    </row>
    <row r="5057" spans="1:4" x14ac:dyDescent="0.2">
      <c r="A5057" s="35">
        <v>3</v>
      </c>
      <c r="B5057" s="35">
        <v>39499.164199999999</v>
      </c>
      <c r="C5057" s="35">
        <v>39559.743600000002</v>
      </c>
      <c r="D5057" s="35">
        <v>1</v>
      </c>
    </row>
    <row r="5058" spans="1:4" x14ac:dyDescent="0.2">
      <c r="A5058" s="35">
        <v>2</v>
      </c>
      <c r="B5058" s="35">
        <v>41013.7739</v>
      </c>
      <c r="C5058" s="35">
        <v>41125.621200000001</v>
      </c>
      <c r="D5058" s="35">
        <v>1</v>
      </c>
    </row>
    <row r="5059" spans="1:4" x14ac:dyDescent="0.2">
      <c r="A5059" s="35">
        <v>1</v>
      </c>
      <c r="B5059" s="35">
        <v>41080.075199999999</v>
      </c>
      <c r="C5059" s="35">
        <v>41132.287100000001</v>
      </c>
      <c r="D5059" s="35">
        <v>1</v>
      </c>
    </row>
    <row r="5060" spans="1:4" x14ac:dyDescent="0.2">
      <c r="A5060" s="35">
        <v>6</v>
      </c>
      <c r="B5060" s="35">
        <v>0</v>
      </c>
      <c r="C5060" s="35">
        <v>0</v>
      </c>
      <c r="D5060" s="35">
        <v>1</v>
      </c>
    </row>
    <row r="5061" spans="1:4" x14ac:dyDescent="0.2">
      <c r="A5061" s="35">
        <v>5</v>
      </c>
      <c r="B5061" s="35">
        <v>0</v>
      </c>
      <c r="C5061" s="35">
        <v>0</v>
      </c>
      <c r="D5061" s="35">
        <v>1</v>
      </c>
    </row>
    <row r="5062" spans="1:4" x14ac:dyDescent="0.2">
      <c r="A5062" s="35">
        <v>5</v>
      </c>
      <c r="B5062" s="35">
        <v>0</v>
      </c>
      <c r="C5062" s="35">
        <v>0</v>
      </c>
      <c r="D5062" s="35">
        <v>1</v>
      </c>
    </row>
    <row r="5063" spans="1:4" x14ac:dyDescent="0.2">
      <c r="A5063" s="35">
        <v>4</v>
      </c>
      <c r="B5063" s="35">
        <v>41742.323499999999</v>
      </c>
      <c r="C5063" s="35">
        <v>41857.943399999996</v>
      </c>
      <c r="D5063" s="35">
        <v>1</v>
      </c>
    </row>
    <row r="5064" spans="1:4" x14ac:dyDescent="0.2">
      <c r="A5064" s="35">
        <v>4</v>
      </c>
      <c r="B5064" s="35">
        <v>41742.323499999999</v>
      </c>
      <c r="C5064" s="35">
        <v>41844.860200000003</v>
      </c>
      <c r="D5064" s="35">
        <v>1</v>
      </c>
    </row>
    <row r="5065" spans="1:4" x14ac:dyDescent="0.2">
      <c r="A5065" s="35">
        <v>3</v>
      </c>
      <c r="B5065" s="35">
        <v>39499.164199999999</v>
      </c>
      <c r="C5065" s="35">
        <v>39595.647599999997</v>
      </c>
      <c r="D5065" s="35">
        <v>1</v>
      </c>
    </row>
    <row r="5066" spans="1:4" x14ac:dyDescent="0.2">
      <c r="A5066" s="35">
        <v>3</v>
      </c>
      <c r="B5066" s="35">
        <v>39499.164199999999</v>
      </c>
      <c r="C5066" s="35">
        <v>39583.637699999999</v>
      </c>
      <c r="D5066" s="35">
        <v>1</v>
      </c>
    </row>
    <row r="5067" spans="1:4" x14ac:dyDescent="0.2">
      <c r="A5067" s="35">
        <v>2</v>
      </c>
      <c r="B5067" s="35">
        <v>41013.7739</v>
      </c>
      <c r="C5067" s="35">
        <v>41137.254200000003</v>
      </c>
      <c r="D5067" s="35">
        <v>1</v>
      </c>
    </row>
    <row r="5068" spans="1:4" x14ac:dyDescent="0.2">
      <c r="A5068" s="35">
        <v>1</v>
      </c>
      <c r="B5068" s="35">
        <v>41080.075199999999</v>
      </c>
      <c r="C5068" s="35">
        <v>41144.820699999997</v>
      </c>
      <c r="D5068" s="35">
        <v>1</v>
      </c>
    </row>
    <row r="5069" spans="1:4" x14ac:dyDescent="0.2">
      <c r="A5069" s="35">
        <v>6</v>
      </c>
      <c r="B5069" s="35">
        <v>0</v>
      </c>
      <c r="C5069" s="35">
        <v>0</v>
      </c>
      <c r="D5069" s="35">
        <v>1</v>
      </c>
    </row>
    <row r="5070" spans="1:4" x14ac:dyDescent="0.2">
      <c r="A5070" s="35">
        <v>5</v>
      </c>
      <c r="B5070" s="35">
        <v>0</v>
      </c>
      <c r="C5070" s="35">
        <v>0</v>
      </c>
      <c r="D5070" s="35">
        <v>1</v>
      </c>
    </row>
    <row r="5071" spans="1:4" x14ac:dyDescent="0.2">
      <c r="A5071" s="35">
        <v>5</v>
      </c>
      <c r="B5071" s="35">
        <v>0</v>
      </c>
      <c r="C5071" s="35">
        <v>0</v>
      </c>
      <c r="D5071" s="35">
        <v>1</v>
      </c>
    </row>
    <row r="5072" spans="1:4" x14ac:dyDescent="0.2">
      <c r="A5072" s="35">
        <v>4</v>
      </c>
      <c r="B5072" s="35">
        <v>41871.294300000001</v>
      </c>
      <c r="C5072" s="35">
        <v>41883.845000000001</v>
      </c>
      <c r="D5072" s="35">
        <v>1</v>
      </c>
    </row>
    <row r="5073" spans="1:4" x14ac:dyDescent="0.2">
      <c r="A5073" s="35">
        <v>4</v>
      </c>
      <c r="B5073" s="35">
        <v>41742.323499999999</v>
      </c>
      <c r="C5073" s="35">
        <v>41871.294300000001</v>
      </c>
      <c r="D5073" s="35">
        <v>1</v>
      </c>
    </row>
    <row r="5074" spans="1:4" x14ac:dyDescent="0.2">
      <c r="A5074" s="35">
        <v>3</v>
      </c>
      <c r="B5074" s="35">
        <v>39499.164199999999</v>
      </c>
      <c r="C5074" s="35">
        <v>39620.136700000003</v>
      </c>
      <c r="D5074" s="35">
        <v>1</v>
      </c>
    </row>
    <row r="5075" spans="1:4" x14ac:dyDescent="0.2">
      <c r="A5075" s="35">
        <v>3</v>
      </c>
      <c r="B5075" s="35">
        <v>39499.164199999999</v>
      </c>
      <c r="C5075" s="35">
        <v>39608.086199999998</v>
      </c>
      <c r="D5075" s="35">
        <v>1</v>
      </c>
    </row>
    <row r="5076" spans="1:4" x14ac:dyDescent="0.2">
      <c r="A5076" s="35">
        <v>2</v>
      </c>
      <c r="B5076" s="35">
        <v>41013.7739</v>
      </c>
      <c r="C5076" s="35">
        <v>41149.656799999997</v>
      </c>
      <c r="D5076" s="35">
        <v>1</v>
      </c>
    </row>
    <row r="5077" spans="1:4" x14ac:dyDescent="0.2">
      <c r="A5077" s="35">
        <v>1</v>
      </c>
      <c r="B5077" s="35">
        <v>41080.075199999999</v>
      </c>
      <c r="C5077" s="35">
        <v>41157.236799999999</v>
      </c>
      <c r="D5077" s="35">
        <v>1</v>
      </c>
    </row>
    <row r="5078" spans="1:4" x14ac:dyDescent="0.2">
      <c r="A5078" s="35">
        <v>6</v>
      </c>
      <c r="B5078" s="35">
        <v>0</v>
      </c>
      <c r="C5078" s="35">
        <v>0</v>
      </c>
      <c r="D5078" s="35">
        <v>1</v>
      </c>
    </row>
    <row r="5079" spans="1:4" x14ac:dyDescent="0.2">
      <c r="A5079" s="35">
        <v>5</v>
      </c>
      <c r="B5079" s="35">
        <v>0</v>
      </c>
      <c r="C5079" s="35">
        <v>0</v>
      </c>
      <c r="D5079" s="35">
        <v>1</v>
      </c>
    </row>
    <row r="5080" spans="1:4" x14ac:dyDescent="0.2">
      <c r="A5080" s="35">
        <v>5</v>
      </c>
      <c r="B5080" s="35">
        <v>0</v>
      </c>
      <c r="C5080" s="35">
        <v>0</v>
      </c>
      <c r="D5080" s="35">
        <v>1</v>
      </c>
    </row>
    <row r="5081" spans="1:4" x14ac:dyDescent="0.2">
      <c r="A5081" s="35">
        <v>4</v>
      </c>
      <c r="B5081" s="35">
        <v>41871.294300000001</v>
      </c>
      <c r="C5081" s="35">
        <v>42599.889199999998</v>
      </c>
      <c r="D5081" s="35">
        <v>1</v>
      </c>
    </row>
    <row r="5082" spans="1:4" x14ac:dyDescent="0.2">
      <c r="A5082" s="35">
        <v>4</v>
      </c>
      <c r="B5082" s="35">
        <v>41871.294300000001</v>
      </c>
      <c r="C5082" s="35">
        <v>42586.826999999997</v>
      </c>
      <c r="D5082" s="35">
        <v>1</v>
      </c>
    </row>
    <row r="5083" spans="1:4" x14ac:dyDescent="0.2">
      <c r="A5083" s="35">
        <v>3</v>
      </c>
      <c r="B5083" s="35">
        <v>39499.164199999999</v>
      </c>
      <c r="C5083" s="35">
        <v>39643.494899999998</v>
      </c>
      <c r="D5083" s="35">
        <v>1</v>
      </c>
    </row>
    <row r="5084" spans="1:4" x14ac:dyDescent="0.2">
      <c r="A5084" s="35">
        <v>3</v>
      </c>
      <c r="B5084" s="35">
        <v>39499.164199999999</v>
      </c>
      <c r="C5084" s="35">
        <v>39631.993199999997</v>
      </c>
      <c r="D5084" s="35">
        <v>1</v>
      </c>
    </row>
    <row r="5085" spans="1:4" x14ac:dyDescent="0.2">
      <c r="A5085" s="35">
        <v>2</v>
      </c>
      <c r="B5085" s="35">
        <v>41013.7739</v>
      </c>
      <c r="C5085" s="35">
        <v>41162.014199999998</v>
      </c>
      <c r="D5085" s="35">
        <v>1</v>
      </c>
    </row>
    <row r="5086" spans="1:4" x14ac:dyDescent="0.2">
      <c r="A5086" s="35">
        <v>1</v>
      </c>
      <c r="B5086" s="35">
        <v>41157.236799999999</v>
      </c>
      <c r="C5086" s="35">
        <v>41170.211600000002</v>
      </c>
      <c r="D5086" s="35">
        <v>1</v>
      </c>
    </row>
    <row r="5087" spans="1:4" x14ac:dyDescent="0.2">
      <c r="A5087" s="35">
        <v>6</v>
      </c>
      <c r="B5087" s="35">
        <v>0</v>
      </c>
      <c r="C5087" s="35">
        <v>0</v>
      </c>
      <c r="D5087" s="35">
        <v>1</v>
      </c>
    </row>
    <row r="5088" spans="1:4" x14ac:dyDescent="0.2">
      <c r="A5088" s="35">
        <v>5</v>
      </c>
      <c r="B5088" s="35">
        <v>0</v>
      </c>
      <c r="C5088" s="35">
        <v>0</v>
      </c>
      <c r="D5088" s="35">
        <v>1</v>
      </c>
    </row>
    <row r="5089" spans="1:4" x14ac:dyDescent="0.2">
      <c r="A5089" s="35">
        <v>5</v>
      </c>
      <c r="B5089" s="35">
        <v>0</v>
      </c>
      <c r="C5089" s="35">
        <v>0</v>
      </c>
      <c r="D5089" s="35">
        <v>1</v>
      </c>
    </row>
    <row r="5090" spans="1:4" x14ac:dyDescent="0.2">
      <c r="A5090" s="35">
        <v>4</v>
      </c>
      <c r="B5090" s="35">
        <v>41871.294300000001</v>
      </c>
      <c r="C5090" s="35">
        <v>42625.270100000002</v>
      </c>
      <c r="D5090" s="35">
        <v>1</v>
      </c>
    </row>
    <row r="5091" spans="1:4" x14ac:dyDescent="0.2">
      <c r="A5091" s="35">
        <v>4</v>
      </c>
      <c r="B5091" s="35">
        <v>41871.294300000001</v>
      </c>
      <c r="C5091" s="35">
        <v>42612.519800000002</v>
      </c>
      <c r="D5091" s="35">
        <v>1</v>
      </c>
    </row>
    <row r="5092" spans="1:4" x14ac:dyDescent="0.2">
      <c r="A5092" s="35">
        <v>3</v>
      </c>
      <c r="B5092" s="35">
        <v>41294.637199999997</v>
      </c>
      <c r="C5092" s="35">
        <v>41344.778700000003</v>
      </c>
      <c r="D5092" s="35">
        <v>1</v>
      </c>
    </row>
    <row r="5093" spans="1:4" x14ac:dyDescent="0.2">
      <c r="A5093" s="35">
        <v>3</v>
      </c>
      <c r="B5093" s="35">
        <v>39499.164199999999</v>
      </c>
      <c r="C5093" s="35">
        <v>39655.569300000003</v>
      </c>
      <c r="D5093" s="35">
        <v>1</v>
      </c>
    </row>
    <row r="5094" spans="1:4" x14ac:dyDescent="0.2">
      <c r="A5094" s="35">
        <v>2</v>
      </c>
      <c r="B5094" s="35">
        <v>41013.7739</v>
      </c>
      <c r="C5094" s="35">
        <v>41174.026700000002</v>
      </c>
      <c r="D5094" s="35">
        <v>1</v>
      </c>
    </row>
    <row r="5095" spans="1:4" x14ac:dyDescent="0.2">
      <c r="A5095" s="35">
        <v>1</v>
      </c>
      <c r="B5095" s="35">
        <v>41157.236799999999</v>
      </c>
      <c r="C5095" s="35">
        <v>41183.089899999999</v>
      </c>
      <c r="D5095" s="35">
        <v>1</v>
      </c>
    </row>
    <row r="5096" spans="1:4" x14ac:dyDescent="0.2">
      <c r="A5096" s="35">
        <v>6</v>
      </c>
      <c r="B5096" s="35">
        <v>0</v>
      </c>
      <c r="C5096" s="35">
        <v>0</v>
      </c>
      <c r="D5096" s="35">
        <v>1</v>
      </c>
    </row>
    <row r="5097" spans="1:4" x14ac:dyDescent="0.2">
      <c r="A5097" s="35">
        <v>5</v>
      </c>
      <c r="B5097" s="35">
        <v>0</v>
      </c>
      <c r="C5097" s="35">
        <v>0</v>
      </c>
      <c r="D5097" s="35">
        <v>1</v>
      </c>
    </row>
    <row r="5098" spans="1:4" x14ac:dyDescent="0.2">
      <c r="A5098" s="35">
        <v>5</v>
      </c>
      <c r="B5098" s="35">
        <v>0</v>
      </c>
      <c r="C5098" s="35">
        <v>0</v>
      </c>
      <c r="D5098" s="35">
        <v>1</v>
      </c>
    </row>
    <row r="5099" spans="1:4" x14ac:dyDescent="0.2">
      <c r="A5099" s="35">
        <v>4</v>
      </c>
      <c r="B5099" s="35">
        <v>41871.294300000001</v>
      </c>
      <c r="C5099" s="35">
        <v>42651.4133</v>
      </c>
      <c r="D5099" s="35">
        <v>1</v>
      </c>
    </row>
    <row r="5100" spans="1:4" x14ac:dyDescent="0.2">
      <c r="A5100" s="35">
        <v>4</v>
      </c>
      <c r="B5100" s="35">
        <v>41871.294300000001</v>
      </c>
      <c r="C5100" s="35">
        <v>42638.221100000002</v>
      </c>
      <c r="D5100" s="35">
        <v>1</v>
      </c>
    </row>
    <row r="5101" spans="1:4" x14ac:dyDescent="0.2">
      <c r="A5101" s="35">
        <v>3</v>
      </c>
      <c r="B5101" s="35">
        <v>41294.637199999997</v>
      </c>
      <c r="C5101" s="35">
        <v>41465.624600000003</v>
      </c>
      <c r="D5101" s="35">
        <v>1</v>
      </c>
    </row>
    <row r="5102" spans="1:4" x14ac:dyDescent="0.2">
      <c r="A5102" s="35">
        <v>3</v>
      </c>
      <c r="B5102" s="35">
        <v>41294.637199999997</v>
      </c>
      <c r="C5102" s="35">
        <v>41453.433799999999</v>
      </c>
      <c r="D5102" s="35">
        <v>1</v>
      </c>
    </row>
    <row r="5103" spans="1:4" x14ac:dyDescent="0.2">
      <c r="A5103" s="35">
        <v>2</v>
      </c>
      <c r="B5103" s="35">
        <v>41013.7739</v>
      </c>
      <c r="C5103" s="35">
        <v>41186.487099999998</v>
      </c>
      <c r="D5103" s="35">
        <v>1</v>
      </c>
    </row>
    <row r="5104" spans="1:4" x14ac:dyDescent="0.2">
      <c r="A5104" s="35">
        <v>1</v>
      </c>
      <c r="B5104" s="35">
        <v>41157.236799999999</v>
      </c>
      <c r="C5104" s="35">
        <v>41196.051899999999</v>
      </c>
      <c r="D5104" s="35">
        <v>1</v>
      </c>
    </row>
    <row r="5105" spans="1:4" x14ac:dyDescent="0.2">
      <c r="A5105" s="35">
        <v>6</v>
      </c>
      <c r="B5105" s="35">
        <v>0</v>
      </c>
      <c r="C5105" s="35">
        <v>0</v>
      </c>
      <c r="D5105" s="35">
        <v>1</v>
      </c>
    </row>
    <row r="5106" spans="1:4" x14ac:dyDescent="0.2">
      <c r="A5106" s="35">
        <v>5</v>
      </c>
      <c r="B5106" s="35">
        <v>0</v>
      </c>
      <c r="C5106" s="35">
        <v>0</v>
      </c>
      <c r="D5106" s="35">
        <v>1</v>
      </c>
    </row>
    <row r="5107" spans="1:4" x14ac:dyDescent="0.2">
      <c r="A5107" s="35">
        <v>5</v>
      </c>
      <c r="B5107" s="35">
        <v>0</v>
      </c>
      <c r="C5107" s="35">
        <v>0</v>
      </c>
      <c r="D5107" s="35">
        <v>1</v>
      </c>
    </row>
    <row r="5108" spans="1:4" x14ac:dyDescent="0.2">
      <c r="A5108" s="35">
        <v>4</v>
      </c>
      <c r="B5108" s="35">
        <v>42651.4133</v>
      </c>
      <c r="C5108" s="35">
        <v>42676.661800000002</v>
      </c>
      <c r="D5108" s="35">
        <v>1</v>
      </c>
    </row>
    <row r="5109" spans="1:4" x14ac:dyDescent="0.2">
      <c r="A5109" s="35">
        <v>4</v>
      </c>
      <c r="B5109" s="35">
        <v>42651.4133</v>
      </c>
      <c r="C5109" s="35">
        <v>42664.160900000003</v>
      </c>
      <c r="D5109" s="35">
        <v>1</v>
      </c>
    </row>
    <row r="5110" spans="1:4" x14ac:dyDescent="0.2">
      <c r="A5110" s="35">
        <v>3</v>
      </c>
      <c r="B5110" s="35">
        <v>41294.637199999997</v>
      </c>
      <c r="C5110" s="35">
        <v>41489.664599999996</v>
      </c>
      <c r="D5110" s="35">
        <v>1</v>
      </c>
    </row>
    <row r="5111" spans="1:4" x14ac:dyDescent="0.2">
      <c r="A5111" s="35">
        <v>3</v>
      </c>
      <c r="B5111" s="35">
        <v>41294.637199999997</v>
      </c>
      <c r="C5111" s="35">
        <v>41477.482900000003</v>
      </c>
      <c r="D5111" s="35">
        <v>1</v>
      </c>
    </row>
    <row r="5112" spans="1:4" x14ac:dyDescent="0.2">
      <c r="A5112" s="35">
        <v>2</v>
      </c>
      <c r="B5112" s="35">
        <v>41013.7739</v>
      </c>
      <c r="C5112" s="35">
        <v>41198.896699999998</v>
      </c>
      <c r="D5112" s="35">
        <v>1</v>
      </c>
    </row>
    <row r="5113" spans="1:4" x14ac:dyDescent="0.2">
      <c r="A5113" s="35">
        <v>1</v>
      </c>
      <c r="B5113" s="35">
        <v>41157.236799999999</v>
      </c>
      <c r="C5113" s="35">
        <v>41209.602099999996</v>
      </c>
      <c r="D5113" s="35">
        <v>1</v>
      </c>
    </row>
    <row r="5114" spans="1:4" x14ac:dyDescent="0.2">
      <c r="A5114" s="35">
        <v>6</v>
      </c>
      <c r="B5114" s="35">
        <v>0</v>
      </c>
      <c r="C5114" s="35">
        <v>0</v>
      </c>
      <c r="D5114" s="35">
        <v>1</v>
      </c>
    </row>
    <row r="5115" spans="1:4" x14ac:dyDescent="0.2">
      <c r="A5115" s="35">
        <v>5</v>
      </c>
      <c r="B5115" s="35">
        <v>0</v>
      </c>
      <c r="C5115" s="35">
        <v>0</v>
      </c>
      <c r="D5115" s="35">
        <v>1</v>
      </c>
    </row>
    <row r="5116" spans="1:4" x14ac:dyDescent="0.2">
      <c r="A5116" s="35">
        <v>5</v>
      </c>
      <c r="B5116" s="35">
        <v>0</v>
      </c>
      <c r="C5116" s="35">
        <v>0</v>
      </c>
      <c r="D5116" s="35">
        <v>1</v>
      </c>
    </row>
    <row r="5117" spans="1:4" x14ac:dyDescent="0.2">
      <c r="A5117" s="35">
        <v>4</v>
      </c>
      <c r="B5117" s="35">
        <v>42651.4133</v>
      </c>
      <c r="C5117" s="35">
        <v>42702.612200000003</v>
      </c>
      <c r="D5117" s="35">
        <v>1</v>
      </c>
    </row>
    <row r="5118" spans="1:4" x14ac:dyDescent="0.2">
      <c r="A5118" s="35">
        <v>4</v>
      </c>
      <c r="B5118" s="35">
        <v>42651.4133</v>
      </c>
      <c r="C5118" s="35">
        <v>42689.479800000001</v>
      </c>
      <c r="D5118" s="35">
        <v>1</v>
      </c>
    </row>
    <row r="5119" spans="1:4" x14ac:dyDescent="0.2">
      <c r="A5119" s="35">
        <v>3</v>
      </c>
      <c r="B5119" s="35">
        <v>41294.637199999997</v>
      </c>
      <c r="C5119" s="35">
        <v>41513.747600000002</v>
      </c>
      <c r="D5119" s="35">
        <v>1</v>
      </c>
    </row>
    <row r="5120" spans="1:4" x14ac:dyDescent="0.2">
      <c r="A5120" s="35">
        <v>3</v>
      </c>
      <c r="B5120" s="35">
        <v>41294.637199999997</v>
      </c>
      <c r="C5120" s="35">
        <v>41501.881399999998</v>
      </c>
      <c r="D5120" s="35">
        <v>1</v>
      </c>
    </row>
    <row r="5121" spans="1:4" x14ac:dyDescent="0.2">
      <c r="A5121" s="35">
        <v>2</v>
      </c>
      <c r="B5121" s="35">
        <v>41013.7739</v>
      </c>
      <c r="C5121" s="35">
        <v>41211.053999999996</v>
      </c>
      <c r="D5121" s="35">
        <v>1</v>
      </c>
    </row>
    <row r="5122" spans="1:4" x14ac:dyDescent="0.2">
      <c r="A5122" s="35">
        <v>1</v>
      </c>
      <c r="B5122" s="35">
        <v>41157.236799999999</v>
      </c>
      <c r="C5122" s="35">
        <v>41222.028299999998</v>
      </c>
      <c r="D5122" s="35">
        <v>1</v>
      </c>
    </row>
    <row r="5123" spans="1:4" x14ac:dyDescent="0.2">
      <c r="A5123" s="35">
        <v>6</v>
      </c>
      <c r="B5123" s="35">
        <v>0</v>
      </c>
      <c r="C5123" s="35">
        <v>0</v>
      </c>
      <c r="D5123" s="35">
        <v>1</v>
      </c>
    </row>
    <row r="5124" spans="1:4" x14ac:dyDescent="0.2">
      <c r="A5124" s="35">
        <v>6</v>
      </c>
      <c r="B5124" s="35">
        <v>0</v>
      </c>
      <c r="C5124" s="35">
        <v>0</v>
      </c>
      <c r="D5124" s="35">
        <v>1</v>
      </c>
    </row>
    <row r="5125" spans="1:4" x14ac:dyDescent="0.2">
      <c r="A5125" s="35">
        <v>5</v>
      </c>
      <c r="B5125" s="35">
        <v>0</v>
      </c>
      <c r="C5125" s="35">
        <v>0</v>
      </c>
      <c r="D5125" s="35">
        <v>1</v>
      </c>
    </row>
    <row r="5126" spans="1:4" x14ac:dyDescent="0.2">
      <c r="A5126" s="35">
        <v>5</v>
      </c>
      <c r="B5126" s="35">
        <v>0</v>
      </c>
      <c r="C5126" s="35">
        <v>0</v>
      </c>
      <c r="D5126" s="35">
        <v>1</v>
      </c>
    </row>
    <row r="5127" spans="1:4" x14ac:dyDescent="0.2">
      <c r="A5127" s="35">
        <v>4</v>
      </c>
      <c r="B5127" s="35">
        <v>42651.4133</v>
      </c>
      <c r="C5127" s="35">
        <v>42729.235800000002</v>
      </c>
      <c r="D5127" s="35">
        <v>1</v>
      </c>
    </row>
    <row r="5128" spans="1:4" x14ac:dyDescent="0.2">
      <c r="A5128" s="35">
        <v>4</v>
      </c>
      <c r="B5128" s="35">
        <v>42651.4133</v>
      </c>
      <c r="C5128" s="35">
        <v>42715.711199999998</v>
      </c>
      <c r="D5128" s="35">
        <v>1</v>
      </c>
    </row>
    <row r="5129" spans="1:4" x14ac:dyDescent="0.2">
      <c r="A5129" s="35">
        <v>3</v>
      </c>
      <c r="B5129" s="35">
        <v>41294.637199999997</v>
      </c>
      <c r="C5129" s="35">
        <v>41537.553999999996</v>
      </c>
      <c r="D5129" s="35">
        <v>1</v>
      </c>
    </row>
    <row r="5130" spans="1:4" x14ac:dyDescent="0.2">
      <c r="A5130" s="35">
        <v>3</v>
      </c>
      <c r="B5130" s="35">
        <v>41294.637199999997</v>
      </c>
      <c r="C5130" s="35">
        <v>41525.275600000001</v>
      </c>
      <c r="D5130" s="35">
        <v>1</v>
      </c>
    </row>
    <row r="5131" spans="1:4" x14ac:dyDescent="0.2">
      <c r="A5131" s="35">
        <v>2</v>
      </c>
      <c r="B5131" s="35">
        <v>41013.7739</v>
      </c>
      <c r="C5131" s="35">
        <v>41223.096700000002</v>
      </c>
      <c r="D5131" s="35">
        <v>1</v>
      </c>
    </row>
    <row r="5132" spans="1:4" x14ac:dyDescent="0.2">
      <c r="A5132" s="35">
        <v>1</v>
      </c>
      <c r="B5132" s="35">
        <v>41157.236799999999</v>
      </c>
      <c r="C5132" s="35">
        <v>41235.291700000002</v>
      </c>
      <c r="D5132" s="35">
        <v>1</v>
      </c>
    </row>
    <row r="5133" spans="1:4" x14ac:dyDescent="0.2">
      <c r="A5133" s="35">
        <v>5</v>
      </c>
      <c r="B5133" s="35">
        <v>0</v>
      </c>
      <c r="C5133" s="35">
        <v>0</v>
      </c>
      <c r="D5133" s="35">
        <v>1</v>
      </c>
    </row>
    <row r="5134" spans="1:4" x14ac:dyDescent="0.2">
      <c r="A5134" s="35">
        <v>5</v>
      </c>
      <c r="B5134" s="35">
        <v>0</v>
      </c>
      <c r="C5134" s="35">
        <v>0</v>
      </c>
      <c r="D5134" s="35">
        <v>1</v>
      </c>
    </row>
    <row r="5135" spans="1:4" x14ac:dyDescent="0.2">
      <c r="A5135" s="35">
        <v>4</v>
      </c>
      <c r="B5135" s="35">
        <v>42890.066800000001</v>
      </c>
      <c r="C5135" s="35">
        <v>42903.069600000003</v>
      </c>
      <c r="D5135" s="35">
        <v>1</v>
      </c>
    </row>
    <row r="5136" spans="1:4" x14ac:dyDescent="0.2">
      <c r="A5136" s="35">
        <v>4</v>
      </c>
      <c r="B5136" s="35">
        <v>42651.4133</v>
      </c>
      <c r="C5136" s="35">
        <v>42742.006300000001</v>
      </c>
      <c r="D5136" s="35">
        <v>1</v>
      </c>
    </row>
    <row r="5137" spans="1:4" x14ac:dyDescent="0.2">
      <c r="A5137" s="35">
        <v>3</v>
      </c>
      <c r="B5137" s="35">
        <v>41294.637199999997</v>
      </c>
      <c r="C5137" s="35">
        <v>41561.325199999999</v>
      </c>
      <c r="D5137" s="35">
        <v>1</v>
      </c>
    </row>
    <row r="5138" spans="1:4" x14ac:dyDescent="0.2">
      <c r="A5138" s="35">
        <v>3</v>
      </c>
      <c r="B5138" s="35">
        <v>41294.637199999997</v>
      </c>
      <c r="C5138" s="35">
        <v>41549.595999999998</v>
      </c>
      <c r="D5138" s="35">
        <v>1</v>
      </c>
    </row>
    <row r="5139" spans="1:4" x14ac:dyDescent="0.2">
      <c r="A5139" s="35">
        <v>2</v>
      </c>
      <c r="B5139" s="35">
        <v>41013.7739</v>
      </c>
      <c r="C5139" s="35">
        <v>41235.533100000001</v>
      </c>
      <c r="D5139" s="35">
        <v>1</v>
      </c>
    </row>
    <row r="5140" spans="1:4" x14ac:dyDescent="0.2">
      <c r="A5140" s="35">
        <v>1</v>
      </c>
      <c r="B5140" s="35">
        <v>41235.291700000002</v>
      </c>
      <c r="C5140" s="35">
        <v>41247.888299999999</v>
      </c>
      <c r="D5140" s="35">
        <v>1</v>
      </c>
    </row>
    <row r="5141" spans="1:4" x14ac:dyDescent="0.2">
      <c r="A5141" s="35">
        <v>6</v>
      </c>
      <c r="B5141" s="35">
        <v>0</v>
      </c>
      <c r="C5141" s="35">
        <v>0</v>
      </c>
      <c r="D5141" s="35">
        <v>1</v>
      </c>
    </row>
    <row r="5142" spans="1:4" x14ac:dyDescent="0.2">
      <c r="A5142" s="35">
        <v>5</v>
      </c>
      <c r="B5142" s="35">
        <v>0</v>
      </c>
      <c r="C5142" s="35">
        <v>0</v>
      </c>
      <c r="D5142" s="35">
        <v>1</v>
      </c>
    </row>
    <row r="5143" spans="1:4" x14ac:dyDescent="0.2">
      <c r="A5143" s="35">
        <v>5</v>
      </c>
      <c r="B5143" s="35">
        <v>0</v>
      </c>
      <c r="C5143" s="35">
        <v>0</v>
      </c>
      <c r="D5143" s="35">
        <v>1</v>
      </c>
    </row>
    <row r="5144" spans="1:4" x14ac:dyDescent="0.2">
      <c r="A5144" s="35">
        <v>4</v>
      </c>
      <c r="B5144" s="35">
        <v>42890.066800000001</v>
      </c>
      <c r="C5144" s="35">
        <v>42928.838499999998</v>
      </c>
      <c r="D5144" s="35">
        <v>1</v>
      </c>
    </row>
    <row r="5145" spans="1:4" x14ac:dyDescent="0.2">
      <c r="A5145" s="35">
        <v>4</v>
      </c>
      <c r="B5145" s="35">
        <v>42890.066800000001</v>
      </c>
      <c r="C5145" s="35">
        <v>42916.161800000002</v>
      </c>
      <c r="D5145" s="35">
        <v>1</v>
      </c>
    </row>
    <row r="5146" spans="1:4" x14ac:dyDescent="0.2">
      <c r="A5146" s="35">
        <v>3</v>
      </c>
      <c r="B5146" s="35">
        <v>41294.637199999997</v>
      </c>
      <c r="C5146" s="35">
        <v>41584.766499999998</v>
      </c>
      <c r="D5146" s="35">
        <v>1</v>
      </c>
    </row>
    <row r="5147" spans="1:4" x14ac:dyDescent="0.2">
      <c r="A5147" s="35">
        <v>3</v>
      </c>
      <c r="B5147" s="35">
        <v>41294.637199999997</v>
      </c>
      <c r="C5147" s="35">
        <v>41572.957399999999</v>
      </c>
      <c r="D5147" s="35">
        <v>1</v>
      </c>
    </row>
    <row r="5148" spans="1:4" x14ac:dyDescent="0.2">
      <c r="A5148" s="35">
        <v>2</v>
      </c>
      <c r="B5148" s="35">
        <v>41013.7739</v>
      </c>
      <c r="C5148" s="35">
        <v>41247.826500000003</v>
      </c>
      <c r="D5148" s="35">
        <v>1</v>
      </c>
    </row>
    <row r="5149" spans="1:4" x14ac:dyDescent="0.2">
      <c r="A5149" s="35">
        <v>1</v>
      </c>
      <c r="B5149" s="35">
        <v>41235.291700000002</v>
      </c>
      <c r="C5149" s="35">
        <v>41440.696000000004</v>
      </c>
      <c r="D5149" s="35">
        <v>1</v>
      </c>
    </row>
    <row r="5150" spans="1:4" x14ac:dyDescent="0.2">
      <c r="A5150" s="35">
        <v>6</v>
      </c>
      <c r="B5150" s="35">
        <v>0</v>
      </c>
      <c r="C5150" s="35">
        <v>0</v>
      </c>
      <c r="D5150" s="35">
        <v>1</v>
      </c>
    </row>
    <row r="5151" spans="1:4" x14ac:dyDescent="0.2">
      <c r="A5151" s="35">
        <v>5</v>
      </c>
      <c r="B5151" s="35">
        <v>0</v>
      </c>
      <c r="C5151" s="35">
        <v>0</v>
      </c>
      <c r="D5151" s="35">
        <v>1</v>
      </c>
    </row>
    <row r="5152" spans="1:4" x14ac:dyDescent="0.2">
      <c r="A5152" s="35">
        <v>5</v>
      </c>
      <c r="B5152" s="35">
        <v>0</v>
      </c>
      <c r="C5152" s="35">
        <v>0</v>
      </c>
      <c r="D5152" s="35">
        <v>1</v>
      </c>
    </row>
    <row r="5153" spans="1:4" x14ac:dyDescent="0.2">
      <c r="A5153" s="35">
        <v>4</v>
      </c>
      <c r="B5153" s="35">
        <v>42890.066800000001</v>
      </c>
      <c r="C5153" s="35">
        <v>42954.745999999999</v>
      </c>
      <c r="D5153" s="35">
        <v>1</v>
      </c>
    </row>
    <row r="5154" spans="1:4" x14ac:dyDescent="0.2">
      <c r="A5154" s="35">
        <v>4</v>
      </c>
      <c r="B5154" s="35">
        <v>42890.066800000001</v>
      </c>
      <c r="C5154" s="35">
        <v>42941.638400000003</v>
      </c>
      <c r="D5154" s="35">
        <v>1</v>
      </c>
    </row>
    <row r="5155" spans="1:4" x14ac:dyDescent="0.2">
      <c r="A5155" s="35">
        <v>3</v>
      </c>
      <c r="B5155" s="35">
        <v>41492.944900000002</v>
      </c>
      <c r="C5155" s="35">
        <v>41556.385000000002</v>
      </c>
      <c r="D5155" s="35">
        <v>1</v>
      </c>
    </row>
    <row r="5156" spans="1:4" x14ac:dyDescent="0.2">
      <c r="A5156" s="35">
        <v>3</v>
      </c>
      <c r="B5156" s="35">
        <v>41492.944900000002</v>
      </c>
      <c r="C5156" s="35">
        <v>41543.901599999997</v>
      </c>
      <c r="D5156" s="35">
        <v>1</v>
      </c>
    </row>
    <row r="5157" spans="1:4" x14ac:dyDescent="0.2">
      <c r="A5157" s="35">
        <v>2</v>
      </c>
      <c r="B5157" s="35">
        <v>41013.7739</v>
      </c>
      <c r="C5157" s="35">
        <v>41259.486900000004</v>
      </c>
      <c r="D5157" s="35">
        <v>1</v>
      </c>
    </row>
    <row r="5158" spans="1:4" x14ac:dyDescent="0.2">
      <c r="A5158" s="35">
        <v>1</v>
      </c>
      <c r="B5158" s="35">
        <v>41235.291700000002</v>
      </c>
      <c r="C5158" s="35">
        <v>41454.130400000002</v>
      </c>
      <c r="D5158" s="35">
        <v>1</v>
      </c>
    </row>
    <row r="5159" spans="1:4" x14ac:dyDescent="0.2">
      <c r="A5159" s="35">
        <v>6</v>
      </c>
      <c r="B5159" s="35">
        <v>0</v>
      </c>
      <c r="C5159" s="35">
        <v>0</v>
      </c>
      <c r="D5159" s="35">
        <v>1</v>
      </c>
    </row>
    <row r="5160" spans="1:4" x14ac:dyDescent="0.2">
      <c r="A5160" s="35">
        <v>5</v>
      </c>
      <c r="B5160" s="35">
        <v>0</v>
      </c>
      <c r="C5160" s="35">
        <v>0</v>
      </c>
      <c r="D5160" s="35">
        <v>1</v>
      </c>
    </row>
    <row r="5161" spans="1:4" x14ac:dyDescent="0.2">
      <c r="A5161" s="35">
        <v>5</v>
      </c>
      <c r="B5161" s="35">
        <v>0</v>
      </c>
      <c r="C5161" s="35">
        <v>0</v>
      </c>
      <c r="D5161" s="35">
        <v>1</v>
      </c>
    </row>
    <row r="5162" spans="1:4" x14ac:dyDescent="0.2">
      <c r="A5162" s="35">
        <v>4</v>
      </c>
      <c r="B5162" s="35">
        <v>42890.066800000001</v>
      </c>
      <c r="C5162" s="35">
        <v>42981.348400000003</v>
      </c>
      <c r="D5162" s="35">
        <v>1</v>
      </c>
    </row>
    <row r="5163" spans="1:4" x14ac:dyDescent="0.2">
      <c r="A5163" s="35">
        <v>4</v>
      </c>
      <c r="B5163" s="35">
        <v>42890.066800000001</v>
      </c>
      <c r="C5163" s="35">
        <v>42968.0432</v>
      </c>
      <c r="D5163" s="35">
        <v>1</v>
      </c>
    </row>
    <row r="5164" spans="1:4" x14ac:dyDescent="0.2">
      <c r="A5164" s="35">
        <v>3</v>
      </c>
      <c r="B5164" s="35">
        <v>41492.944900000002</v>
      </c>
      <c r="C5164" s="35">
        <v>41580.882599999997</v>
      </c>
      <c r="D5164" s="35">
        <v>1</v>
      </c>
    </row>
    <row r="5165" spans="1:4" x14ac:dyDescent="0.2">
      <c r="A5165" s="35">
        <v>3</v>
      </c>
      <c r="B5165" s="35">
        <v>41492.944900000002</v>
      </c>
      <c r="C5165" s="35">
        <v>41568.785400000001</v>
      </c>
      <c r="D5165" s="35">
        <v>1</v>
      </c>
    </row>
    <row r="5166" spans="1:4" x14ac:dyDescent="0.2">
      <c r="A5166" s="35">
        <v>2</v>
      </c>
      <c r="B5166" s="35">
        <v>41013.7739</v>
      </c>
      <c r="C5166" s="35">
        <v>41271.107499999998</v>
      </c>
      <c r="D5166" s="35">
        <v>1</v>
      </c>
    </row>
    <row r="5167" spans="1:4" x14ac:dyDescent="0.2">
      <c r="A5167" s="35">
        <v>1</v>
      </c>
      <c r="B5167" s="35">
        <v>41235.291700000002</v>
      </c>
      <c r="C5167" s="35">
        <v>41467.062599999997</v>
      </c>
      <c r="D5167" s="35">
        <v>1</v>
      </c>
    </row>
    <row r="5168" spans="1:4" x14ac:dyDescent="0.2">
      <c r="A5168" s="35">
        <v>6</v>
      </c>
      <c r="B5168" s="35">
        <v>0</v>
      </c>
      <c r="C5168" s="35">
        <v>0</v>
      </c>
      <c r="D5168" s="35">
        <v>1</v>
      </c>
    </row>
    <row r="5169" spans="1:4" x14ac:dyDescent="0.2">
      <c r="A5169" s="35">
        <v>5</v>
      </c>
      <c r="B5169" s="35">
        <v>0</v>
      </c>
      <c r="C5169" s="35">
        <v>0</v>
      </c>
      <c r="D5169" s="35">
        <v>1</v>
      </c>
    </row>
    <row r="5170" spans="1:4" x14ac:dyDescent="0.2">
      <c r="A5170" s="35">
        <v>5</v>
      </c>
      <c r="B5170" s="35">
        <v>0</v>
      </c>
      <c r="C5170" s="35">
        <v>0</v>
      </c>
      <c r="D5170" s="35">
        <v>1</v>
      </c>
    </row>
    <row r="5171" spans="1:4" x14ac:dyDescent="0.2">
      <c r="A5171" s="35">
        <v>4</v>
      </c>
      <c r="B5171" s="35">
        <v>42742.006300000001</v>
      </c>
      <c r="C5171" s="35">
        <v>42823.859900000003</v>
      </c>
      <c r="D5171" s="35">
        <v>1</v>
      </c>
    </row>
    <row r="5172" spans="1:4" x14ac:dyDescent="0.2">
      <c r="A5172" s="35">
        <v>4</v>
      </c>
      <c r="B5172" s="35">
        <v>42742.006300000001</v>
      </c>
      <c r="C5172" s="35">
        <v>42755.217100000002</v>
      </c>
      <c r="D5172" s="35">
        <v>1</v>
      </c>
    </row>
    <row r="5173" spans="1:4" x14ac:dyDescent="0.2">
      <c r="A5173" s="35">
        <v>3</v>
      </c>
      <c r="B5173" s="35">
        <v>41492.944900000002</v>
      </c>
      <c r="C5173" s="35">
        <v>41604.716699999997</v>
      </c>
      <c r="D5173" s="35">
        <v>1</v>
      </c>
    </row>
    <row r="5174" spans="1:4" x14ac:dyDescent="0.2">
      <c r="A5174" s="35">
        <v>3</v>
      </c>
      <c r="B5174" s="35">
        <v>41492.944900000002</v>
      </c>
      <c r="C5174" s="35">
        <v>41592.991199999997</v>
      </c>
      <c r="D5174" s="35">
        <v>1</v>
      </c>
    </row>
    <row r="5175" spans="1:4" x14ac:dyDescent="0.2">
      <c r="A5175" s="35">
        <v>2</v>
      </c>
      <c r="B5175" s="35">
        <v>41013.7739</v>
      </c>
      <c r="C5175" s="35">
        <v>41282.976499999997</v>
      </c>
      <c r="D5175" s="35">
        <v>1</v>
      </c>
    </row>
    <row r="5176" spans="1:4" x14ac:dyDescent="0.2">
      <c r="A5176" s="35">
        <v>1</v>
      </c>
      <c r="B5176" s="35">
        <v>41235.291700000002</v>
      </c>
      <c r="C5176" s="35">
        <v>41480.132100000003</v>
      </c>
      <c r="D5176" s="35">
        <v>1</v>
      </c>
    </row>
    <row r="5177" spans="1:4" x14ac:dyDescent="0.2">
      <c r="A5177" s="35">
        <v>6</v>
      </c>
      <c r="B5177" s="35">
        <v>0</v>
      </c>
      <c r="C5177" s="35">
        <v>0</v>
      </c>
      <c r="D5177" s="35">
        <v>1</v>
      </c>
    </row>
    <row r="5178" spans="1:4" x14ac:dyDescent="0.2">
      <c r="A5178" s="35">
        <v>6</v>
      </c>
      <c r="B5178" s="35">
        <v>0</v>
      </c>
      <c r="C5178" s="35">
        <v>0</v>
      </c>
      <c r="D5178" s="35">
        <v>1</v>
      </c>
    </row>
    <row r="5179" spans="1:4" x14ac:dyDescent="0.2">
      <c r="A5179" s="35">
        <v>5</v>
      </c>
      <c r="B5179" s="35">
        <v>0</v>
      </c>
      <c r="C5179" s="35">
        <v>0</v>
      </c>
      <c r="D5179" s="35">
        <v>1</v>
      </c>
    </row>
    <row r="5180" spans="1:4" x14ac:dyDescent="0.2">
      <c r="A5180" s="35">
        <v>5</v>
      </c>
      <c r="B5180" s="35">
        <v>0</v>
      </c>
      <c r="C5180" s="35">
        <v>0</v>
      </c>
      <c r="D5180" s="35">
        <v>1</v>
      </c>
    </row>
    <row r="5181" spans="1:4" x14ac:dyDescent="0.2">
      <c r="A5181" s="35">
        <v>4</v>
      </c>
      <c r="B5181" s="35">
        <v>42742.006300000001</v>
      </c>
      <c r="C5181" s="35">
        <v>42850.084300000002</v>
      </c>
      <c r="D5181" s="35">
        <v>1</v>
      </c>
    </row>
    <row r="5182" spans="1:4" x14ac:dyDescent="0.2">
      <c r="A5182" s="35">
        <v>4</v>
      </c>
      <c r="B5182" s="35">
        <v>42742.006300000001</v>
      </c>
      <c r="C5182" s="35">
        <v>42837.2552</v>
      </c>
      <c r="D5182" s="35">
        <v>1</v>
      </c>
    </row>
    <row r="5183" spans="1:4" x14ac:dyDescent="0.2">
      <c r="A5183" s="35">
        <v>3</v>
      </c>
      <c r="B5183" s="35">
        <v>41492.944900000002</v>
      </c>
      <c r="C5183" s="35">
        <v>41628.627800000002</v>
      </c>
      <c r="D5183" s="35">
        <v>1</v>
      </c>
    </row>
    <row r="5184" spans="1:4" x14ac:dyDescent="0.2">
      <c r="A5184" s="35">
        <v>3</v>
      </c>
      <c r="B5184" s="35">
        <v>41492.944900000002</v>
      </c>
      <c r="C5184" s="35">
        <v>41616.240599999997</v>
      </c>
      <c r="D5184" s="35">
        <v>1</v>
      </c>
    </row>
    <row r="5185" spans="1:4" x14ac:dyDescent="0.2">
      <c r="A5185" s="35">
        <v>2</v>
      </c>
      <c r="B5185" s="35">
        <v>41013.7739</v>
      </c>
      <c r="C5185" s="35">
        <v>41294.637199999997</v>
      </c>
      <c r="D5185" s="35">
        <v>1</v>
      </c>
    </row>
    <row r="5186" spans="1:4" x14ac:dyDescent="0.2">
      <c r="A5186" s="35">
        <v>1</v>
      </c>
      <c r="B5186" s="35">
        <v>41235.291700000002</v>
      </c>
      <c r="C5186" s="35">
        <v>41492.944900000002</v>
      </c>
      <c r="D5186" s="35">
        <v>1</v>
      </c>
    </row>
    <row r="5187" spans="1:4" x14ac:dyDescent="0.2">
      <c r="A5187" s="35">
        <v>6</v>
      </c>
      <c r="B5187" s="35">
        <v>0</v>
      </c>
      <c r="C5187" s="35">
        <v>0</v>
      </c>
      <c r="D5187" s="35">
        <v>1</v>
      </c>
    </row>
    <row r="5188" spans="1:4" x14ac:dyDescent="0.2">
      <c r="A5188" s="35">
        <v>5</v>
      </c>
      <c r="B5188" s="35">
        <v>0</v>
      </c>
      <c r="C5188" s="35">
        <v>0</v>
      </c>
      <c r="D5188" s="35">
        <v>1</v>
      </c>
    </row>
    <row r="5189" spans="1:4" x14ac:dyDescent="0.2">
      <c r="A5189" s="35">
        <v>5</v>
      </c>
      <c r="B5189" s="35">
        <v>0</v>
      </c>
      <c r="C5189" s="35">
        <v>0</v>
      </c>
      <c r="D5189" s="35">
        <v>1</v>
      </c>
    </row>
    <row r="5190" spans="1:4" x14ac:dyDescent="0.2">
      <c r="A5190" s="35">
        <v>4</v>
      </c>
      <c r="B5190" s="35">
        <v>42742.006300000001</v>
      </c>
      <c r="C5190" s="35">
        <v>42876.594799999999</v>
      </c>
      <c r="D5190" s="35">
        <v>1</v>
      </c>
    </row>
    <row r="5191" spans="1:4" x14ac:dyDescent="0.2">
      <c r="A5191" s="35">
        <v>4</v>
      </c>
      <c r="B5191" s="35">
        <v>42742.006300000001</v>
      </c>
      <c r="C5191" s="35">
        <v>42863.646999999997</v>
      </c>
      <c r="D5191" s="35">
        <v>1</v>
      </c>
    </row>
    <row r="5192" spans="1:4" x14ac:dyDescent="0.2">
      <c r="A5192" s="35">
        <v>3</v>
      </c>
      <c r="B5192" s="35">
        <v>41492.944900000002</v>
      </c>
      <c r="C5192" s="35">
        <v>41652.9228</v>
      </c>
      <c r="D5192" s="35">
        <v>1</v>
      </c>
    </row>
    <row r="5193" spans="1:4" x14ac:dyDescent="0.2">
      <c r="A5193" s="35">
        <v>3</v>
      </c>
      <c r="B5193" s="35">
        <v>41492.944900000002</v>
      </c>
      <c r="C5193" s="35">
        <v>41640.544000000002</v>
      </c>
      <c r="D5193" s="35">
        <v>1</v>
      </c>
    </row>
    <row r="5194" spans="1:4" x14ac:dyDescent="0.2">
      <c r="A5194" s="35">
        <v>2</v>
      </c>
      <c r="B5194" s="35">
        <v>42981.348400000003</v>
      </c>
      <c r="C5194" s="35">
        <v>43032.421799999996</v>
      </c>
      <c r="D5194" s="35">
        <v>1</v>
      </c>
    </row>
    <row r="5195" spans="1:4" x14ac:dyDescent="0.2">
      <c r="A5195" s="35">
        <v>1</v>
      </c>
      <c r="B5195" s="35">
        <v>43049.659899999999</v>
      </c>
      <c r="C5195" s="35">
        <v>43062.921399999999</v>
      </c>
      <c r="D5195" s="35">
        <v>1</v>
      </c>
    </row>
    <row r="5196" spans="1:4" x14ac:dyDescent="0.2">
      <c r="A5196" s="35">
        <v>5</v>
      </c>
      <c r="B5196" s="35">
        <v>0</v>
      </c>
      <c r="C5196" s="35">
        <v>0</v>
      </c>
      <c r="D5196" s="35">
        <v>1</v>
      </c>
    </row>
    <row r="5197" spans="1:4" x14ac:dyDescent="0.2">
      <c r="A5197" s="35">
        <v>5</v>
      </c>
      <c r="B5197" s="35">
        <v>0</v>
      </c>
      <c r="C5197" s="35">
        <v>0</v>
      </c>
      <c r="D5197" s="35">
        <v>1</v>
      </c>
    </row>
    <row r="5198" spans="1:4" x14ac:dyDescent="0.2">
      <c r="A5198" s="35">
        <v>4</v>
      </c>
      <c r="B5198" s="35">
        <v>43533.6754</v>
      </c>
      <c r="C5198" s="35">
        <v>43584.084799999997</v>
      </c>
      <c r="D5198" s="35">
        <v>1</v>
      </c>
    </row>
    <row r="5199" spans="1:4" x14ac:dyDescent="0.2">
      <c r="A5199" s="35">
        <v>4</v>
      </c>
      <c r="B5199" s="35">
        <v>42742.006300000001</v>
      </c>
      <c r="C5199" s="35">
        <v>42890.066800000001</v>
      </c>
      <c r="D5199" s="35">
        <v>1</v>
      </c>
    </row>
    <row r="5200" spans="1:4" x14ac:dyDescent="0.2">
      <c r="A5200" s="35">
        <v>3</v>
      </c>
      <c r="B5200" s="35">
        <v>41492.944900000002</v>
      </c>
      <c r="C5200" s="35">
        <v>41677.131600000001</v>
      </c>
      <c r="D5200" s="35">
        <v>1</v>
      </c>
    </row>
    <row r="5201" spans="1:4" x14ac:dyDescent="0.2">
      <c r="A5201" s="35">
        <v>3</v>
      </c>
      <c r="B5201" s="35">
        <v>41492.944900000002</v>
      </c>
      <c r="C5201" s="35">
        <v>41664.886100000003</v>
      </c>
      <c r="D5201" s="35">
        <v>1</v>
      </c>
    </row>
    <row r="5202" spans="1:4" x14ac:dyDescent="0.2">
      <c r="A5202" s="35">
        <v>2</v>
      </c>
      <c r="B5202" s="35">
        <v>42981.348400000003</v>
      </c>
      <c r="C5202" s="35">
        <v>43044.275300000001</v>
      </c>
      <c r="D5202" s="35">
        <v>1</v>
      </c>
    </row>
    <row r="5203" spans="1:4" x14ac:dyDescent="0.2">
      <c r="A5203" s="35">
        <v>1</v>
      </c>
      <c r="B5203" s="35">
        <v>43049.659899999999</v>
      </c>
      <c r="C5203" s="35">
        <v>43075.423900000002</v>
      </c>
      <c r="D5203" s="35">
        <v>1</v>
      </c>
    </row>
    <row r="5204" spans="1:4" x14ac:dyDescent="0.2">
      <c r="A5204" s="35">
        <v>6</v>
      </c>
      <c r="B5204" s="35">
        <v>0</v>
      </c>
      <c r="C5204" s="35">
        <v>0</v>
      </c>
      <c r="D5204" s="35">
        <v>1</v>
      </c>
    </row>
    <row r="5205" spans="1:4" x14ac:dyDescent="0.2">
      <c r="A5205" s="35">
        <v>5</v>
      </c>
      <c r="B5205" s="35">
        <v>0</v>
      </c>
      <c r="C5205" s="35">
        <v>0</v>
      </c>
      <c r="D5205" s="35">
        <v>1</v>
      </c>
    </row>
    <row r="5206" spans="1:4" x14ac:dyDescent="0.2">
      <c r="A5206" s="35">
        <v>5</v>
      </c>
      <c r="B5206" s="35">
        <v>0</v>
      </c>
      <c r="C5206" s="35">
        <v>0</v>
      </c>
      <c r="D5206" s="35">
        <v>1</v>
      </c>
    </row>
    <row r="5207" spans="1:4" x14ac:dyDescent="0.2">
      <c r="A5207" s="35">
        <v>4</v>
      </c>
      <c r="B5207" s="35">
        <v>43533.6754</v>
      </c>
      <c r="C5207" s="35">
        <v>43609.828099999999</v>
      </c>
      <c r="D5207" s="35">
        <v>1</v>
      </c>
    </row>
    <row r="5208" spans="1:4" x14ac:dyDescent="0.2">
      <c r="A5208" s="35">
        <v>4</v>
      </c>
      <c r="B5208" s="35">
        <v>43533.6754</v>
      </c>
      <c r="C5208" s="35">
        <v>43596.981899999999</v>
      </c>
      <c r="D5208" s="35">
        <v>1</v>
      </c>
    </row>
    <row r="5209" spans="1:4" x14ac:dyDescent="0.2">
      <c r="A5209" s="35">
        <v>3</v>
      </c>
      <c r="B5209" s="35">
        <v>41584.766499999998</v>
      </c>
      <c r="C5209" s="35">
        <v>41596.924299999999</v>
      </c>
      <c r="D5209" s="35">
        <v>1</v>
      </c>
    </row>
    <row r="5210" spans="1:4" x14ac:dyDescent="0.2">
      <c r="A5210" s="35">
        <v>3</v>
      </c>
      <c r="B5210" s="35">
        <v>41492.944900000002</v>
      </c>
      <c r="C5210" s="35">
        <v>41689.5717</v>
      </c>
      <c r="D5210" s="35">
        <v>1</v>
      </c>
    </row>
    <row r="5211" spans="1:4" x14ac:dyDescent="0.2">
      <c r="A5211" s="35">
        <v>2</v>
      </c>
      <c r="B5211" s="35">
        <v>42981.348400000003</v>
      </c>
      <c r="C5211" s="35">
        <v>43056.057399999998</v>
      </c>
      <c r="D5211" s="35">
        <v>1</v>
      </c>
    </row>
    <row r="5212" spans="1:4" x14ac:dyDescent="0.2">
      <c r="A5212" s="35">
        <v>1</v>
      </c>
      <c r="B5212" s="35">
        <v>43049.659899999999</v>
      </c>
      <c r="C5212" s="35">
        <v>43088.611599999997</v>
      </c>
      <c r="D5212" s="35">
        <v>1</v>
      </c>
    </row>
    <row r="5213" spans="1:4" x14ac:dyDescent="0.2">
      <c r="A5213" s="35">
        <v>6</v>
      </c>
      <c r="B5213" s="35">
        <v>0</v>
      </c>
      <c r="C5213" s="35">
        <v>0</v>
      </c>
      <c r="D5213" s="35">
        <v>1</v>
      </c>
    </row>
    <row r="5214" spans="1:4" x14ac:dyDescent="0.2">
      <c r="A5214" s="35">
        <v>6</v>
      </c>
      <c r="B5214" s="35">
        <v>0</v>
      </c>
      <c r="C5214" s="35">
        <v>0</v>
      </c>
      <c r="D5214" s="35">
        <v>1</v>
      </c>
    </row>
    <row r="5215" spans="1:4" x14ac:dyDescent="0.2">
      <c r="A5215" s="35">
        <v>5</v>
      </c>
      <c r="B5215" s="35">
        <v>0</v>
      </c>
      <c r="C5215" s="35">
        <v>0</v>
      </c>
      <c r="D5215" s="35">
        <v>1</v>
      </c>
    </row>
    <row r="5216" spans="1:4" x14ac:dyDescent="0.2">
      <c r="A5216" s="35">
        <v>5</v>
      </c>
      <c r="B5216" s="35">
        <v>0</v>
      </c>
      <c r="C5216" s="35">
        <v>0</v>
      </c>
      <c r="D5216" s="35">
        <v>1</v>
      </c>
    </row>
    <row r="5217" spans="1:4" x14ac:dyDescent="0.2">
      <c r="A5217" s="35">
        <v>4</v>
      </c>
      <c r="B5217" s="35">
        <v>43533.6754</v>
      </c>
      <c r="C5217" s="35">
        <v>43635.252699999997</v>
      </c>
      <c r="D5217" s="35">
        <v>1</v>
      </c>
    </row>
    <row r="5218" spans="1:4" x14ac:dyDescent="0.2">
      <c r="A5218" s="35">
        <v>4</v>
      </c>
      <c r="B5218" s="35">
        <v>43533.6754</v>
      </c>
      <c r="C5218" s="35">
        <v>43622.837500000001</v>
      </c>
      <c r="D5218" s="35">
        <v>1</v>
      </c>
    </row>
    <row r="5219" spans="1:4" x14ac:dyDescent="0.2">
      <c r="A5219" s="35">
        <v>3</v>
      </c>
      <c r="B5219" s="35">
        <v>41584.766499999998</v>
      </c>
      <c r="C5219" s="35">
        <v>41620.3629</v>
      </c>
      <c r="D5219" s="35">
        <v>1</v>
      </c>
    </row>
    <row r="5220" spans="1:4" x14ac:dyDescent="0.2">
      <c r="A5220" s="35">
        <v>3</v>
      </c>
      <c r="B5220" s="35">
        <v>41584.766499999998</v>
      </c>
      <c r="C5220" s="35">
        <v>41608.550900000002</v>
      </c>
      <c r="D5220" s="35">
        <v>1</v>
      </c>
    </row>
    <row r="5221" spans="1:4" x14ac:dyDescent="0.2">
      <c r="A5221" s="35">
        <v>2</v>
      </c>
      <c r="B5221" s="35">
        <v>42981.348400000003</v>
      </c>
      <c r="C5221" s="35">
        <v>43067.603900000002</v>
      </c>
      <c r="D5221" s="35">
        <v>1</v>
      </c>
    </row>
    <row r="5222" spans="1:4" x14ac:dyDescent="0.2">
      <c r="A5222" s="35">
        <v>1</v>
      </c>
      <c r="B5222" s="35">
        <v>43049.659899999999</v>
      </c>
      <c r="C5222" s="35">
        <v>43101.469299999997</v>
      </c>
      <c r="D5222" s="35">
        <v>1</v>
      </c>
    </row>
    <row r="5223" spans="1:4" x14ac:dyDescent="0.2">
      <c r="A5223" s="35">
        <v>5</v>
      </c>
      <c r="B5223" s="35">
        <v>0</v>
      </c>
      <c r="C5223" s="35">
        <v>0</v>
      </c>
      <c r="D5223" s="35">
        <v>1</v>
      </c>
    </row>
    <row r="5224" spans="1:4" x14ac:dyDescent="0.2">
      <c r="A5224" s="35">
        <v>5</v>
      </c>
      <c r="B5224" s="35">
        <v>0</v>
      </c>
      <c r="C5224" s="35">
        <v>0</v>
      </c>
      <c r="D5224" s="35">
        <v>1</v>
      </c>
    </row>
    <row r="5225" spans="1:4" x14ac:dyDescent="0.2">
      <c r="A5225" s="35">
        <v>4</v>
      </c>
      <c r="B5225" s="35">
        <v>43533.6754</v>
      </c>
      <c r="C5225" s="35">
        <v>43660.642</v>
      </c>
      <c r="D5225" s="35">
        <v>1</v>
      </c>
    </row>
    <row r="5226" spans="1:4" x14ac:dyDescent="0.2">
      <c r="A5226" s="35">
        <v>4</v>
      </c>
      <c r="B5226" s="35">
        <v>43533.6754</v>
      </c>
      <c r="C5226" s="35">
        <v>43648.1204</v>
      </c>
      <c r="D5226" s="35">
        <v>1</v>
      </c>
    </row>
    <row r="5227" spans="1:4" x14ac:dyDescent="0.2">
      <c r="A5227" s="35">
        <v>3</v>
      </c>
      <c r="B5227" s="35">
        <v>41584.766499999998</v>
      </c>
      <c r="C5227" s="35">
        <v>41644.974900000001</v>
      </c>
      <c r="D5227" s="35">
        <v>1</v>
      </c>
    </row>
    <row r="5228" spans="1:4" x14ac:dyDescent="0.2">
      <c r="A5228" s="35">
        <v>3</v>
      </c>
      <c r="B5228" s="35">
        <v>41584.766499999998</v>
      </c>
      <c r="C5228" s="35">
        <v>41632.856699999997</v>
      </c>
      <c r="D5228" s="35">
        <v>1</v>
      </c>
    </row>
    <row r="5229" spans="1:4" x14ac:dyDescent="0.2">
      <c r="A5229" s="35">
        <v>2</v>
      </c>
      <c r="B5229" s="35">
        <v>42981.348400000003</v>
      </c>
      <c r="C5229" s="35">
        <v>43079.545299999998</v>
      </c>
      <c r="D5229" s="35">
        <v>1</v>
      </c>
    </row>
    <row r="5230" spans="1:4" x14ac:dyDescent="0.2">
      <c r="A5230" s="35">
        <v>1</v>
      </c>
      <c r="B5230" s="35">
        <v>43049.659899999999</v>
      </c>
      <c r="C5230" s="35">
        <v>43114.012799999997</v>
      </c>
      <c r="D5230" s="35">
        <v>1</v>
      </c>
    </row>
    <row r="5231" spans="1:4" x14ac:dyDescent="0.2">
      <c r="A5231" s="35">
        <v>6</v>
      </c>
      <c r="B5231" s="35">
        <v>0</v>
      </c>
      <c r="C5231" s="35">
        <v>0</v>
      </c>
      <c r="D5231" s="35">
        <v>1</v>
      </c>
    </row>
    <row r="5232" spans="1:4" x14ac:dyDescent="0.2">
      <c r="A5232" s="35">
        <v>5</v>
      </c>
      <c r="B5232" s="35">
        <v>0</v>
      </c>
      <c r="C5232" s="35">
        <v>0</v>
      </c>
      <c r="D5232" s="35">
        <v>1</v>
      </c>
    </row>
    <row r="5233" spans="1:4" x14ac:dyDescent="0.2">
      <c r="A5233" s="35">
        <v>5</v>
      </c>
      <c r="B5233" s="35">
        <v>0</v>
      </c>
      <c r="C5233" s="35">
        <v>0</v>
      </c>
      <c r="D5233" s="35">
        <v>1</v>
      </c>
    </row>
    <row r="5234" spans="1:4" x14ac:dyDescent="0.2">
      <c r="A5234" s="35">
        <v>4</v>
      </c>
      <c r="B5234" s="35">
        <v>43660.642</v>
      </c>
      <c r="C5234" s="35">
        <v>43686.217900000003</v>
      </c>
      <c r="D5234" s="35">
        <v>1</v>
      </c>
    </row>
    <row r="5235" spans="1:4" x14ac:dyDescent="0.2">
      <c r="A5235" s="35">
        <v>4</v>
      </c>
      <c r="B5235" s="35">
        <v>43660.642</v>
      </c>
      <c r="C5235" s="35">
        <v>43673.481200000002</v>
      </c>
      <c r="D5235" s="35">
        <v>1</v>
      </c>
    </row>
    <row r="5236" spans="1:4" x14ac:dyDescent="0.2">
      <c r="A5236" s="35">
        <v>3</v>
      </c>
      <c r="B5236" s="35">
        <v>41584.766499999998</v>
      </c>
      <c r="C5236" s="35">
        <v>41669.504500000003</v>
      </c>
      <c r="D5236" s="35">
        <v>1</v>
      </c>
    </row>
    <row r="5237" spans="1:4" x14ac:dyDescent="0.2">
      <c r="A5237" s="35">
        <v>3</v>
      </c>
      <c r="B5237" s="35">
        <v>41584.766499999998</v>
      </c>
      <c r="C5237" s="35">
        <v>41657.238299999997</v>
      </c>
      <c r="D5237" s="35">
        <v>1</v>
      </c>
    </row>
    <row r="5238" spans="1:4" x14ac:dyDescent="0.2">
      <c r="A5238" s="35">
        <v>2</v>
      </c>
      <c r="B5238" s="35">
        <v>42981.348400000003</v>
      </c>
      <c r="C5238" s="35">
        <v>43091.170400000003</v>
      </c>
      <c r="D5238" s="35">
        <v>1</v>
      </c>
    </row>
    <row r="5239" spans="1:4" x14ac:dyDescent="0.2">
      <c r="A5239" s="35">
        <v>1</v>
      </c>
      <c r="B5239" s="35">
        <v>43049.659899999999</v>
      </c>
      <c r="C5239" s="35">
        <v>43126.523399999998</v>
      </c>
      <c r="D5239" s="35">
        <v>1</v>
      </c>
    </row>
    <row r="5240" spans="1:4" x14ac:dyDescent="0.2">
      <c r="A5240" s="35">
        <v>6</v>
      </c>
      <c r="B5240" s="35">
        <v>0</v>
      </c>
      <c r="C5240" s="35">
        <v>0</v>
      </c>
      <c r="D5240" s="35">
        <v>1</v>
      </c>
    </row>
    <row r="5241" spans="1:4" x14ac:dyDescent="0.2">
      <c r="A5241" s="35">
        <v>5</v>
      </c>
      <c r="B5241" s="35">
        <v>0</v>
      </c>
      <c r="C5241" s="35">
        <v>0</v>
      </c>
      <c r="D5241" s="35">
        <v>1</v>
      </c>
    </row>
    <row r="5242" spans="1:4" x14ac:dyDescent="0.2">
      <c r="A5242" s="35">
        <v>5</v>
      </c>
      <c r="B5242" s="35">
        <v>0</v>
      </c>
      <c r="C5242" s="35">
        <v>0</v>
      </c>
      <c r="D5242" s="35">
        <v>1</v>
      </c>
    </row>
    <row r="5243" spans="1:4" x14ac:dyDescent="0.2">
      <c r="A5243" s="35">
        <v>6</v>
      </c>
      <c r="B5243" s="35">
        <v>0</v>
      </c>
      <c r="C5243" s="35">
        <v>0</v>
      </c>
      <c r="D5243" s="35">
        <v>1</v>
      </c>
    </row>
    <row r="5244" spans="1:4" x14ac:dyDescent="0.2">
      <c r="A5244" s="35">
        <v>4</v>
      </c>
      <c r="B5244" s="35">
        <v>43660.642</v>
      </c>
      <c r="C5244" s="35">
        <v>43712.345500000003</v>
      </c>
      <c r="D5244" s="35">
        <v>1</v>
      </c>
    </row>
    <row r="5245" spans="1:4" x14ac:dyDescent="0.2">
      <c r="A5245" s="35">
        <v>4</v>
      </c>
      <c r="B5245" s="35">
        <v>43660.642</v>
      </c>
      <c r="C5245" s="35">
        <v>43699.705800000003</v>
      </c>
      <c r="D5245" s="35">
        <v>1</v>
      </c>
    </row>
    <row r="5246" spans="1:4" x14ac:dyDescent="0.2">
      <c r="A5246" s="35">
        <v>3</v>
      </c>
      <c r="B5246" s="35">
        <v>41584.766499999998</v>
      </c>
      <c r="C5246" s="35">
        <v>41693.445399999997</v>
      </c>
      <c r="D5246" s="35">
        <v>1</v>
      </c>
    </row>
    <row r="5247" spans="1:4" x14ac:dyDescent="0.2">
      <c r="A5247" s="35">
        <v>3</v>
      </c>
      <c r="B5247" s="35">
        <v>41584.766499999998</v>
      </c>
      <c r="C5247" s="35">
        <v>41681.839</v>
      </c>
      <c r="D5247" s="35">
        <v>1</v>
      </c>
    </row>
    <row r="5248" spans="1:4" x14ac:dyDescent="0.2">
      <c r="A5248" s="35">
        <v>2</v>
      </c>
      <c r="B5248" s="35">
        <v>42981.348400000003</v>
      </c>
      <c r="C5248" s="35">
        <v>43103.0458</v>
      </c>
      <c r="D5248" s="35">
        <v>1</v>
      </c>
    </row>
    <row r="5249" spans="1:4" x14ac:dyDescent="0.2">
      <c r="A5249" s="35">
        <v>1</v>
      </c>
      <c r="B5249" s="35">
        <v>43126.523399999998</v>
      </c>
      <c r="C5249" s="35">
        <v>43139.856500000002</v>
      </c>
      <c r="D5249" s="35">
        <v>1</v>
      </c>
    </row>
    <row r="5250" spans="1:4" x14ac:dyDescent="0.2">
      <c r="A5250" s="35">
        <v>5</v>
      </c>
      <c r="B5250" s="35">
        <v>0</v>
      </c>
      <c r="C5250" s="35">
        <v>0</v>
      </c>
      <c r="D5250" s="35">
        <v>1</v>
      </c>
    </row>
    <row r="5251" spans="1:4" x14ac:dyDescent="0.2">
      <c r="A5251" s="35">
        <v>5</v>
      </c>
      <c r="B5251" s="35">
        <v>0</v>
      </c>
      <c r="C5251" s="35">
        <v>0</v>
      </c>
      <c r="D5251" s="35">
        <v>1</v>
      </c>
    </row>
    <row r="5252" spans="1:4" x14ac:dyDescent="0.2">
      <c r="A5252" s="35">
        <v>4</v>
      </c>
      <c r="B5252" s="35">
        <v>43660.642</v>
      </c>
      <c r="C5252" s="35">
        <v>43739.179700000001</v>
      </c>
      <c r="D5252" s="35">
        <v>1</v>
      </c>
    </row>
    <row r="5253" spans="1:4" x14ac:dyDescent="0.2">
      <c r="A5253" s="35">
        <v>4</v>
      </c>
      <c r="B5253" s="35">
        <v>43660.642</v>
      </c>
      <c r="C5253" s="35">
        <v>43725.680399999997</v>
      </c>
      <c r="D5253" s="35">
        <v>1</v>
      </c>
    </row>
    <row r="5254" spans="1:4" x14ac:dyDescent="0.2">
      <c r="A5254" s="35">
        <v>3</v>
      </c>
      <c r="B5254" s="35">
        <v>41584.766499999998</v>
      </c>
      <c r="C5254" s="35">
        <v>41718.045299999998</v>
      </c>
      <c r="D5254" s="35">
        <v>1</v>
      </c>
    </row>
    <row r="5255" spans="1:4" x14ac:dyDescent="0.2">
      <c r="A5255" s="35">
        <v>3</v>
      </c>
      <c r="B5255" s="35">
        <v>41584.766499999998</v>
      </c>
      <c r="C5255" s="35">
        <v>41705.797700000003</v>
      </c>
      <c r="D5255" s="35">
        <v>1</v>
      </c>
    </row>
    <row r="5256" spans="1:4" x14ac:dyDescent="0.2">
      <c r="A5256" s="35">
        <v>2</v>
      </c>
      <c r="B5256" s="35">
        <v>42981.348400000003</v>
      </c>
      <c r="C5256" s="35">
        <v>43115.3076</v>
      </c>
      <c r="D5256" s="35">
        <v>1</v>
      </c>
    </row>
    <row r="5257" spans="1:4" x14ac:dyDescent="0.2">
      <c r="A5257" s="35">
        <v>1</v>
      </c>
      <c r="B5257" s="35">
        <v>43126.523399999998</v>
      </c>
      <c r="C5257" s="35">
        <v>43153.322500000002</v>
      </c>
      <c r="D5257" s="35">
        <v>1</v>
      </c>
    </row>
    <row r="5258" spans="1:4" x14ac:dyDescent="0.2">
      <c r="A5258" s="35">
        <v>6</v>
      </c>
      <c r="B5258" s="35">
        <v>0</v>
      </c>
      <c r="C5258" s="35">
        <v>0</v>
      </c>
      <c r="D5258" s="35">
        <v>1</v>
      </c>
    </row>
    <row r="5259" spans="1:4" x14ac:dyDescent="0.2">
      <c r="A5259" s="35">
        <v>5</v>
      </c>
      <c r="B5259" s="35">
        <v>0</v>
      </c>
      <c r="C5259" s="35">
        <v>0</v>
      </c>
      <c r="D5259" s="35">
        <v>1</v>
      </c>
    </row>
    <row r="5260" spans="1:4" x14ac:dyDescent="0.2">
      <c r="A5260" s="35">
        <v>5</v>
      </c>
      <c r="B5260" s="35">
        <v>0</v>
      </c>
      <c r="C5260" s="35">
        <v>0</v>
      </c>
      <c r="D5260" s="35">
        <v>1</v>
      </c>
    </row>
    <row r="5261" spans="1:4" x14ac:dyDescent="0.2">
      <c r="A5261" s="35">
        <v>4</v>
      </c>
      <c r="B5261" s="35">
        <v>43844.546999999999</v>
      </c>
      <c r="C5261" s="35">
        <v>43857.953300000001</v>
      </c>
      <c r="D5261" s="35">
        <v>1</v>
      </c>
    </row>
    <row r="5262" spans="1:4" x14ac:dyDescent="0.2">
      <c r="A5262" s="35">
        <v>4</v>
      </c>
      <c r="B5262" s="35">
        <v>43660.642</v>
      </c>
      <c r="C5262" s="35">
        <v>43752.698100000001</v>
      </c>
      <c r="D5262" s="35">
        <v>1</v>
      </c>
    </row>
    <row r="5263" spans="1:4" x14ac:dyDescent="0.2">
      <c r="A5263" s="35">
        <v>3</v>
      </c>
      <c r="B5263" s="35">
        <v>41584.766499999998</v>
      </c>
      <c r="C5263" s="35">
        <v>41742.323499999999</v>
      </c>
      <c r="D5263" s="35">
        <v>1</v>
      </c>
    </row>
    <row r="5264" spans="1:4" x14ac:dyDescent="0.2">
      <c r="A5264" s="35">
        <v>3</v>
      </c>
      <c r="B5264" s="35">
        <v>41584.766499999998</v>
      </c>
      <c r="C5264" s="35">
        <v>41730.0933</v>
      </c>
      <c r="D5264" s="35">
        <v>1</v>
      </c>
    </row>
    <row r="5265" spans="1:4" x14ac:dyDescent="0.2">
      <c r="A5265" s="35">
        <v>2</v>
      </c>
      <c r="B5265" s="35">
        <v>42981.348400000003</v>
      </c>
      <c r="C5265" s="35">
        <v>43127.255799999999</v>
      </c>
      <c r="D5265" s="35">
        <v>1</v>
      </c>
    </row>
    <row r="5266" spans="1:4" x14ac:dyDescent="0.2">
      <c r="A5266" s="35">
        <v>1</v>
      </c>
      <c r="B5266" s="35">
        <v>43126.523399999998</v>
      </c>
      <c r="C5266" s="35">
        <v>43166.402300000002</v>
      </c>
      <c r="D5266" s="35">
        <v>1</v>
      </c>
    </row>
    <row r="5267" spans="1:4" x14ac:dyDescent="0.2">
      <c r="A5267" s="35">
        <v>6</v>
      </c>
      <c r="B5267" s="35">
        <v>0</v>
      </c>
      <c r="C5267" s="35">
        <v>0</v>
      </c>
      <c r="D5267" s="35">
        <v>1</v>
      </c>
    </row>
    <row r="5268" spans="1:4" x14ac:dyDescent="0.2">
      <c r="A5268" s="35">
        <v>6</v>
      </c>
      <c r="B5268" s="35">
        <v>0</v>
      </c>
      <c r="C5268" s="35">
        <v>0</v>
      </c>
      <c r="D5268" s="35">
        <v>1</v>
      </c>
    </row>
    <row r="5269" spans="1:4" x14ac:dyDescent="0.2">
      <c r="A5269" s="35">
        <v>5</v>
      </c>
      <c r="B5269" s="35">
        <v>0</v>
      </c>
      <c r="C5269" s="35">
        <v>0</v>
      </c>
      <c r="D5269" s="35">
        <v>1</v>
      </c>
    </row>
    <row r="5270" spans="1:4" x14ac:dyDescent="0.2">
      <c r="A5270" s="35">
        <v>5</v>
      </c>
      <c r="B5270" s="35">
        <v>0</v>
      </c>
      <c r="C5270" s="35">
        <v>0</v>
      </c>
      <c r="D5270" s="35">
        <v>1</v>
      </c>
    </row>
    <row r="5271" spans="1:4" x14ac:dyDescent="0.2">
      <c r="A5271" s="35">
        <v>4</v>
      </c>
      <c r="B5271" s="35">
        <v>43844.546999999999</v>
      </c>
      <c r="C5271" s="35">
        <v>44514.843800000002</v>
      </c>
      <c r="D5271" s="35">
        <v>1</v>
      </c>
    </row>
    <row r="5272" spans="1:4" x14ac:dyDescent="0.2">
      <c r="A5272" s="35">
        <v>4</v>
      </c>
      <c r="B5272" s="35">
        <v>43844.546999999999</v>
      </c>
      <c r="C5272" s="35">
        <v>44502.042600000001</v>
      </c>
      <c r="D5272" s="35">
        <v>1</v>
      </c>
    </row>
    <row r="5273" spans="1:4" x14ac:dyDescent="0.2">
      <c r="A5273" s="35">
        <v>3</v>
      </c>
      <c r="B5273" s="35">
        <v>43204.7546</v>
      </c>
      <c r="C5273" s="35">
        <v>43268.194600000003</v>
      </c>
      <c r="D5273" s="35">
        <v>1</v>
      </c>
    </row>
    <row r="5274" spans="1:4" x14ac:dyDescent="0.2">
      <c r="A5274" s="35">
        <v>3</v>
      </c>
      <c r="B5274" s="35">
        <v>43204.7546</v>
      </c>
      <c r="C5274" s="35">
        <v>43255.9355</v>
      </c>
      <c r="D5274" s="35">
        <v>1</v>
      </c>
    </row>
    <row r="5275" spans="1:4" x14ac:dyDescent="0.2">
      <c r="A5275" s="35">
        <v>2</v>
      </c>
      <c r="B5275" s="35">
        <v>42981.348400000003</v>
      </c>
      <c r="C5275" s="35">
        <v>43138.873</v>
      </c>
      <c r="D5275" s="35">
        <v>1</v>
      </c>
    </row>
    <row r="5276" spans="1:4" x14ac:dyDescent="0.2">
      <c r="A5276" s="35">
        <v>1</v>
      </c>
      <c r="B5276" s="35">
        <v>43126.523399999998</v>
      </c>
      <c r="C5276" s="35">
        <v>43179.204599999997</v>
      </c>
      <c r="D5276" s="35">
        <v>1</v>
      </c>
    </row>
    <row r="5277" spans="1:4" x14ac:dyDescent="0.2">
      <c r="A5277" s="35">
        <v>5</v>
      </c>
      <c r="B5277" s="35">
        <v>0</v>
      </c>
      <c r="C5277" s="35">
        <v>0</v>
      </c>
      <c r="D5277" s="35">
        <v>1</v>
      </c>
    </row>
    <row r="5278" spans="1:4" x14ac:dyDescent="0.2">
      <c r="A5278" s="35">
        <v>5</v>
      </c>
      <c r="B5278" s="35">
        <v>0</v>
      </c>
      <c r="C5278" s="35">
        <v>0</v>
      </c>
      <c r="D5278" s="35">
        <v>1</v>
      </c>
    </row>
    <row r="5279" spans="1:4" x14ac:dyDescent="0.2">
      <c r="A5279" s="35">
        <v>4</v>
      </c>
      <c r="B5279" s="35">
        <v>43844.546999999999</v>
      </c>
      <c r="C5279" s="35">
        <v>44540.966899999999</v>
      </c>
      <c r="D5279" s="35">
        <v>1</v>
      </c>
    </row>
    <row r="5280" spans="1:4" x14ac:dyDescent="0.2">
      <c r="A5280" s="35">
        <v>4</v>
      </c>
      <c r="B5280" s="35">
        <v>43844.546999999999</v>
      </c>
      <c r="C5280" s="35">
        <v>44527.962699999996</v>
      </c>
      <c r="D5280" s="35">
        <v>1</v>
      </c>
    </row>
    <row r="5281" spans="1:4" x14ac:dyDescent="0.2">
      <c r="A5281" s="35">
        <v>3</v>
      </c>
      <c r="B5281" s="35">
        <v>43204.7546</v>
      </c>
      <c r="C5281" s="35">
        <v>43292.599499999997</v>
      </c>
      <c r="D5281" s="35">
        <v>1</v>
      </c>
    </row>
    <row r="5282" spans="1:4" x14ac:dyDescent="0.2">
      <c r="A5282" s="35">
        <v>3</v>
      </c>
      <c r="B5282" s="35">
        <v>43204.7546</v>
      </c>
      <c r="C5282" s="35">
        <v>43280.563000000002</v>
      </c>
      <c r="D5282" s="35">
        <v>1</v>
      </c>
    </row>
    <row r="5283" spans="1:4" x14ac:dyDescent="0.2">
      <c r="A5283" s="35">
        <v>2</v>
      </c>
      <c r="B5283" s="35">
        <v>42981.348400000003</v>
      </c>
      <c r="C5283" s="35">
        <v>43150.470099999999</v>
      </c>
      <c r="D5283" s="35">
        <v>1</v>
      </c>
    </row>
    <row r="5284" spans="1:4" x14ac:dyDescent="0.2">
      <c r="A5284" s="35">
        <v>1</v>
      </c>
      <c r="B5284" s="35">
        <v>43126.523399999998</v>
      </c>
      <c r="C5284" s="35">
        <v>43192.0196</v>
      </c>
      <c r="D5284" s="35">
        <v>1</v>
      </c>
    </row>
    <row r="5285" spans="1:4" x14ac:dyDescent="0.2">
      <c r="A5285" s="35">
        <v>6</v>
      </c>
      <c r="B5285" s="35">
        <v>0</v>
      </c>
      <c r="C5285" s="35">
        <v>0</v>
      </c>
      <c r="D5285" s="35">
        <v>1</v>
      </c>
    </row>
    <row r="5286" spans="1:4" x14ac:dyDescent="0.2">
      <c r="A5286" s="35">
        <v>5</v>
      </c>
      <c r="B5286" s="35">
        <v>0</v>
      </c>
      <c r="C5286" s="35">
        <v>0</v>
      </c>
      <c r="D5286" s="35">
        <v>1</v>
      </c>
    </row>
    <row r="5287" spans="1:4" x14ac:dyDescent="0.2">
      <c r="A5287" s="35">
        <v>5</v>
      </c>
      <c r="B5287" s="35">
        <v>0</v>
      </c>
      <c r="C5287" s="35">
        <v>0</v>
      </c>
      <c r="D5287" s="35">
        <v>1</v>
      </c>
    </row>
    <row r="5288" spans="1:4" x14ac:dyDescent="0.2">
      <c r="A5288" s="35">
        <v>4</v>
      </c>
      <c r="B5288" s="35">
        <v>43844.546999999999</v>
      </c>
      <c r="C5288" s="35">
        <v>44566.794600000001</v>
      </c>
      <c r="D5288" s="35">
        <v>1</v>
      </c>
    </row>
    <row r="5289" spans="1:4" x14ac:dyDescent="0.2">
      <c r="A5289" s="35">
        <v>4</v>
      </c>
      <c r="B5289" s="35">
        <v>43844.546999999999</v>
      </c>
      <c r="C5289" s="35">
        <v>44553.775099999999</v>
      </c>
      <c r="D5289" s="35">
        <v>1</v>
      </c>
    </row>
    <row r="5290" spans="1:4" x14ac:dyDescent="0.2">
      <c r="A5290" s="35">
        <v>3</v>
      </c>
      <c r="B5290" s="35">
        <v>43204.7546</v>
      </c>
      <c r="C5290" s="35">
        <v>43317.121599999999</v>
      </c>
      <c r="D5290" s="35">
        <v>1</v>
      </c>
    </row>
    <row r="5291" spans="1:4" x14ac:dyDescent="0.2">
      <c r="A5291" s="35">
        <v>3</v>
      </c>
      <c r="B5291" s="35">
        <v>43204.7546</v>
      </c>
      <c r="C5291" s="35">
        <v>43304.965900000003</v>
      </c>
      <c r="D5291" s="35">
        <v>1</v>
      </c>
    </row>
    <row r="5292" spans="1:4" x14ac:dyDescent="0.2">
      <c r="A5292" s="35">
        <v>2</v>
      </c>
      <c r="B5292" s="35">
        <v>42981.348400000003</v>
      </c>
      <c r="C5292" s="35">
        <v>43162.513099999996</v>
      </c>
      <c r="D5292" s="35">
        <v>1</v>
      </c>
    </row>
    <row r="5293" spans="1:4" x14ac:dyDescent="0.2">
      <c r="A5293" s="35">
        <v>1</v>
      </c>
      <c r="B5293" s="35">
        <v>43126.523399999998</v>
      </c>
      <c r="C5293" s="35">
        <v>43204.7546</v>
      </c>
      <c r="D5293" s="35">
        <v>1</v>
      </c>
    </row>
    <row r="5294" spans="1:4" x14ac:dyDescent="0.2">
      <c r="A5294" s="35">
        <v>6</v>
      </c>
      <c r="B5294" s="35">
        <v>0</v>
      </c>
      <c r="C5294" s="35">
        <v>0</v>
      </c>
      <c r="D5294" s="35">
        <v>1</v>
      </c>
    </row>
    <row r="5295" spans="1:4" x14ac:dyDescent="0.2">
      <c r="A5295" s="35">
        <v>5</v>
      </c>
      <c r="B5295" s="35">
        <v>0</v>
      </c>
      <c r="C5295" s="35">
        <v>0</v>
      </c>
      <c r="D5295" s="35">
        <v>1</v>
      </c>
    </row>
    <row r="5296" spans="1:4" x14ac:dyDescent="0.2">
      <c r="A5296" s="35">
        <v>5</v>
      </c>
      <c r="B5296" s="35">
        <v>0</v>
      </c>
      <c r="C5296" s="35">
        <v>0</v>
      </c>
      <c r="D5296" s="35">
        <v>1</v>
      </c>
    </row>
    <row r="5297" spans="1:4" x14ac:dyDescent="0.2">
      <c r="A5297" s="35">
        <v>4</v>
      </c>
      <c r="B5297" s="35">
        <v>43752.698100000001</v>
      </c>
      <c r="C5297" s="35">
        <v>43778.847800000003</v>
      </c>
      <c r="D5297" s="35">
        <v>1</v>
      </c>
    </row>
    <row r="5298" spans="1:4" x14ac:dyDescent="0.2">
      <c r="A5298" s="35">
        <v>4</v>
      </c>
      <c r="B5298" s="35">
        <v>43752.698100000001</v>
      </c>
      <c r="C5298" s="35">
        <v>43765.582399999999</v>
      </c>
      <c r="D5298" s="35">
        <v>1</v>
      </c>
    </row>
    <row r="5299" spans="1:4" x14ac:dyDescent="0.2">
      <c r="A5299" s="35">
        <v>3</v>
      </c>
      <c r="B5299" s="35">
        <v>43204.7546</v>
      </c>
      <c r="C5299" s="35">
        <v>43340.996800000001</v>
      </c>
      <c r="D5299" s="35">
        <v>1</v>
      </c>
    </row>
    <row r="5300" spans="1:4" x14ac:dyDescent="0.2">
      <c r="A5300" s="35">
        <v>3</v>
      </c>
      <c r="B5300" s="35">
        <v>43204.7546</v>
      </c>
      <c r="C5300" s="35">
        <v>43329.092799999999</v>
      </c>
      <c r="D5300" s="35">
        <v>1</v>
      </c>
    </row>
    <row r="5301" spans="1:4" x14ac:dyDescent="0.2">
      <c r="A5301" s="35">
        <v>2</v>
      </c>
      <c r="B5301" s="35">
        <v>42981.348400000003</v>
      </c>
      <c r="C5301" s="35">
        <v>43174.840700000001</v>
      </c>
      <c r="D5301" s="35">
        <v>1</v>
      </c>
    </row>
    <row r="5302" spans="1:4" x14ac:dyDescent="0.2">
      <c r="A5302" s="35">
        <v>1</v>
      </c>
      <c r="B5302" s="35">
        <v>42935.304300000003</v>
      </c>
      <c r="C5302" s="35">
        <v>42980.176899999999</v>
      </c>
      <c r="D5302" s="35">
        <v>1</v>
      </c>
    </row>
    <row r="5303" spans="1:4" x14ac:dyDescent="0.2">
      <c r="A5303" s="35">
        <v>6</v>
      </c>
      <c r="B5303" s="35">
        <v>0</v>
      </c>
      <c r="C5303" s="35">
        <v>0</v>
      </c>
      <c r="D5303" s="35">
        <v>1</v>
      </c>
    </row>
    <row r="5304" spans="1:4" x14ac:dyDescent="0.2">
      <c r="A5304" s="35">
        <v>6</v>
      </c>
      <c r="B5304" s="35">
        <v>0</v>
      </c>
      <c r="C5304" s="35">
        <v>0</v>
      </c>
      <c r="D5304" s="35">
        <v>1</v>
      </c>
    </row>
    <row r="5305" spans="1:4" x14ac:dyDescent="0.2">
      <c r="A5305" s="35">
        <v>5</v>
      </c>
      <c r="B5305" s="35">
        <v>0</v>
      </c>
      <c r="C5305" s="35">
        <v>0</v>
      </c>
      <c r="D5305" s="35">
        <v>1</v>
      </c>
    </row>
    <row r="5306" spans="1:4" x14ac:dyDescent="0.2">
      <c r="A5306" s="35">
        <v>5</v>
      </c>
      <c r="B5306" s="35">
        <v>0</v>
      </c>
      <c r="C5306" s="35">
        <v>0</v>
      </c>
      <c r="D5306" s="35">
        <v>1</v>
      </c>
    </row>
    <row r="5307" spans="1:4" x14ac:dyDescent="0.2">
      <c r="A5307" s="35">
        <v>4</v>
      </c>
      <c r="B5307" s="35">
        <v>43752.698100000001</v>
      </c>
      <c r="C5307" s="35">
        <v>43805.094400000002</v>
      </c>
      <c r="D5307" s="35">
        <v>1</v>
      </c>
    </row>
    <row r="5308" spans="1:4" x14ac:dyDescent="0.2">
      <c r="A5308" s="35">
        <v>4</v>
      </c>
      <c r="B5308" s="35">
        <v>43752.698100000001</v>
      </c>
      <c r="C5308" s="35">
        <v>43792.263400000003</v>
      </c>
      <c r="D5308" s="35">
        <v>1</v>
      </c>
    </row>
    <row r="5309" spans="1:4" x14ac:dyDescent="0.2">
      <c r="A5309" s="35">
        <v>3</v>
      </c>
      <c r="B5309" s="35">
        <v>43204.7546</v>
      </c>
      <c r="C5309" s="35">
        <v>43364.7258</v>
      </c>
      <c r="D5309" s="35">
        <v>1</v>
      </c>
    </row>
    <row r="5310" spans="1:4" x14ac:dyDescent="0.2">
      <c r="A5310" s="35">
        <v>3</v>
      </c>
      <c r="B5310" s="35">
        <v>43204.7546</v>
      </c>
      <c r="C5310" s="35">
        <v>43353.14</v>
      </c>
      <c r="D5310" s="35">
        <v>1</v>
      </c>
    </row>
    <row r="5311" spans="1:4" x14ac:dyDescent="0.2">
      <c r="A5311" s="35">
        <v>2</v>
      </c>
      <c r="B5311" s="35">
        <v>42981.348400000003</v>
      </c>
      <c r="C5311" s="35">
        <v>43187.272199999999</v>
      </c>
      <c r="D5311" s="35">
        <v>1</v>
      </c>
    </row>
    <row r="5312" spans="1:4" x14ac:dyDescent="0.2">
      <c r="A5312" s="35">
        <v>1</v>
      </c>
      <c r="B5312" s="35">
        <v>42935.304300000003</v>
      </c>
      <c r="C5312" s="35">
        <v>42997.1823</v>
      </c>
      <c r="D5312" s="35">
        <v>1</v>
      </c>
    </row>
    <row r="5313" spans="1:4" x14ac:dyDescent="0.2">
      <c r="A5313" s="35">
        <v>5</v>
      </c>
      <c r="B5313" s="35">
        <v>0</v>
      </c>
      <c r="C5313" s="35">
        <v>0</v>
      </c>
      <c r="D5313" s="35">
        <v>1</v>
      </c>
    </row>
    <row r="5314" spans="1:4" x14ac:dyDescent="0.2">
      <c r="A5314" s="35">
        <v>5</v>
      </c>
      <c r="B5314" s="35">
        <v>0</v>
      </c>
      <c r="C5314" s="35">
        <v>0</v>
      </c>
      <c r="D5314" s="35">
        <v>1</v>
      </c>
    </row>
    <row r="5315" spans="1:4" x14ac:dyDescent="0.2">
      <c r="A5315" s="35">
        <v>4</v>
      </c>
      <c r="B5315" s="35">
        <v>43752.698100000001</v>
      </c>
      <c r="C5315" s="35">
        <v>43831.315799999997</v>
      </c>
      <c r="D5315" s="35">
        <v>1</v>
      </c>
    </row>
    <row r="5316" spans="1:4" x14ac:dyDescent="0.2">
      <c r="A5316" s="35">
        <v>4</v>
      </c>
      <c r="B5316" s="35">
        <v>43752.698100000001</v>
      </c>
      <c r="C5316" s="35">
        <v>43818.024700000002</v>
      </c>
      <c r="D5316" s="35">
        <v>1</v>
      </c>
    </row>
    <row r="5317" spans="1:4" x14ac:dyDescent="0.2">
      <c r="A5317" s="35">
        <v>3</v>
      </c>
      <c r="B5317" s="35">
        <v>43204.7546</v>
      </c>
      <c r="C5317" s="35">
        <v>43388.447800000002</v>
      </c>
      <c r="D5317" s="35">
        <v>1</v>
      </c>
    </row>
    <row r="5318" spans="1:4" x14ac:dyDescent="0.2">
      <c r="A5318" s="35">
        <v>3</v>
      </c>
      <c r="B5318" s="35">
        <v>43204.7546</v>
      </c>
      <c r="C5318" s="35">
        <v>43376.591099999998</v>
      </c>
      <c r="D5318" s="35">
        <v>1</v>
      </c>
    </row>
    <row r="5319" spans="1:4" x14ac:dyDescent="0.2">
      <c r="A5319" s="35">
        <v>2</v>
      </c>
      <c r="B5319" s="35">
        <v>42981.348400000003</v>
      </c>
      <c r="C5319" s="35">
        <v>43198.994100000004</v>
      </c>
      <c r="D5319" s="35">
        <v>1</v>
      </c>
    </row>
    <row r="5320" spans="1:4" x14ac:dyDescent="0.2">
      <c r="A5320" s="35">
        <v>1</v>
      </c>
      <c r="B5320" s="35">
        <v>42935.304300000003</v>
      </c>
      <c r="C5320" s="35">
        <v>43010.509400000003</v>
      </c>
      <c r="D5320" s="35">
        <v>1</v>
      </c>
    </row>
    <row r="5321" spans="1:4" x14ac:dyDescent="0.2">
      <c r="A5321" s="35">
        <v>6</v>
      </c>
      <c r="B5321" s="35">
        <v>0</v>
      </c>
      <c r="C5321" s="35">
        <v>0</v>
      </c>
      <c r="D5321" s="35">
        <v>1</v>
      </c>
    </row>
    <row r="5322" spans="1:4" x14ac:dyDescent="0.2">
      <c r="A5322" s="35">
        <v>5</v>
      </c>
      <c r="B5322" s="35">
        <v>0</v>
      </c>
      <c r="C5322" s="35">
        <v>0</v>
      </c>
      <c r="D5322" s="35">
        <v>1</v>
      </c>
    </row>
    <row r="5323" spans="1:4" x14ac:dyDescent="0.2">
      <c r="A5323" s="35">
        <v>5</v>
      </c>
      <c r="B5323" s="35">
        <v>0</v>
      </c>
      <c r="C5323" s="35">
        <v>0</v>
      </c>
      <c r="D5323" s="35">
        <v>1</v>
      </c>
    </row>
    <row r="5324" spans="1:4" x14ac:dyDescent="0.2">
      <c r="A5324" s="35">
        <v>4</v>
      </c>
      <c r="B5324" s="35">
        <v>44566.794600000001</v>
      </c>
      <c r="C5324" s="35">
        <v>44579.654499999997</v>
      </c>
      <c r="D5324" s="35">
        <v>1</v>
      </c>
    </row>
    <row r="5325" spans="1:4" x14ac:dyDescent="0.2">
      <c r="A5325" s="35">
        <v>4</v>
      </c>
      <c r="B5325" s="35">
        <v>43752.698100000001</v>
      </c>
      <c r="C5325" s="35">
        <v>43844.546999999999</v>
      </c>
      <c r="D5325" s="35">
        <v>1</v>
      </c>
    </row>
    <row r="5326" spans="1:4" x14ac:dyDescent="0.2">
      <c r="A5326" s="35">
        <v>3</v>
      </c>
      <c r="B5326" s="35">
        <v>43400.661699999997</v>
      </c>
      <c r="C5326" s="35">
        <v>43413.0861</v>
      </c>
      <c r="D5326" s="35">
        <v>1</v>
      </c>
    </row>
    <row r="5327" spans="1:4" x14ac:dyDescent="0.2">
      <c r="A5327" s="35">
        <v>3</v>
      </c>
      <c r="B5327" s="35">
        <v>43204.7546</v>
      </c>
      <c r="C5327" s="35">
        <v>43400.661699999997</v>
      </c>
      <c r="D5327" s="35">
        <v>1</v>
      </c>
    </row>
    <row r="5328" spans="1:4" x14ac:dyDescent="0.2">
      <c r="A5328" s="35">
        <v>2</v>
      </c>
      <c r="B5328" s="35">
        <v>42981.348400000003</v>
      </c>
      <c r="C5328" s="35">
        <v>43211.480199999998</v>
      </c>
      <c r="D5328" s="35">
        <v>1</v>
      </c>
    </row>
    <row r="5329" spans="1:4" x14ac:dyDescent="0.2">
      <c r="A5329" s="35">
        <v>1</v>
      </c>
      <c r="B5329" s="35">
        <v>42935.304300000003</v>
      </c>
      <c r="C5329" s="35">
        <v>43024.08</v>
      </c>
      <c r="D5329" s="35">
        <v>1</v>
      </c>
    </row>
    <row r="5330" spans="1:4" x14ac:dyDescent="0.2">
      <c r="A5330" s="35">
        <v>6</v>
      </c>
      <c r="B5330" s="35">
        <v>0</v>
      </c>
      <c r="C5330" s="35">
        <v>0</v>
      </c>
      <c r="D5330" s="35">
        <v>1</v>
      </c>
    </row>
    <row r="5331" spans="1:4" x14ac:dyDescent="0.2">
      <c r="A5331" s="35">
        <v>5</v>
      </c>
      <c r="B5331" s="35">
        <v>0</v>
      </c>
      <c r="C5331" s="35">
        <v>0</v>
      </c>
      <c r="D5331" s="35">
        <v>1</v>
      </c>
    </row>
    <row r="5332" spans="1:4" x14ac:dyDescent="0.2">
      <c r="A5332" s="35">
        <v>5</v>
      </c>
      <c r="B5332" s="35">
        <v>0</v>
      </c>
      <c r="C5332" s="35">
        <v>0</v>
      </c>
      <c r="D5332" s="35">
        <v>1</v>
      </c>
    </row>
    <row r="5333" spans="1:4" x14ac:dyDescent="0.2">
      <c r="A5333" s="35">
        <v>4</v>
      </c>
      <c r="B5333" s="35">
        <v>44566.794600000001</v>
      </c>
      <c r="C5333" s="35">
        <v>44605.823799999998</v>
      </c>
      <c r="D5333" s="35">
        <v>1</v>
      </c>
    </row>
    <row r="5334" spans="1:4" x14ac:dyDescent="0.2">
      <c r="A5334" s="35">
        <v>4</v>
      </c>
      <c r="B5334" s="35">
        <v>44566.794600000001</v>
      </c>
      <c r="C5334" s="35">
        <v>44592.667399999998</v>
      </c>
      <c r="D5334" s="35">
        <v>1</v>
      </c>
    </row>
    <row r="5335" spans="1:4" x14ac:dyDescent="0.2">
      <c r="A5335" s="35">
        <v>3</v>
      </c>
      <c r="B5335" s="35">
        <v>43400.661699999997</v>
      </c>
      <c r="C5335" s="35">
        <v>43437.3868</v>
      </c>
      <c r="D5335" s="35">
        <v>1</v>
      </c>
    </row>
    <row r="5336" spans="1:4" x14ac:dyDescent="0.2">
      <c r="A5336" s="35">
        <v>3</v>
      </c>
      <c r="B5336" s="35">
        <v>43400.661699999997</v>
      </c>
      <c r="C5336" s="35">
        <v>43425.1607</v>
      </c>
      <c r="D5336" s="35">
        <v>1</v>
      </c>
    </row>
    <row r="5337" spans="1:4" x14ac:dyDescent="0.2">
      <c r="A5337" s="35">
        <v>2</v>
      </c>
      <c r="B5337" s="35">
        <v>42981.348400000003</v>
      </c>
      <c r="C5337" s="35">
        <v>43223.937899999997</v>
      </c>
      <c r="D5337" s="35">
        <v>1</v>
      </c>
    </row>
    <row r="5338" spans="1:4" x14ac:dyDescent="0.2">
      <c r="A5338" s="35">
        <v>1</v>
      </c>
      <c r="B5338" s="35">
        <v>42935.304300000003</v>
      </c>
      <c r="C5338" s="35">
        <v>43036.8681</v>
      </c>
      <c r="D5338" s="35">
        <v>1</v>
      </c>
    </row>
    <row r="5339" spans="1:4" x14ac:dyDescent="0.2">
      <c r="A5339" s="35">
        <v>6</v>
      </c>
      <c r="B5339" s="35">
        <v>0</v>
      </c>
      <c r="C5339" s="35">
        <v>0</v>
      </c>
      <c r="D5339" s="35">
        <v>1</v>
      </c>
    </row>
    <row r="5340" spans="1:4" x14ac:dyDescent="0.2">
      <c r="A5340" s="35">
        <v>5</v>
      </c>
      <c r="B5340" s="35">
        <v>0</v>
      </c>
      <c r="C5340" s="35">
        <v>0</v>
      </c>
      <c r="D5340" s="35">
        <v>1</v>
      </c>
    </row>
    <row r="5341" spans="1:4" x14ac:dyDescent="0.2">
      <c r="A5341" s="35">
        <v>5</v>
      </c>
      <c r="B5341" s="35">
        <v>0</v>
      </c>
      <c r="C5341" s="35">
        <v>0</v>
      </c>
      <c r="D5341" s="35">
        <v>1</v>
      </c>
    </row>
    <row r="5342" spans="1:4" x14ac:dyDescent="0.2">
      <c r="A5342" s="35">
        <v>4</v>
      </c>
      <c r="B5342" s="35">
        <v>44566.794600000001</v>
      </c>
      <c r="C5342" s="35">
        <v>44630.883000000002</v>
      </c>
      <c r="D5342" s="35">
        <v>1</v>
      </c>
    </row>
    <row r="5343" spans="1:4" x14ac:dyDescent="0.2">
      <c r="A5343" s="35">
        <v>4</v>
      </c>
      <c r="B5343" s="35">
        <v>44566.794600000001</v>
      </c>
      <c r="C5343" s="35">
        <v>44618.475100000003</v>
      </c>
      <c r="D5343" s="35">
        <v>1</v>
      </c>
    </row>
    <row r="5344" spans="1:4" x14ac:dyDescent="0.2">
      <c r="A5344" s="35">
        <v>3</v>
      </c>
      <c r="B5344" s="35">
        <v>43400.661699999997</v>
      </c>
      <c r="C5344" s="35">
        <v>43461.104800000001</v>
      </c>
      <c r="D5344" s="35">
        <v>1</v>
      </c>
    </row>
    <row r="5345" spans="1:4" x14ac:dyDescent="0.2">
      <c r="A5345" s="35">
        <v>3</v>
      </c>
      <c r="B5345" s="35">
        <v>43400.661699999997</v>
      </c>
      <c r="C5345" s="35">
        <v>43449.178099999997</v>
      </c>
      <c r="D5345" s="35">
        <v>1</v>
      </c>
    </row>
    <row r="5346" spans="1:4" x14ac:dyDescent="0.2">
      <c r="A5346" s="35">
        <v>2</v>
      </c>
      <c r="B5346" s="35">
        <v>42981.348400000003</v>
      </c>
      <c r="C5346" s="35">
        <v>43235.897400000002</v>
      </c>
      <c r="D5346" s="35">
        <v>1</v>
      </c>
    </row>
    <row r="5347" spans="1:4" x14ac:dyDescent="0.2">
      <c r="A5347" s="35">
        <v>1</v>
      </c>
      <c r="B5347" s="35">
        <v>42935.304300000003</v>
      </c>
      <c r="C5347" s="35">
        <v>43049.659899999999</v>
      </c>
      <c r="D5347" s="35">
        <v>1</v>
      </c>
    </row>
    <row r="5348" spans="1:4" x14ac:dyDescent="0.2">
      <c r="A5348" s="35">
        <v>6</v>
      </c>
      <c r="B5348" s="35">
        <v>0</v>
      </c>
      <c r="C5348" s="35">
        <v>0</v>
      </c>
      <c r="D5348" s="35">
        <v>1</v>
      </c>
    </row>
    <row r="5349" spans="1:4" x14ac:dyDescent="0.2">
      <c r="A5349" s="35">
        <v>5</v>
      </c>
      <c r="B5349" s="35">
        <v>0</v>
      </c>
      <c r="C5349" s="35">
        <v>0</v>
      </c>
      <c r="D5349" s="35">
        <v>1</v>
      </c>
    </row>
    <row r="5350" spans="1:4" x14ac:dyDescent="0.2">
      <c r="A5350" s="35">
        <v>5</v>
      </c>
      <c r="B5350" s="35">
        <v>0</v>
      </c>
      <c r="C5350" s="35">
        <v>0</v>
      </c>
      <c r="D5350" s="35">
        <v>1</v>
      </c>
    </row>
    <row r="5351" spans="1:4" x14ac:dyDescent="0.2">
      <c r="A5351" s="35">
        <v>4</v>
      </c>
      <c r="B5351" s="35">
        <v>44566.794600000001</v>
      </c>
      <c r="C5351" s="35">
        <v>44657.811600000001</v>
      </c>
      <c r="D5351" s="35">
        <v>1</v>
      </c>
    </row>
    <row r="5352" spans="1:4" x14ac:dyDescent="0.2">
      <c r="A5352" s="35">
        <v>4</v>
      </c>
      <c r="B5352" s="35">
        <v>44566.794600000001</v>
      </c>
      <c r="C5352" s="35">
        <v>44644.300199999998</v>
      </c>
      <c r="D5352" s="35">
        <v>1</v>
      </c>
    </row>
    <row r="5353" spans="1:4" x14ac:dyDescent="0.2">
      <c r="A5353" s="35">
        <v>3</v>
      </c>
      <c r="B5353" s="35">
        <v>43400.661699999997</v>
      </c>
      <c r="C5353" s="35">
        <v>43485.169300000001</v>
      </c>
      <c r="D5353" s="35">
        <v>1</v>
      </c>
    </row>
    <row r="5354" spans="1:4" x14ac:dyDescent="0.2">
      <c r="A5354" s="35">
        <v>3</v>
      </c>
      <c r="B5354" s="35">
        <v>43400.661699999997</v>
      </c>
      <c r="C5354" s="35">
        <v>43472.896800000002</v>
      </c>
      <c r="D5354" s="35">
        <v>1</v>
      </c>
    </row>
    <row r="5355" spans="1:4" x14ac:dyDescent="0.2">
      <c r="A5355" s="35">
        <v>2</v>
      </c>
      <c r="B5355" s="35">
        <v>42981.348400000003</v>
      </c>
      <c r="C5355" s="35">
        <v>43248.378700000001</v>
      </c>
      <c r="D5355" s="35">
        <v>1</v>
      </c>
    </row>
    <row r="5356" spans="1:4" x14ac:dyDescent="0.2">
      <c r="A5356" s="35">
        <v>1</v>
      </c>
      <c r="B5356" s="35">
        <v>44589.833700000003</v>
      </c>
      <c r="C5356" s="35">
        <v>44634.706299999998</v>
      </c>
      <c r="D5356" s="35">
        <v>1</v>
      </c>
    </row>
    <row r="5357" spans="1:4" x14ac:dyDescent="0.2">
      <c r="A5357" s="35">
        <v>6</v>
      </c>
      <c r="B5357" s="35">
        <v>0</v>
      </c>
      <c r="C5357" s="35">
        <v>0</v>
      </c>
      <c r="D5357" s="35">
        <v>1</v>
      </c>
    </row>
    <row r="5358" spans="1:4" x14ac:dyDescent="0.2">
      <c r="A5358" s="35">
        <v>5</v>
      </c>
      <c r="B5358" s="35">
        <v>0</v>
      </c>
      <c r="C5358" s="35">
        <v>0</v>
      </c>
      <c r="D5358" s="35">
        <v>1</v>
      </c>
    </row>
    <row r="5359" spans="1:4" x14ac:dyDescent="0.2">
      <c r="A5359" s="35">
        <v>5</v>
      </c>
      <c r="B5359" s="35">
        <v>0</v>
      </c>
      <c r="C5359" s="35">
        <v>0</v>
      </c>
      <c r="D5359" s="35">
        <v>1</v>
      </c>
    </row>
    <row r="5360" spans="1:4" x14ac:dyDescent="0.2">
      <c r="A5360" s="35">
        <v>4</v>
      </c>
      <c r="B5360" s="35">
        <v>46698.118799999997</v>
      </c>
      <c r="C5360" s="35">
        <v>46760.438499999997</v>
      </c>
      <c r="D5360" s="35">
        <v>1</v>
      </c>
    </row>
    <row r="5361" spans="1:4" x14ac:dyDescent="0.2">
      <c r="A5361" s="35">
        <v>4</v>
      </c>
      <c r="B5361" s="35">
        <v>46698.118799999997</v>
      </c>
      <c r="C5361" s="35">
        <v>46747.630899999996</v>
      </c>
      <c r="D5361" s="35">
        <v>1</v>
      </c>
    </row>
    <row r="5362" spans="1:4" x14ac:dyDescent="0.2">
      <c r="A5362" s="35">
        <v>3</v>
      </c>
      <c r="B5362" s="35">
        <v>43400.661699999997</v>
      </c>
      <c r="C5362" s="35">
        <v>43508.657299999999</v>
      </c>
      <c r="D5362" s="35">
        <v>1</v>
      </c>
    </row>
    <row r="5363" spans="1:4" x14ac:dyDescent="0.2">
      <c r="A5363" s="35">
        <v>3</v>
      </c>
      <c r="B5363" s="35">
        <v>43400.661699999997</v>
      </c>
      <c r="C5363" s="35">
        <v>43497.087</v>
      </c>
      <c r="D5363" s="35">
        <v>1</v>
      </c>
    </row>
    <row r="5364" spans="1:4" x14ac:dyDescent="0.2">
      <c r="A5364" s="35">
        <v>2</v>
      </c>
      <c r="B5364" s="35">
        <v>44657.811600000001</v>
      </c>
      <c r="C5364" s="35">
        <v>44708.583700000003</v>
      </c>
      <c r="D5364" s="35">
        <v>1</v>
      </c>
    </row>
    <row r="5365" spans="1:4" x14ac:dyDescent="0.2">
      <c r="A5365" s="35">
        <v>1</v>
      </c>
      <c r="B5365" s="35">
        <v>44589.833700000003</v>
      </c>
      <c r="C5365" s="35">
        <v>44651.991499999996</v>
      </c>
      <c r="D5365" s="35">
        <v>1</v>
      </c>
    </row>
    <row r="5366" spans="1:4" x14ac:dyDescent="0.2">
      <c r="A5366" s="35">
        <v>6</v>
      </c>
      <c r="B5366" s="35">
        <v>0</v>
      </c>
      <c r="C5366" s="35">
        <v>0</v>
      </c>
      <c r="D5366" s="35">
        <v>1</v>
      </c>
    </row>
    <row r="5367" spans="1:4" x14ac:dyDescent="0.2">
      <c r="A5367" s="35">
        <v>5</v>
      </c>
      <c r="B5367" s="35">
        <v>0</v>
      </c>
      <c r="C5367" s="35">
        <v>0</v>
      </c>
      <c r="D5367" s="35">
        <v>1</v>
      </c>
    </row>
    <row r="5368" spans="1:4" x14ac:dyDescent="0.2">
      <c r="A5368" s="35">
        <v>5</v>
      </c>
      <c r="B5368" s="35">
        <v>0</v>
      </c>
      <c r="C5368" s="35">
        <v>0</v>
      </c>
      <c r="D5368" s="35">
        <v>1</v>
      </c>
    </row>
    <row r="5369" spans="1:4" x14ac:dyDescent="0.2">
      <c r="A5369" s="35">
        <v>4</v>
      </c>
      <c r="B5369" s="35">
        <v>46698.118799999997</v>
      </c>
      <c r="C5369" s="35">
        <v>46786.748500000002</v>
      </c>
      <c r="D5369" s="35">
        <v>1</v>
      </c>
    </row>
    <row r="5370" spans="1:4" x14ac:dyDescent="0.2">
      <c r="A5370" s="35">
        <v>4</v>
      </c>
      <c r="B5370" s="35">
        <v>46698.118799999997</v>
      </c>
      <c r="C5370" s="35">
        <v>46773.831299999998</v>
      </c>
      <c r="D5370" s="35">
        <v>1</v>
      </c>
    </row>
    <row r="5371" spans="1:4" x14ac:dyDescent="0.2">
      <c r="A5371" s="35">
        <v>3</v>
      </c>
      <c r="B5371" s="35">
        <v>43400.661699999997</v>
      </c>
      <c r="C5371" s="35">
        <v>43532.258800000003</v>
      </c>
      <c r="D5371" s="35">
        <v>1</v>
      </c>
    </row>
    <row r="5372" spans="1:4" x14ac:dyDescent="0.2">
      <c r="A5372" s="35">
        <v>3</v>
      </c>
      <c r="B5372" s="35">
        <v>43400.661699999997</v>
      </c>
      <c r="C5372" s="35">
        <v>43520.364300000001</v>
      </c>
      <c r="D5372" s="35">
        <v>1</v>
      </c>
    </row>
    <row r="5373" spans="1:4" x14ac:dyDescent="0.2">
      <c r="A5373" s="35">
        <v>2</v>
      </c>
      <c r="B5373" s="35">
        <v>44657.811600000001</v>
      </c>
      <c r="C5373" s="35">
        <v>44720.381800000003</v>
      </c>
      <c r="D5373" s="35">
        <v>1</v>
      </c>
    </row>
    <row r="5374" spans="1:4" x14ac:dyDescent="0.2">
      <c r="A5374" s="35">
        <v>1</v>
      </c>
      <c r="B5374" s="35">
        <v>44589.833700000003</v>
      </c>
      <c r="C5374" s="35">
        <v>44664.957199999997</v>
      </c>
      <c r="D5374" s="35">
        <v>1</v>
      </c>
    </row>
    <row r="5375" spans="1:4" x14ac:dyDescent="0.2">
      <c r="A5375" s="35">
        <v>6</v>
      </c>
      <c r="B5375" s="35">
        <v>0</v>
      </c>
      <c r="C5375" s="35">
        <v>0</v>
      </c>
      <c r="D5375" s="35">
        <v>1</v>
      </c>
    </row>
    <row r="5376" spans="1:4" x14ac:dyDescent="0.2">
      <c r="A5376" s="35">
        <v>5</v>
      </c>
      <c r="B5376" s="35">
        <v>0</v>
      </c>
      <c r="C5376" s="35">
        <v>0</v>
      </c>
      <c r="D5376" s="35">
        <v>1</v>
      </c>
    </row>
    <row r="5377" spans="1:4" x14ac:dyDescent="0.2">
      <c r="A5377" s="35">
        <v>5</v>
      </c>
      <c r="B5377" s="35">
        <v>0</v>
      </c>
      <c r="C5377" s="35">
        <v>0</v>
      </c>
      <c r="D5377" s="35">
        <v>1</v>
      </c>
    </row>
    <row r="5378" spans="1:4" x14ac:dyDescent="0.2">
      <c r="A5378" s="35">
        <v>4</v>
      </c>
      <c r="B5378" s="35">
        <v>46698.118799999997</v>
      </c>
      <c r="C5378" s="35">
        <v>46812.912300000004</v>
      </c>
      <c r="D5378" s="35">
        <v>1</v>
      </c>
    </row>
    <row r="5379" spans="1:4" x14ac:dyDescent="0.2">
      <c r="A5379" s="35">
        <v>4</v>
      </c>
      <c r="B5379" s="35">
        <v>46698.118799999997</v>
      </c>
      <c r="C5379" s="35">
        <v>46800.156600000002</v>
      </c>
      <c r="D5379" s="35">
        <v>1</v>
      </c>
    </row>
    <row r="5380" spans="1:4" x14ac:dyDescent="0.2">
      <c r="A5380" s="35">
        <v>3</v>
      </c>
      <c r="B5380" s="35">
        <v>43400.661699999997</v>
      </c>
      <c r="C5380" s="35">
        <v>43555.747300000003</v>
      </c>
      <c r="D5380" s="35">
        <v>1</v>
      </c>
    </row>
    <row r="5381" spans="1:4" x14ac:dyDescent="0.2">
      <c r="A5381" s="35">
        <v>3</v>
      </c>
      <c r="B5381" s="35">
        <v>43400.661699999997</v>
      </c>
      <c r="C5381" s="35">
        <v>43544.202799999999</v>
      </c>
      <c r="D5381" s="35">
        <v>1</v>
      </c>
    </row>
    <row r="5382" spans="1:4" x14ac:dyDescent="0.2">
      <c r="A5382" s="35">
        <v>2</v>
      </c>
      <c r="B5382" s="35">
        <v>44657.811600000001</v>
      </c>
      <c r="C5382" s="35">
        <v>44732.734100000001</v>
      </c>
      <c r="D5382" s="35">
        <v>1</v>
      </c>
    </row>
    <row r="5383" spans="1:4" x14ac:dyDescent="0.2">
      <c r="A5383" s="35">
        <v>1</v>
      </c>
      <c r="B5383" s="35">
        <v>44589.833700000003</v>
      </c>
      <c r="C5383" s="35">
        <v>44677.382899999997</v>
      </c>
      <c r="D5383" s="35">
        <v>1</v>
      </c>
    </row>
    <row r="5384" spans="1:4" x14ac:dyDescent="0.2">
      <c r="A5384" s="35">
        <v>6</v>
      </c>
      <c r="B5384" s="35">
        <v>0</v>
      </c>
      <c r="C5384" s="35">
        <v>0</v>
      </c>
      <c r="D5384" s="35">
        <v>1</v>
      </c>
    </row>
    <row r="5385" spans="1:4" x14ac:dyDescent="0.2">
      <c r="A5385" s="35">
        <v>5</v>
      </c>
      <c r="B5385" s="35">
        <v>0</v>
      </c>
      <c r="C5385" s="35">
        <v>0</v>
      </c>
      <c r="D5385" s="35">
        <v>1</v>
      </c>
    </row>
    <row r="5386" spans="1:4" x14ac:dyDescent="0.2">
      <c r="A5386" s="35">
        <v>5</v>
      </c>
      <c r="B5386" s="35">
        <v>0</v>
      </c>
      <c r="C5386" s="35">
        <v>0</v>
      </c>
      <c r="D5386" s="35">
        <v>1</v>
      </c>
    </row>
    <row r="5387" spans="1:4" x14ac:dyDescent="0.2">
      <c r="A5387" s="35">
        <v>4</v>
      </c>
      <c r="B5387" s="35">
        <v>46917.211600000002</v>
      </c>
      <c r="C5387" s="35">
        <v>46930.1227</v>
      </c>
      <c r="D5387" s="35">
        <v>1</v>
      </c>
    </row>
    <row r="5388" spans="1:4" x14ac:dyDescent="0.2">
      <c r="A5388" s="35">
        <v>4</v>
      </c>
      <c r="B5388" s="35">
        <v>46698.118799999997</v>
      </c>
      <c r="C5388" s="35">
        <v>46826.3344</v>
      </c>
      <c r="D5388" s="35">
        <v>1</v>
      </c>
    </row>
    <row r="5389" spans="1:4" x14ac:dyDescent="0.2">
      <c r="A5389" s="35">
        <v>3</v>
      </c>
      <c r="B5389" s="35">
        <v>43248.378700000001</v>
      </c>
      <c r="C5389" s="35">
        <v>43401.513899999998</v>
      </c>
      <c r="D5389" s="35">
        <v>1</v>
      </c>
    </row>
    <row r="5390" spans="1:4" x14ac:dyDescent="0.2">
      <c r="A5390" s="35">
        <v>3</v>
      </c>
      <c r="B5390" s="35">
        <v>43248.378700000001</v>
      </c>
      <c r="C5390" s="35">
        <v>43298.078399999999</v>
      </c>
      <c r="D5390" s="35">
        <v>1</v>
      </c>
    </row>
    <row r="5391" spans="1:4" x14ac:dyDescent="0.2">
      <c r="A5391" s="35">
        <v>2</v>
      </c>
      <c r="B5391" s="35">
        <v>44657.811600000001</v>
      </c>
      <c r="C5391" s="35">
        <v>44744.435799999999</v>
      </c>
      <c r="D5391" s="35">
        <v>1</v>
      </c>
    </row>
    <row r="5392" spans="1:4" x14ac:dyDescent="0.2">
      <c r="A5392" s="35">
        <v>1</v>
      </c>
      <c r="B5392" s="35">
        <v>44589.833700000003</v>
      </c>
      <c r="C5392" s="35">
        <v>44690.725700000003</v>
      </c>
      <c r="D5392" s="35">
        <v>1</v>
      </c>
    </row>
    <row r="5393" spans="1:4" x14ac:dyDescent="0.2">
      <c r="A5393" s="35">
        <v>6</v>
      </c>
      <c r="B5393" s="35">
        <v>0</v>
      </c>
      <c r="C5393" s="35">
        <v>0</v>
      </c>
      <c r="D5393" s="35">
        <v>1</v>
      </c>
    </row>
    <row r="5394" spans="1:4" x14ac:dyDescent="0.2">
      <c r="A5394" s="35">
        <v>6</v>
      </c>
      <c r="B5394" s="35">
        <v>0</v>
      </c>
      <c r="C5394" s="35">
        <v>0</v>
      </c>
      <c r="D5394" s="35">
        <v>1</v>
      </c>
    </row>
    <row r="5395" spans="1:4" x14ac:dyDescent="0.2">
      <c r="A5395" s="35">
        <v>5</v>
      </c>
      <c r="B5395" s="35">
        <v>0</v>
      </c>
      <c r="C5395" s="35">
        <v>0</v>
      </c>
      <c r="D5395" s="35">
        <v>1</v>
      </c>
    </row>
    <row r="5396" spans="1:4" x14ac:dyDescent="0.2">
      <c r="A5396" s="35">
        <v>5</v>
      </c>
      <c r="B5396" s="35">
        <v>0</v>
      </c>
      <c r="C5396" s="35">
        <v>0</v>
      </c>
      <c r="D5396" s="35">
        <v>1</v>
      </c>
    </row>
    <row r="5397" spans="1:4" x14ac:dyDescent="0.2">
      <c r="A5397" s="35">
        <v>4</v>
      </c>
      <c r="B5397" s="35">
        <v>46917.211600000002</v>
      </c>
      <c r="C5397" s="35">
        <v>46954.972600000001</v>
      </c>
      <c r="D5397" s="35">
        <v>1</v>
      </c>
    </row>
    <row r="5398" spans="1:4" x14ac:dyDescent="0.2">
      <c r="A5398" s="35">
        <v>4</v>
      </c>
      <c r="B5398" s="35">
        <v>46917.211600000002</v>
      </c>
      <c r="C5398" s="35">
        <v>46942.5406</v>
      </c>
      <c r="D5398" s="35">
        <v>1</v>
      </c>
    </row>
    <row r="5399" spans="1:4" x14ac:dyDescent="0.2">
      <c r="A5399" s="35">
        <v>3</v>
      </c>
      <c r="B5399" s="35">
        <v>43248.378700000001</v>
      </c>
      <c r="C5399" s="35">
        <v>43425.214</v>
      </c>
      <c r="D5399" s="35">
        <v>1</v>
      </c>
    </row>
    <row r="5400" spans="1:4" x14ac:dyDescent="0.2">
      <c r="A5400" s="35">
        <v>3</v>
      </c>
      <c r="B5400" s="35">
        <v>43248.378700000001</v>
      </c>
      <c r="C5400" s="35">
        <v>43413.18</v>
      </c>
      <c r="D5400" s="35">
        <v>1</v>
      </c>
    </row>
    <row r="5401" spans="1:4" x14ac:dyDescent="0.2">
      <c r="A5401" s="35">
        <v>2</v>
      </c>
      <c r="B5401" s="35">
        <v>44657.811600000001</v>
      </c>
      <c r="C5401" s="35">
        <v>44756.096299999997</v>
      </c>
      <c r="D5401" s="35">
        <v>1</v>
      </c>
    </row>
    <row r="5402" spans="1:4" x14ac:dyDescent="0.2">
      <c r="A5402" s="35">
        <v>1</v>
      </c>
      <c r="B5402" s="35">
        <v>44589.833700000003</v>
      </c>
      <c r="C5402" s="35">
        <v>44704.145400000001</v>
      </c>
      <c r="D5402" s="35">
        <v>1</v>
      </c>
    </row>
    <row r="5403" spans="1:4" x14ac:dyDescent="0.2">
      <c r="A5403" s="35">
        <v>5</v>
      </c>
      <c r="B5403" s="35">
        <v>0</v>
      </c>
      <c r="C5403" s="35">
        <v>0</v>
      </c>
      <c r="D5403" s="35">
        <v>1</v>
      </c>
    </row>
    <row r="5404" spans="1:4" x14ac:dyDescent="0.2">
      <c r="A5404" s="35">
        <v>5</v>
      </c>
      <c r="B5404" s="35">
        <v>0</v>
      </c>
      <c r="C5404" s="35">
        <v>0</v>
      </c>
      <c r="D5404" s="35">
        <v>1</v>
      </c>
    </row>
    <row r="5405" spans="1:4" x14ac:dyDescent="0.2">
      <c r="A5405" s="35">
        <v>4</v>
      </c>
      <c r="B5405" s="35">
        <v>46917.211600000002</v>
      </c>
      <c r="C5405" s="35">
        <v>46980.000699999997</v>
      </c>
      <c r="D5405" s="35">
        <v>1</v>
      </c>
    </row>
    <row r="5406" spans="1:4" x14ac:dyDescent="0.2">
      <c r="A5406" s="35">
        <v>4</v>
      </c>
      <c r="B5406" s="35">
        <v>46917.211600000002</v>
      </c>
      <c r="C5406" s="35">
        <v>46967.519899999999</v>
      </c>
      <c r="D5406" s="35">
        <v>1</v>
      </c>
    </row>
    <row r="5407" spans="1:4" x14ac:dyDescent="0.2">
      <c r="A5407" s="35">
        <v>3</v>
      </c>
      <c r="B5407" s="35">
        <v>43248.378700000001</v>
      </c>
      <c r="C5407" s="35">
        <v>43449.239600000001</v>
      </c>
      <c r="D5407" s="35">
        <v>1</v>
      </c>
    </row>
    <row r="5408" spans="1:4" x14ac:dyDescent="0.2">
      <c r="A5408" s="35">
        <v>3</v>
      </c>
      <c r="B5408" s="35">
        <v>43248.378700000001</v>
      </c>
      <c r="C5408" s="35">
        <v>43436.759700000002</v>
      </c>
      <c r="D5408" s="35">
        <v>1</v>
      </c>
    </row>
    <row r="5409" spans="1:4" x14ac:dyDescent="0.2">
      <c r="A5409" s="35">
        <v>2</v>
      </c>
      <c r="B5409" s="35">
        <v>44657.811600000001</v>
      </c>
      <c r="C5409" s="35">
        <v>44767.785400000001</v>
      </c>
      <c r="D5409" s="35">
        <v>1</v>
      </c>
    </row>
    <row r="5410" spans="1:4" x14ac:dyDescent="0.2">
      <c r="A5410" s="35">
        <v>1</v>
      </c>
      <c r="B5410" s="35">
        <v>44704.145400000001</v>
      </c>
      <c r="C5410" s="35">
        <v>44717.119299999998</v>
      </c>
      <c r="D5410" s="35">
        <v>1</v>
      </c>
    </row>
    <row r="5411" spans="1:4" x14ac:dyDescent="0.2">
      <c r="A5411" s="35">
        <v>6</v>
      </c>
      <c r="B5411" s="35">
        <v>0</v>
      </c>
      <c r="C5411" s="35">
        <v>0</v>
      </c>
      <c r="D5411" s="35">
        <v>1</v>
      </c>
    </row>
    <row r="5412" spans="1:4" x14ac:dyDescent="0.2">
      <c r="A5412" s="35">
        <v>5</v>
      </c>
      <c r="B5412" s="35">
        <v>0</v>
      </c>
      <c r="C5412" s="35">
        <v>0</v>
      </c>
      <c r="D5412" s="35">
        <v>1</v>
      </c>
    </row>
    <row r="5413" spans="1:4" x14ac:dyDescent="0.2">
      <c r="A5413" s="35">
        <v>5</v>
      </c>
      <c r="B5413" s="35">
        <v>0</v>
      </c>
      <c r="C5413" s="35">
        <v>0</v>
      </c>
      <c r="D5413" s="35">
        <v>1</v>
      </c>
    </row>
    <row r="5414" spans="1:4" x14ac:dyDescent="0.2">
      <c r="A5414" s="35">
        <v>4</v>
      </c>
      <c r="B5414" s="35">
        <v>46917.211600000002</v>
      </c>
      <c r="C5414" s="35">
        <v>47005.844100000002</v>
      </c>
      <c r="D5414" s="35">
        <v>1</v>
      </c>
    </row>
    <row r="5415" spans="1:4" x14ac:dyDescent="0.2">
      <c r="A5415" s="35">
        <v>4</v>
      </c>
      <c r="B5415" s="35">
        <v>46917.211600000002</v>
      </c>
      <c r="C5415" s="35">
        <v>46993.374000000003</v>
      </c>
      <c r="D5415" s="35">
        <v>1</v>
      </c>
    </row>
    <row r="5416" spans="1:4" x14ac:dyDescent="0.2">
      <c r="A5416" s="35">
        <v>3</v>
      </c>
      <c r="B5416" s="35">
        <v>43248.378700000001</v>
      </c>
      <c r="C5416" s="35">
        <v>43473.5602</v>
      </c>
      <c r="D5416" s="35">
        <v>1</v>
      </c>
    </row>
    <row r="5417" spans="1:4" x14ac:dyDescent="0.2">
      <c r="A5417" s="35">
        <v>3</v>
      </c>
      <c r="B5417" s="35">
        <v>43248.378700000001</v>
      </c>
      <c r="C5417" s="35">
        <v>43461.5147</v>
      </c>
      <c r="D5417" s="35">
        <v>1</v>
      </c>
    </row>
    <row r="5418" spans="1:4" x14ac:dyDescent="0.2">
      <c r="A5418" s="35">
        <v>2</v>
      </c>
      <c r="B5418" s="35">
        <v>44767.785400000001</v>
      </c>
      <c r="C5418" s="35">
        <v>44779.653100000003</v>
      </c>
      <c r="D5418" s="35">
        <v>1</v>
      </c>
    </row>
    <row r="5419" spans="1:4" x14ac:dyDescent="0.2">
      <c r="A5419" s="35">
        <v>1</v>
      </c>
      <c r="B5419" s="35">
        <v>44704.145400000001</v>
      </c>
      <c r="C5419" s="35">
        <v>44730.669099999999</v>
      </c>
      <c r="D5419" s="35">
        <v>1</v>
      </c>
    </row>
    <row r="5420" spans="1:4" x14ac:dyDescent="0.2">
      <c r="A5420" s="35">
        <v>6</v>
      </c>
      <c r="B5420" s="35">
        <v>0</v>
      </c>
      <c r="C5420" s="35">
        <v>0</v>
      </c>
      <c r="D5420" s="35">
        <v>1</v>
      </c>
    </row>
    <row r="5421" spans="1:4" x14ac:dyDescent="0.2">
      <c r="A5421" s="35">
        <v>6</v>
      </c>
      <c r="B5421" s="35">
        <v>0</v>
      </c>
      <c r="C5421" s="35">
        <v>0</v>
      </c>
      <c r="D5421" s="35">
        <v>1</v>
      </c>
    </row>
    <row r="5422" spans="1:4" x14ac:dyDescent="0.2">
      <c r="A5422" s="35">
        <v>5</v>
      </c>
      <c r="B5422" s="35">
        <v>0</v>
      </c>
      <c r="C5422" s="35">
        <v>0</v>
      </c>
      <c r="D5422" s="35">
        <v>1</v>
      </c>
    </row>
    <row r="5423" spans="1:4" x14ac:dyDescent="0.2">
      <c r="A5423" s="35">
        <v>5</v>
      </c>
      <c r="B5423" s="35">
        <v>0</v>
      </c>
      <c r="C5423" s="35">
        <v>0</v>
      </c>
      <c r="D5423" s="35">
        <v>1</v>
      </c>
    </row>
    <row r="5424" spans="1:4" x14ac:dyDescent="0.2">
      <c r="A5424" s="35">
        <v>4</v>
      </c>
      <c r="B5424" s="35">
        <v>47005.844100000002</v>
      </c>
      <c r="C5424" s="35">
        <v>47032.645700000001</v>
      </c>
      <c r="D5424" s="35">
        <v>1</v>
      </c>
    </row>
    <row r="5425" spans="1:4" x14ac:dyDescent="0.2">
      <c r="A5425" s="35">
        <v>4</v>
      </c>
      <c r="B5425" s="35">
        <v>47005.844100000002</v>
      </c>
      <c r="C5425" s="35">
        <v>47019.167600000001</v>
      </c>
      <c r="D5425" s="35">
        <v>1</v>
      </c>
    </row>
    <row r="5426" spans="1:4" x14ac:dyDescent="0.2">
      <c r="A5426" s="35">
        <v>3</v>
      </c>
      <c r="B5426" s="35">
        <v>43248.378700000001</v>
      </c>
      <c r="C5426" s="35">
        <v>43497.343699999998</v>
      </c>
      <c r="D5426" s="35">
        <v>1</v>
      </c>
    </row>
    <row r="5427" spans="1:4" x14ac:dyDescent="0.2">
      <c r="A5427" s="35">
        <v>3</v>
      </c>
      <c r="B5427" s="35">
        <v>43248.378700000001</v>
      </c>
      <c r="C5427" s="35">
        <v>43485.179700000001</v>
      </c>
      <c r="D5427" s="35">
        <v>1</v>
      </c>
    </row>
    <row r="5428" spans="1:4" x14ac:dyDescent="0.2">
      <c r="A5428" s="35">
        <v>2</v>
      </c>
      <c r="B5428" s="35">
        <v>44767.785400000001</v>
      </c>
      <c r="C5428" s="35">
        <v>44791.911899999999</v>
      </c>
      <c r="D5428" s="35">
        <v>1</v>
      </c>
    </row>
    <row r="5429" spans="1:4" x14ac:dyDescent="0.2">
      <c r="A5429" s="35">
        <v>1</v>
      </c>
      <c r="B5429" s="35">
        <v>44704.145400000001</v>
      </c>
      <c r="C5429" s="35">
        <v>44744.142800000001</v>
      </c>
      <c r="D5429" s="35">
        <v>1</v>
      </c>
    </row>
    <row r="5430" spans="1:4" x14ac:dyDescent="0.2">
      <c r="A5430" s="35">
        <v>5</v>
      </c>
      <c r="B5430" s="35">
        <v>0</v>
      </c>
      <c r="C5430" s="35">
        <v>0</v>
      </c>
      <c r="D5430" s="35">
        <v>1</v>
      </c>
    </row>
    <row r="5431" spans="1:4" x14ac:dyDescent="0.2">
      <c r="A5431" s="35">
        <v>5</v>
      </c>
      <c r="B5431" s="35">
        <v>0</v>
      </c>
      <c r="C5431" s="35">
        <v>0</v>
      </c>
      <c r="D5431" s="35">
        <v>1</v>
      </c>
    </row>
    <row r="5432" spans="1:4" x14ac:dyDescent="0.2">
      <c r="A5432" s="35">
        <v>4</v>
      </c>
      <c r="B5432" s="35">
        <v>47005.844100000002</v>
      </c>
      <c r="C5432" s="35">
        <v>47058.315199999997</v>
      </c>
      <c r="D5432" s="35">
        <v>1</v>
      </c>
    </row>
    <row r="5433" spans="1:4" x14ac:dyDescent="0.2">
      <c r="A5433" s="35">
        <v>4</v>
      </c>
      <c r="B5433" s="35">
        <v>47005.844100000002</v>
      </c>
      <c r="C5433" s="35">
        <v>47045.267500000002</v>
      </c>
      <c r="D5433" s="35">
        <v>1</v>
      </c>
    </row>
    <row r="5434" spans="1:4" x14ac:dyDescent="0.2">
      <c r="A5434" s="35">
        <v>3</v>
      </c>
      <c r="B5434" s="35">
        <v>43248.378700000001</v>
      </c>
      <c r="C5434" s="35">
        <v>43521.279600000002</v>
      </c>
      <c r="D5434" s="35">
        <v>1</v>
      </c>
    </row>
    <row r="5435" spans="1:4" x14ac:dyDescent="0.2">
      <c r="A5435" s="35">
        <v>3</v>
      </c>
      <c r="B5435" s="35">
        <v>43248.378700000001</v>
      </c>
      <c r="C5435" s="35">
        <v>43508.896800000002</v>
      </c>
      <c r="D5435" s="35">
        <v>1</v>
      </c>
    </row>
    <row r="5436" spans="1:4" x14ac:dyDescent="0.2">
      <c r="A5436" s="35">
        <v>2</v>
      </c>
      <c r="B5436" s="35">
        <v>44767.785400000001</v>
      </c>
      <c r="C5436" s="35">
        <v>44804.337299999999</v>
      </c>
      <c r="D5436" s="35">
        <v>1</v>
      </c>
    </row>
    <row r="5437" spans="1:4" x14ac:dyDescent="0.2">
      <c r="A5437" s="35">
        <v>1</v>
      </c>
      <c r="B5437" s="35">
        <v>44704.145400000001</v>
      </c>
      <c r="C5437" s="35">
        <v>44757.457600000002</v>
      </c>
      <c r="D5437" s="35">
        <v>1</v>
      </c>
    </row>
    <row r="5438" spans="1:4" x14ac:dyDescent="0.2">
      <c r="A5438" s="35">
        <v>6</v>
      </c>
      <c r="B5438" s="35">
        <v>0</v>
      </c>
      <c r="C5438" s="35">
        <v>0</v>
      </c>
      <c r="D5438" s="35">
        <v>1</v>
      </c>
    </row>
    <row r="5439" spans="1:4" x14ac:dyDescent="0.2">
      <c r="A5439" s="35">
        <v>5</v>
      </c>
      <c r="B5439" s="35">
        <v>0</v>
      </c>
      <c r="C5439" s="35">
        <v>0</v>
      </c>
      <c r="D5439" s="35">
        <v>1</v>
      </c>
    </row>
    <row r="5440" spans="1:4" x14ac:dyDescent="0.2">
      <c r="A5440" s="35">
        <v>5</v>
      </c>
      <c r="B5440" s="35">
        <v>0</v>
      </c>
      <c r="C5440" s="35">
        <v>0</v>
      </c>
      <c r="D5440" s="35">
        <v>1</v>
      </c>
    </row>
    <row r="5441" spans="1:4" x14ac:dyDescent="0.2">
      <c r="A5441" s="35">
        <v>4</v>
      </c>
      <c r="B5441" s="35">
        <v>47005.844100000002</v>
      </c>
      <c r="C5441" s="35">
        <v>47084.183199999999</v>
      </c>
      <c r="D5441" s="35">
        <v>1</v>
      </c>
    </row>
    <row r="5442" spans="1:4" x14ac:dyDescent="0.2">
      <c r="A5442" s="35">
        <v>4</v>
      </c>
      <c r="B5442" s="35">
        <v>47005.844100000002</v>
      </c>
      <c r="C5442" s="35">
        <v>47071.368199999997</v>
      </c>
      <c r="D5442" s="35">
        <v>1</v>
      </c>
    </row>
    <row r="5443" spans="1:4" x14ac:dyDescent="0.2">
      <c r="A5443" s="35">
        <v>3</v>
      </c>
      <c r="B5443" s="35">
        <v>44985.3603</v>
      </c>
      <c r="C5443" s="35">
        <v>45035.3652</v>
      </c>
      <c r="D5443" s="35">
        <v>1</v>
      </c>
    </row>
    <row r="5444" spans="1:4" x14ac:dyDescent="0.2">
      <c r="A5444" s="35">
        <v>3</v>
      </c>
      <c r="B5444" s="35">
        <v>43248.378700000001</v>
      </c>
      <c r="C5444" s="35">
        <v>43533.6754</v>
      </c>
      <c r="D5444" s="35">
        <v>1</v>
      </c>
    </row>
    <row r="5445" spans="1:4" x14ac:dyDescent="0.2">
      <c r="A5445" s="35">
        <v>2</v>
      </c>
      <c r="B5445" s="35">
        <v>44767.785400000001</v>
      </c>
      <c r="C5445" s="35">
        <v>44816.8174</v>
      </c>
      <c r="D5445" s="35">
        <v>1</v>
      </c>
    </row>
    <row r="5446" spans="1:4" x14ac:dyDescent="0.2">
      <c r="A5446" s="35">
        <v>1</v>
      </c>
      <c r="B5446" s="35">
        <v>44704.145400000001</v>
      </c>
      <c r="C5446" s="35">
        <v>44769.977700000003</v>
      </c>
      <c r="D5446" s="35">
        <v>1</v>
      </c>
    </row>
    <row r="5447" spans="1:4" x14ac:dyDescent="0.2">
      <c r="A5447" s="35">
        <v>6</v>
      </c>
      <c r="B5447" s="35">
        <v>0</v>
      </c>
      <c r="C5447" s="35">
        <v>0</v>
      </c>
      <c r="D5447" s="35">
        <v>1</v>
      </c>
    </row>
    <row r="5448" spans="1:4" x14ac:dyDescent="0.2">
      <c r="A5448" s="35">
        <v>6</v>
      </c>
      <c r="B5448" s="35">
        <v>0</v>
      </c>
      <c r="C5448" s="35">
        <v>0</v>
      </c>
      <c r="D5448" s="35">
        <v>1</v>
      </c>
    </row>
    <row r="5449" spans="1:4" x14ac:dyDescent="0.2">
      <c r="A5449" s="35">
        <v>5</v>
      </c>
      <c r="B5449" s="35">
        <v>0</v>
      </c>
      <c r="C5449" s="35">
        <v>0</v>
      </c>
      <c r="D5449" s="35">
        <v>1</v>
      </c>
    </row>
    <row r="5450" spans="1:4" x14ac:dyDescent="0.2">
      <c r="A5450" s="35">
        <v>5</v>
      </c>
      <c r="B5450" s="35">
        <v>0</v>
      </c>
      <c r="C5450" s="35">
        <v>0</v>
      </c>
      <c r="D5450" s="35">
        <v>1</v>
      </c>
    </row>
    <row r="5451" spans="1:4" x14ac:dyDescent="0.2">
      <c r="A5451" s="35">
        <v>4</v>
      </c>
      <c r="B5451" s="35">
        <v>46826.3344</v>
      </c>
      <c r="C5451" s="35">
        <v>46839.708200000001</v>
      </c>
      <c r="D5451" s="35">
        <v>1</v>
      </c>
    </row>
    <row r="5452" spans="1:4" x14ac:dyDescent="0.2">
      <c r="A5452" s="35">
        <v>4</v>
      </c>
      <c r="B5452" s="35">
        <v>47005.844100000002</v>
      </c>
      <c r="C5452" s="35">
        <v>47097.374900000003</v>
      </c>
      <c r="D5452" s="35">
        <v>1</v>
      </c>
    </row>
    <row r="5453" spans="1:4" x14ac:dyDescent="0.2">
      <c r="A5453" s="35">
        <v>3</v>
      </c>
      <c r="B5453" s="35">
        <v>44985.3603</v>
      </c>
      <c r="C5453" s="35">
        <v>46423.197</v>
      </c>
      <c r="D5453" s="35">
        <v>1</v>
      </c>
    </row>
    <row r="5454" spans="1:4" x14ac:dyDescent="0.2">
      <c r="A5454" s="35">
        <v>3</v>
      </c>
      <c r="B5454" s="35">
        <v>44985.3603</v>
      </c>
      <c r="C5454" s="35">
        <v>46410.744400000003</v>
      </c>
      <c r="D5454" s="35">
        <v>1</v>
      </c>
    </row>
    <row r="5455" spans="1:4" x14ac:dyDescent="0.2">
      <c r="A5455" s="35">
        <v>2</v>
      </c>
      <c r="B5455" s="35">
        <v>44767.785400000001</v>
      </c>
      <c r="C5455" s="35">
        <v>44829.126199999999</v>
      </c>
      <c r="D5455" s="35">
        <v>1</v>
      </c>
    </row>
    <row r="5456" spans="1:4" x14ac:dyDescent="0.2">
      <c r="A5456" s="35">
        <v>1</v>
      </c>
      <c r="B5456" s="35">
        <v>44704.145400000001</v>
      </c>
      <c r="C5456" s="35">
        <v>44782.557999999997</v>
      </c>
      <c r="D5456" s="35">
        <v>1</v>
      </c>
    </row>
    <row r="5457" spans="1:4" x14ac:dyDescent="0.2">
      <c r="A5457" s="35">
        <v>5</v>
      </c>
      <c r="B5457" s="35">
        <v>0</v>
      </c>
      <c r="C5457" s="35">
        <v>0</v>
      </c>
      <c r="D5457" s="35">
        <v>1</v>
      </c>
    </row>
    <row r="5458" spans="1:4" x14ac:dyDescent="0.2">
      <c r="A5458" s="35">
        <v>5</v>
      </c>
      <c r="B5458" s="35">
        <v>0</v>
      </c>
      <c r="C5458" s="35">
        <v>0</v>
      </c>
      <c r="D5458" s="35">
        <v>1</v>
      </c>
    </row>
    <row r="5459" spans="1:4" x14ac:dyDescent="0.2">
      <c r="A5459" s="35">
        <v>4</v>
      </c>
      <c r="B5459" s="35">
        <v>46826.3344</v>
      </c>
      <c r="C5459" s="35">
        <v>46865.775199999996</v>
      </c>
      <c r="D5459" s="35">
        <v>1</v>
      </c>
    </row>
    <row r="5460" spans="1:4" x14ac:dyDescent="0.2">
      <c r="A5460" s="35">
        <v>4</v>
      </c>
      <c r="B5460" s="35">
        <v>46826.3344</v>
      </c>
      <c r="C5460" s="35">
        <v>46852.915500000003</v>
      </c>
      <c r="D5460" s="35">
        <v>1</v>
      </c>
    </row>
    <row r="5461" spans="1:4" x14ac:dyDescent="0.2">
      <c r="A5461" s="35">
        <v>3</v>
      </c>
      <c r="B5461" s="35">
        <v>44985.3603</v>
      </c>
      <c r="C5461" s="35">
        <v>46447.029900000001</v>
      </c>
      <c r="D5461" s="35">
        <v>1</v>
      </c>
    </row>
    <row r="5462" spans="1:4" x14ac:dyDescent="0.2">
      <c r="A5462" s="35">
        <v>3</v>
      </c>
      <c r="B5462" s="35">
        <v>44985.3603</v>
      </c>
      <c r="C5462" s="35">
        <v>46435.153599999998</v>
      </c>
      <c r="D5462" s="35">
        <v>1</v>
      </c>
    </row>
    <row r="5463" spans="1:4" x14ac:dyDescent="0.2">
      <c r="A5463" s="35">
        <v>2</v>
      </c>
      <c r="B5463" s="35">
        <v>44767.785400000001</v>
      </c>
      <c r="C5463" s="35">
        <v>44840.8701</v>
      </c>
      <c r="D5463" s="35">
        <v>1</v>
      </c>
    </row>
    <row r="5464" spans="1:4" x14ac:dyDescent="0.2">
      <c r="A5464" s="35">
        <v>1</v>
      </c>
      <c r="B5464" s="35">
        <v>44782.557999999997</v>
      </c>
      <c r="C5464" s="35">
        <v>44795.2955</v>
      </c>
      <c r="D5464" s="35">
        <v>1</v>
      </c>
    </row>
    <row r="5465" spans="1:4" x14ac:dyDescent="0.2">
      <c r="A5465" s="35">
        <v>6</v>
      </c>
      <c r="B5465" s="35">
        <v>0</v>
      </c>
      <c r="C5465" s="35">
        <v>0</v>
      </c>
      <c r="D5465" s="35">
        <v>1</v>
      </c>
    </row>
    <row r="5466" spans="1:4" x14ac:dyDescent="0.2">
      <c r="A5466" s="35">
        <v>5</v>
      </c>
      <c r="B5466" s="35">
        <v>0</v>
      </c>
      <c r="C5466" s="35">
        <v>0</v>
      </c>
      <c r="D5466" s="35">
        <v>1</v>
      </c>
    </row>
    <row r="5467" spans="1:4" x14ac:dyDescent="0.2">
      <c r="A5467" s="35">
        <v>5</v>
      </c>
      <c r="B5467" s="35">
        <v>0</v>
      </c>
      <c r="C5467" s="35">
        <v>0</v>
      </c>
      <c r="D5467" s="35">
        <v>1</v>
      </c>
    </row>
    <row r="5468" spans="1:4" x14ac:dyDescent="0.2">
      <c r="A5468" s="35">
        <v>4</v>
      </c>
      <c r="B5468" s="35">
        <v>46826.3344</v>
      </c>
      <c r="C5468" s="35">
        <v>46891.989399999999</v>
      </c>
      <c r="D5468" s="35">
        <v>1</v>
      </c>
    </row>
    <row r="5469" spans="1:4" x14ac:dyDescent="0.2">
      <c r="A5469" s="35">
        <v>4</v>
      </c>
      <c r="B5469" s="35">
        <v>46826.3344</v>
      </c>
      <c r="C5469" s="35">
        <v>46878.736199999999</v>
      </c>
      <c r="D5469" s="35">
        <v>1</v>
      </c>
    </row>
    <row r="5470" spans="1:4" x14ac:dyDescent="0.2">
      <c r="A5470" s="35">
        <v>3</v>
      </c>
      <c r="B5470" s="35">
        <v>44985.3603</v>
      </c>
      <c r="C5470" s="35">
        <v>46471.440499999997</v>
      </c>
      <c r="D5470" s="35">
        <v>1</v>
      </c>
    </row>
    <row r="5471" spans="1:4" x14ac:dyDescent="0.2">
      <c r="A5471" s="35">
        <v>3</v>
      </c>
      <c r="B5471" s="35">
        <v>44985.3603</v>
      </c>
      <c r="C5471" s="35">
        <v>46458.988799999999</v>
      </c>
      <c r="D5471" s="35">
        <v>1</v>
      </c>
    </row>
    <row r="5472" spans="1:4" x14ac:dyDescent="0.2">
      <c r="A5472" s="35">
        <v>2</v>
      </c>
      <c r="B5472" s="35">
        <v>44840.8701</v>
      </c>
      <c r="C5472" s="35">
        <v>44853.046499999997</v>
      </c>
      <c r="D5472" s="35">
        <v>1</v>
      </c>
    </row>
    <row r="5473" spans="1:4" x14ac:dyDescent="0.2">
      <c r="A5473" s="35">
        <v>1</v>
      </c>
      <c r="B5473" s="35">
        <v>44782.557999999997</v>
      </c>
      <c r="C5473" s="35">
        <v>44808.273300000001</v>
      </c>
      <c r="D5473" s="35">
        <v>1</v>
      </c>
    </row>
    <row r="5474" spans="1:4" x14ac:dyDescent="0.2">
      <c r="A5474" s="35">
        <v>6</v>
      </c>
      <c r="B5474" s="35">
        <v>0</v>
      </c>
      <c r="C5474" s="35">
        <v>0</v>
      </c>
      <c r="D5474" s="35">
        <v>1</v>
      </c>
    </row>
    <row r="5475" spans="1:4" x14ac:dyDescent="0.2">
      <c r="A5475" s="35">
        <v>5</v>
      </c>
      <c r="B5475" s="35">
        <v>0</v>
      </c>
      <c r="C5475" s="35">
        <v>0</v>
      </c>
      <c r="D5475" s="35">
        <v>1</v>
      </c>
    </row>
    <row r="5476" spans="1:4" x14ac:dyDescent="0.2">
      <c r="A5476" s="35">
        <v>5</v>
      </c>
      <c r="B5476" s="35">
        <v>0</v>
      </c>
      <c r="C5476" s="35">
        <v>0</v>
      </c>
      <c r="D5476" s="35">
        <v>1</v>
      </c>
    </row>
    <row r="5477" spans="1:4" x14ac:dyDescent="0.2">
      <c r="A5477" s="35">
        <v>4</v>
      </c>
      <c r="B5477" s="35">
        <v>46826.3344</v>
      </c>
      <c r="C5477" s="35">
        <v>46917.211600000002</v>
      </c>
      <c r="D5477" s="35">
        <v>1</v>
      </c>
    </row>
    <row r="5478" spans="1:4" x14ac:dyDescent="0.2">
      <c r="A5478" s="35">
        <v>4</v>
      </c>
      <c r="B5478" s="35">
        <v>46826.3344</v>
      </c>
      <c r="C5478" s="35">
        <v>46904.5965</v>
      </c>
      <c r="D5478" s="35">
        <v>1</v>
      </c>
    </row>
    <row r="5479" spans="1:4" x14ac:dyDescent="0.2">
      <c r="A5479" s="35">
        <v>3</v>
      </c>
      <c r="B5479" s="35">
        <v>44985.3603</v>
      </c>
      <c r="C5479" s="35">
        <v>46495.380599999997</v>
      </c>
      <c r="D5479" s="35">
        <v>1</v>
      </c>
    </row>
    <row r="5480" spans="1:4" x14ac:dyDescent="0.2">
      <c r="A5480" s="35">
        <v>3</v>
      </c>
      <c r="B5480" s="35">
        <v>44985.3603</v>
      </c>
      <c r="C5480" s="35">
        <v>46483.713799999998</v>
      </c>
      <c r="D5480" s="35">
        <v>1</v>
      </c>
    </row>
    <row r="5481" spans="1:4" x14ac:dyDescent="0.2">
      <c r="A5481" s="35">
        <v>2</v>
      </c>
      <c r="B5481" s="35">
        <v>44840.8701</v>
      </c>
      <c r="C5481" s="35">
        <v>44865.073600000003</v>
      </c>
      <c r="D5481" s="35">
        <v>1</v>
      </c>
    </row>
    <row r="5482" spans="1:4" x14ac:dyDescent="0.2">
      <c r="A5482" s="35">
        <v>1</v>
      </c>
      <c r="B5482" s="35">
        <v>44782.557999999997</v>
      </c>
      <c r="C5482" s="35">
        <v>44821.298499999997</v>
      </c>
      <c r="D5482" s="35">
        <v>1</v>
      </c>
    </row>
    <row r="5483" spans="1:4" x14ac:dyDescent="0.2">
      <c r="A5483" s="35">
        <v>6</v>
      </c>
      <c r="B5483" s="35">
        <v>0</v>
      </c>
      <c r="C5483" s="35">
        <v>0</v>
      </c>
      <c r="D5483" s="35">
        <v>1</v>
      </c>
    </row>
    <row r="5484" spans="1:4" x14ac:dyDescent="0.2">
      <c r="A5484" s="35">
        <v>6</v>
      </c>
      <c r="B5484" s="35">
        <v>0</v>
      </c>
      <c r="C5484" s="35">
        <v>0</v>
      </c>
      <c r="D5484" s="35">
        <v>1</v>
      </c>
    </row>
    <row r="5485" spans="1:4" x14ac:dyDescent="0.2">
      <c r="A5485" s="35">
        <v>5</v>
      </c>
      <c r="B5485" s="35">
        <v>0</v>
      </c>
      <c r="C5485" s="35">
        <v>0</v>
      </c>
      <c r="D5485" s="35">
        <v>1</v>
      </c>
    </row>
    <row r="5486" spans="1:4" x14ac:dyDescent="0.2">
      <c r="A5486" s="35">
        <v>5</v>
      </c>
      <c r="B5486" s="35">
        <v>0</v>
      </c>
      <c r="C5486" s="35">
        <v>0</v>
      </c>
      <c r="D5486" s="35">
        <v>1</v>
      </c>
    </row>
    <row r="5487" spans="1:4" x14ac:dyDescent="0.2">
      <c r="A5487" s="35">
        <v>4</v>
      </c>
      <c r="B5487" s="35">
        <v>47097.374900000003</v>
      </c>
      <c r="C5487" s="35">
        <v>47123.169300000001</v>
      </c>
      <c r="D5487" s="35">
        <v>1</v>
      </c>
    </row>
    <row r="5488" spans="1:4" x14ac:dyDescent="0.2">
      <c r="A5488" s="35">
        <v>4</v>
      </c>
      <c r="B5488" s="35">
        <v>47097.374900000003</v>
      </c>
      <c r="C5488" s="35">
        <v>47110.326000000001</v>
      </c>
      <c r="D5488" s="35">
        <v>1</v>
      </c>
    </row>
    <row r="5489" spans="1:4" x14ac:dyDescent="0.2">
      <c r="A5489" s="35">
        <v>3</v>
      </c>
      <c r="B5489" s="35">
        <v>44985.3603</v>
      </c>
      <c r="C5489" s="35">
        <v>46518.751799999998</v>
      </c>
      <c r="D5489" s="35">
        <v>1</v>
      </c>
    </row>
    <row r="5490" spans="1:4" x14ac:dyDescent="0.2">
      <c r="A5490" s="35">
        <v>3</v>
      </c>
      <c r="B5490" s="35">
        <v>44985.3603</v>
      </c>
      <c r="C5490" s="35">
        <v>46507.003100000002</v>
      </c>
      <c r="D5490" s="35">
        <v>1</v>
      </c>
    </row>
    <row r="5491" spans="1:4" x14ac:dyDescent="0.2">
      <c r="A5491" s="35">
        <v>2</v>
      </c>
      <c r="B5491" s="35">
        <v>44840.8701</v>
      </c>
      <c r="C5491" s="35">
        <v>44877.135600000001</v>
      </c>
      <c r="D5491" s="35">
        <v>1</v>
      </c>
    </row>
    <row r="5492" spans="1:4" x14ac:dyDescent="0.2">
      <c r="A5492" s="35">
        <v>1</v>
      </c>
      <c r="B5492" s="35">
        <v>44782.557999999997</v>
      </c>
      <c r="C5492" s="35">
        <v>44834.549899999998</v>
      </c>
      <c r="D5492" s="35">
        <v>1</v>
      </c>
    </row>
    <row r="5493" spans="1:4" x14ac:dyDescent="0.2">
      <c r="A5493" s="35">
        <v>5</v>
      </c>
      <c r="B5493" s="35">
        <v>0</v>
      </c>
      <c r="C5493" s="35">
        <v>0</v>
      </c>
      <c r="D5493" s="35">
        <v>1</v>
      </c>
    </row>
    <row r="5494" spans="1:4" x14ac:dyDescent="0.2">
      <c r="A5494" s="35">
        <v>5</v>
      </c>
      <c r="B5494" s="35">
        <v>0</v>
      </c>
      <c r="C5494" s="35">
        <v>0</v>
      </c>
      <c r="D5494" s="35">
        <v>1</v>
      </c>
    </row>
    <row r="5495" spans="1:4" x14ac:dyDescent="0.2">
      <c r="A5495" s="35">
        <v>4</v>
      </c>
      <c r="B5495" s="35">
        <v>47097.374900000003</v>
      </c>
      <c r="C5495" s="35">
        <v>47149.490299999998</v>
      </c>
      <c r="D5495" s="35">
        <v>1</v>
      </c>
    </row>
    <row r="5496" spans="1:4" x14ac:dyDescent="0.2">
      <c r="A5496" s="35">
        <v>4</v>
      </c>
      <c r="B5496" s="35">
        <v>47097.374900000003</v>
      </c>
      <c r="C5496" s="35">
        <v>47136.657800000001</v>
      </c>
      <c r="D5496" s="35">
        <v>1</v>
      </c>
    </row>
    <row r="5497" spans="1:4" x14ac:dyDescent="0.2">
      <c r="A5497" s="35">
        <v>3</v>
      </c>
      <c r="B5497" s="35">
        <v>44985.3603</v>
      </c>
      <c r="C5497" s="35">
        <v>46542.861900000004</v>
      </c>
      <c r="D5497" s="35">
        <v>1</v>
      </c>
    </row>
    <row r="5498" spans="1:4" x14ac:dyDescent="0.2">
      <c r="A5498" s="35">
        <v>3</v>
      </c>
      <c r="B5498" s="35">
        <v>44985.3603</v>
      </c>
      <c r="C5498" s="35">
        <v>46530.8874</v>
      </c>
      <c r="D5498" s="35">
        <v>1</v>
      </c>
    </row>
    <row r="5499" spans="1:4" x14ac:dyDescent="0.2">
      <c r="A5499" s="35">
        <v>2</v>
      </c>
      <c r="B5499" s="35">
        <v>44840.8701</v>
      </c>
      <c r="C5499" s="35">
        <v>44888.934800000003</v>
      </c>
      <c r="D5499" s="35">
        <v>1</v>
      </c>
    </row>
    <row r="5500" spans="1:4" x14ac:dyDescent="0.2">
      <c r="A5500" s="35">
        <v>1</v>
      </c>
      <c r="B5500" s="35">
        <v>44782.557999999997</v>
      </c>
      <c r="C5500" s="35">
        <v>44847.824000000001</v>
      </c>
      <c r="D5500" s="35">
        <v>1</v>
      </c>
    </row>
    <row r="5501" spans="1:4" x14ac:dyDescent="0.2">
      <c r="A5501" s="35">
        <v>6</v>
      </c>
      <c r="B5501" s="35">
        <v>0</v>
      </c>
      <c r="C5501" s="35">
        <v>0</v>
      </c>
      <c r="D5501" s="35">
        <v>1</v>
      </c>
    </row>
    <row r="5502" spans="1:4" x14ac:dyDescent="0.2">
      <c r="A5502" s="35">
        <v>5</v>
      </c>
      <c r="B5502" s="35">
        <v>0</v>
      </c>
      <c r="C5502" s="35">
        <v>0</v>
      </c>
      <c r="D5502" s="35">
        <v>1</v>
      </c>
    </row>
    <row r="5503" spans="1:4" x14ac:dyDescent="0.2">
      <c r="A5503" s="35">
        <v>5</v>
      </c>
      <c r="B5503" s="35">
        <v>0</v>
      </c>
      <c r="C5503" s="35">
        <v>0</v>
      </c>
      <c r="D5503" s="35">
        <v>1</v>
      </c>
    </row>
    <row r="5504" spans="1:4" x14ac:dyDescent="0.2">
      <c r="A5504" s="35">
        <v>4</v>
      </c>
      <c r="B5504" s="35">
        <v>47097.374900000003</v>
      </c>
      <c r="C5504" s="35">
        <v>47176.463199999998</v>
      </c>
      <c r="D5504" s="35">
        <v>1</v>
      </c>
    </row>
    <row r="5505" spans="1:4" x14ac:dyDescent="0.2">
      <c r="A5505" s="35">
        <v>4</v>
      </c>
      <c r="B5505" s="35">
        <v>47097.374900000003</v>
      </c>
      <c r="C5505" s="35">
        <v>47163.082699999999</v>
      </c>
      <c r="D5505" s="35">
        <v>1</v>
      </c>
    </row>
    <row r="5506" spans="1:4" x14ac:dyDescent="0.2">
      <c r="A5506" s="35">
        <v>3</v>
      </c>
      <c r="B5506" s="35">
        <v>46433.5933</v>
      </c>
      <c r="C5506" s="35">
        <v>46496.1826</v>
      </c>
      <c r="D5506" s="35">
        <v>1</v>
      </c>
    </row>
    <row r="5507" spans="1:4" x14ac:dyDescent="0.2">
      <c r="A5507" s="35">
        <v>3</v>
      </c>
      <c r="B5507" s="35">
        <v>46433.5933</v>
      </c>
      <c r="C5507" s="35">
        <v>46484.1898</v>
      </c>
      <c r="D5507" s="35">
        <v>1</v>
      </c>
    </row>
    <row r="5508" spans="1:4" x14ac:dyDescent="0.2">
      <c r="A5508" s="35">
        <v>2</v>
      </c>
      <c r="B5508" s="35">
        <v>44840.8701</v>
      </c>
      <c r="C5508" s="35">
        <v>44900.995699999999</v>
      </c>
      <c r="D5508" s="35">
        <v>1</v>
      </c>
    </row>
    <row r="5509" spans="1:4" x14ac:dyDescent="0.2">
      <c r="A5509" s="35">
        <v>1</v>
      </c>
      <c r="B5509" s="35">
        <v>44782.557999999997</v>
      </c>
      <c r="C5509" s="35">
        <v>44860.477200000001</v>
      </c>
      <c r="D5509" s="35">
        <v>1</v>
      </c>
    </row>
    <row r="5510" spans="1:4" x14ac:dyDescent="0.2">
      <c r="A5510" s="35">
        <v>6</v>
      </c>
      <c r="B5510" s="35">
        <v>0</v>
      </c>
      <c r="C5510" s="35">
        <v>0</v>
      </c>
      <c r="D5510" s="35">
        <v>1</v>
      </c>
    </row>
    <row r="5511" spans="1:4" x14ac:dyDescent="0.2">
      <c r="A5511" s="35">
        <v>5</v>
      </c>
      <c r="B5511" s="35">
        <v>0</v>
      </c>
      <c r="C5511" s="35">
        <v>0</v>
      </c>
      <c r="D5511" s="35">
        <v>1</v>
      </c>
    </row>
    <row r="5512" spans="1:4" x14ac:dyDescent="0.2">
      <c r="A5512" s="35">
        <v>5</v>
      </c>
      <c r="B5512" s="35">
        <v>0</v>
      </c>
      <c r="C5512" s="35">
        <v>0</v>
      </c>
      <c r="D5512" s="35">
        <v>1</v>
      </c>
    </row>
    <row r="5513" spans="1:4" x14ac:dyDescent="0.2">
      <c r="A5513" s="35">
        <v>4</v>
      </c>
      <c r="B5513" s="35">
        <v>47097.374900000003</v>
      </c>
      <c r="C5513" s="35">
        <v>47189.709499999997</v>
      </c>
      <c r="D5513" s="35">
        <v>1</v>
      </c>
    </row>
    <row r="5514" spans="1:4" x14ac:dyDescent="0.2">
      <c r="A5514" s="35">
        <v>3</v>
      </c>
      <c r="B5514" s="35">
        <v>46433.5933</v>
      </c>
      <c r="C5514" s="35">
        <v>46520.195099999997</v>
      </c>
      <c r="D5514" s="35">
        <v>1</v>
      </c>
    </row>
    <row r="5515" spans="1:4" x14ac:dyDescent="0.2">
      <c r="A5515" s="35">
        <v>3</v>
      </c>
      <c r="B5515" s="35">
        <v>46433.5933</v>
      </c>
      <c r="C5515" s="35">
        <v>46508.2883</v>
      </c>
      <c r="D5515" s="35">
        <v>1</v>
      </c>
    </row>
    <row r="5516" spans="1:4" x14ac:dyDescent="0.2">
      <c r="A5516" s="35">
        <v>2</v>
      </c>
      <c r="B5516" s="35">
        <v>44840.8701</v>
      </c>
      <c r="C5516" s="35">
        <v>44913.377699999997</v>
      </c>
      <c r="D5516" s="35">
        <v>1</v>
      </c>
    </row>
    <row r="5517" spans="1:4" x14ac:dyDescent="0.2">
      <c r="A5517" s="35">
        <v>1</v>
      </c>
      <c r="B5517" s="35">
        <v>44938.734499999999</v>
      </c>
      <c r="C5517" s="35">
        <v>44951.217700000001</v>
      </c>
      <c r="D5517" s="35">
        <v>1</v>
      </c>
    </row>
    <row r="5518" spans="1:4" x14ac:dyDescent="0.2">
      <c r="A5518" s="35">
        <v>6</v>
      </c>
      <c r="B5518" s="35">
        <v>0</v>
      </c>
      <c r="C5518" s="35">
        <v>0</v>
      </c>
      <c r="D5518" s="35">
        <v>1</v>
      </c>
    </row>
    <row r="5519" spans="1:4" x14ac:dyDescent="0.2">
      <c r="A5519" s="35">
        <v>5</v>
      </c>
      <c r="B5519" s="35">
        <v>0</v>
      </c>
      <c r="C5519" s="35">
        <v>0</v>
      </c>
      <c r="D5519" s="35">
        <v>1</v>
      </c>
    </row>
    <row r="5520" spans="1:4" x14ac:dyDescent="0.2">
      <c r="A5520" s="35">
        <v>5</v>
      </c>
      <c r="B5520" s="35">
        <v>0</v>
      </c>
      <c r="C5520" s="35">
        <v>0</v>
      </c>
      <c r="D5520" s="35">
        <v>1</v>
      </c>
    </row>
    <row r="5521" spans="1:4" x14ac:dyDescent="0.2">
      <c r="A5521" s="35">
        <v>3</v>
      </c>
      <c r="B5521" s="35">
        <v>46433.5933</v>
      </c>
      <c r="C5521" s="35">
        <v>46544.130499999999</v>
      </c>
      <c r="D5521" s="35">
        <v>1</v>
      </c>
    </row>
    <row r="5522" spans="1:4" x14ac:dyDescent="0.2">
      <c r="A5522" s="35">
        <v>3</v>
      </c>
      <c r="B5522" s="35">
        <v>46433.5933</v>
      </c>
      <c r="C5522" s="35">
        <v>46532.369899999998</v>
      </c>
      <c r="D5522" s="35">
        <v>1</v>
      </c>
    </row>
    <row r="5523" spans="1:4" x14ac:dyDescent="0.2">
      <c r="A5523" s="35">
        <v>2</v>
      </c>
      <c r="B5523" s="35">
        <v>44913.377699999997</v>
      </c>
      <c r="C5523" s="35">
        <v>44925.009599999998</v>
      </c>
      <c r="D5523" s="35">
        <v>1</v>
      </c>
    </row>
    <row r="5524" spans="1:4" x14ac:dyDescent="0.2">
      <c r="A5524" s="35">
        <v>1</v>
      </c>
      <c r="B5524" s="35">
        <v>44938.734499999999</v>
      </c>
      <c r="C5524" s="35">
        <v>44963.718200000003</v>
      </c>
      <c r="D5524" s="35">
        <v>1</v>
      </c>
    </row>
    <row r="5525" spans="1:4" x14ac:dyDescent="0.2">
      <c r="A5525" s="35">
        <v>6</v>
      </c>
      <c r="B5525" s="35">
        <v>0</v>
      </c>
      <c r="C5525" s="35">
        <v>0</v>
      </c>
      <c r="D5525" s="35">
        <v>1</v>
      </c>
    </row>
    <row r="5526" spans="1:4" x14ac:dyDescent="0.2">
      <c r="A5526" s="35">
        <v>5</v>
      </c>
      <c r="B5526" s="35">
        <v>0</v>
      </c>
      <c r="C5526" s="35">
        <v>0</v>
      </c>
      <c r="D5526" s="35">
        <v>1</v>
      </c>
    </row>
    <row r="5527" spans="1:4" x14ac:dyDescent="0.2">
      <c r="A5527" s="35">
        <v>5</v>
      </c>
      <c r="B5527" s="35">
        <v>0</v>
      </c>
      <c r="C5527" s="35">
        <v>0</v>
      </c>
      <c r="D5527" s="35">
        <v>1</v>
      </c>
    </row>
    <row r="5528" spans="1:4" x14ac:dyDescent="0.2">
      <c r="A5528" s="35">
        <v>3</v>
      </c>
      <c r="B5528" s="35">
        <v>46433.5933</v>
      </c>
      <c r="C5528" s="35">
        <v>46568.306400000001</v>
      </c>
      <c r="D5528" s="35">
        <v>1</v>
      </c>
    </row>
    <row r="5529" spans="1:4" x14ac:dyDescent="0.2">
      <c r="A5529" s="35">
        <v>3</v>
      </c>
      <c r="B5529" s="35">
        <v>46433.5933</v>
      </c>
      <c r="C5529" s="35">
        <v>46556.379500000003</v>
      </c>
      <c r="D5529" s="35">
        <v>1</v>
      </c>
    </row>
    <row r="5530" spans="1:4" x14ac:dyDescent="0.2">
      <c r="A5530" s="35">
        <v>2</v>
      </c>
      <c r="B5530" s="35">
        <v>44913.377699999997</v>
      </c>
      <c r="C5530" s="35">
        <v>44937.350400000003</v>
      </c>
      <c r="D5530" s="35">
        <v>1</v>
      </c>
    </row>
    <row r="5531" spans="1:4" x14ac:dyDescent="0.2">
      <c r="A5531" s="35">
        <v>1</v>
      </c>
      <c r="B5531" s="35">
        <v>44938.734499999999</v>
      </c>
      <c r="C5531" s="35">
        <v>44976.619100000004</v>
      </c>
      <c r="D5531" s="35">
        <v>1</v>
      </c>
    </row>
  </sheetData>
  <autoFilter ref="A1:V5531" xr:uid="{14E781BE-8660-144B-ADCD-25C44BD43AA3}"/>
  <sortState xmlns:xlrd2="http://schemas.microsoft.com/office/spreadsheetml/2017/richdata2" ref="U2:U5531">
    <sortCondition ref="U2:U5531"/>
  </sortState>
  <mergeCells count="4">
    <mergeCell ref="AJ11:AJ12"/>
    <mergeCell ref="AJ13:AJ14"/>
    <mergeCell ref="AJ15:AJ16"/>
    <mergeCell ref="AJ17:A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Tiempos Barras</vt:lpstr>
      <vt:lpstr>Tiempos Sillas</vt:lpstr>
      <vt:lpstr>TiempoCortado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Pulido Cabanillas</dc:creator>
  <cp:lastModifiedBy>ELISA OYAREGUI HERNANDO</cp:lastModifiedBy>
  <dcterms:created xsi:type="dcterms:W3CDTF">2015-06-05T18:17:20Z</dcterms:created>
  <dcterms:modified xsi:type="dcterms:W3CDTF">2024-12-15T13:31:30Z</dcterms:modified>
</cp:coreProperties>
</file>