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3" sheetId="1" state="visible" r:id="rId2"/>
    <sheet name="2022" sheetId="2" state="visible" r:id="rId3"/>
    <sheet name="2021" sheetId="3" state="visible" r:id="rId4"/>
    <sheet name="2020" sheetId="4" state="visible" r:id="rId5"/>
    <sheet name="2019" sheetId="5" state="visible" r:id="rId6"/>
    <sheet name="2018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<sst xmlns="http://schemas.openxmlformats.org/spreadsheetml/2006/main" count="342" uniqueCount="69">
  <si>
    <t xml:space="preserve">Afluencia turística en base a ocupación de alojamientos. Hoteles, apart-hoteles y hostales. 2023</t>
  </si>
  <si>
    <t xml:space="preserve">Total de plazas:</t>
  </si>
  <si>
    <t xml:space="preserve">Mes</t>
  </si>
  <si>
    <t xml:space="preserve">Promedio ocupación</t>
  </si>
  <si>
    <t xml:space="preserve">5* (*)</t>
  </si>
  <si>
    <t xml:space="preserve">4*</t>
  </si>
  <si>
    <t xml:space="preserve">3*</t>
  </si>
  <si>
    <t xml:space="preserve">2*</t>
  </si>
  <si>
    <t xml:space="preserve">1*</t>
  </si>
  <si>
    <t xml:space="preserve">Apart Hotel</t>
  </si>
  <si>
    <t xml:space="preserve">Hostel</t>
  </si>
  <si>
    <t xml:space="preserve">Promedio de pernoctación (**)</t>
  </si>
  <si>
    <t xml:space="preserve">Cantidad de Turistas (***)</t>
  </si>
  <si>
    <t xml:space="preserve">Ene</t>
  </si>
  <si>
    <t xml:space="preserve">s/d</t>
  </si>
  <si>
    <t xml:space="preserve">Feb</t>
  </si>
  <si>
    <t xml:space="preserve">Mar</t>
  </si>
  <si>
    <t xml:space="preserve">Abr</t>
  </si>
  <si>
    <t xml:space="preserve">May</t>
  </si>
  <si>
    <t xml:space="preserve">Jun</t>
  </si>
  <si>
    <t xml:space="preserve">Jul</t>
  </si>
  <si>
    <t xml:space="preserve">Ago</t>
  </si>
  <si>
    <t xml:space="preserve">Sept</t>
  </si>
  <si>
    <t xml:space="preserve">Oct</t>
  </si>
  <si>
    <t xml:space="preserve">Nov</t>
  </si>
  <si>
    <t xml:space="preserve">Dic</t>
  </si>
  <si>
    <t xml:space="preserve">Promedio</t>
  </si>
  <si>
    <t xml:space="preserve">Total estimado alojados - Hotelería </t>
  </si>
  <si>
    <t xml:space="preserve">Nota. En hoteles, apart-hoteles y hostales habilitados en la ciudad.</t>
  </si>
  <si>
    <t xml:space="preserve">Fuente: Observatorio Turístico de la ciudad de Córdoba</t>
  </si>
  <si>
    <t xml:space="preserve">(**) Cantidad de noches promedio por persona.</t>
  </si>
  <si>
    <t xml:space="preserve">(***) Que utilizaron alojamientos hoteleros habilitados de la ciudad</t>
  </si>
  <si>
    <t xml:space="preserve">Afluencia turística en base a ocupación de alojamientos. Hoteles, apart-hoteles y hostales. 2022</t>
  </si>
  <si>
    <t xml:space="preserve">Total estimado alojados  Hoteleria </t>
  </si>
  <si>
    <t xml:space="preserve">(*) Si bien la ciudad cuenta con un establecimiento 5 estrellas, por razones de anonimato no se publican los datos de ocupación (Ley Nac 17622)</t>
  </si>
  <si>
    <t xml:space="preserve">Afluencia turística en base a ocupación de alojamientos. Hoteles, apart-hoteles y hostales. 2021</t>
  </si>
  <si>
    <t xml:space="preserve">Afluencia turística en base a ocupación de alojamientos. Hoteles, apart-hoteles y hostales. 2020</t>
  </si>
  <si>
    <t xml:space="preserve">5*</t>
  </si>
  <si>
    <t xml:space="preserve">Promedio de pernoctación *</t>
  </si>
  <si>
    <t xml:space="preserve">Cantidad de Turistas**</t>
  </si>
  <si>
    <t xml:space="preserve">* Cantidad de noches promedio por persona.</t>
  </si>
  <si>
    <t xml:space="preserve">** Que utilizaron alojamientos hoteleros habilitados de la ciudad</t>
  </si>
  <si>
    <t xml:space="preserve">Afluencia turística en base a ocupación de alojamientos. Hoteles, apart-hoteles y hostales. 2019</t>
  </si>
  <si>
    <t xml:space="preserve">Fuente. Observatorio Turístico Córdoba, Municipalidad de Córdoba</t>
  </si>
  <si>
    <t xml:space="preserve">Dirección de Estadísticas y Censos, Municipalidad de Córdoba</t>
  </si>
  <si>
    <t xml:space="preserve">Afluencia turística en base a ocupación de alojamientos. Hoteles, apart-hoteles y hostales. 2018</t>
  </si>
  <si>
    <t xml:space="preserve">77.5%</t>
  </si>
  <si>
    <t xml:space="preserve">73.0%</t>
  </si>
  <si>
    <t xml:space="preserve">68.2%</t>
  </si>
  <si>
    <t xml:space="preserve">59.8%</t>
  </si>
  <si>
    <t xml:space="preserve">64.7%</t>
  </si>
  <si>
    <t xml:space="preserve">75.3%</t>
  </si>
  <si>
    <t xml:space="preserve">55.7%</t>
  </si>
  <si>
    <t xml:space="preserve">58.7%</t>
  </si>
  <si>
    <t xml:space="preserve">47.1%</t>
  </si>
  <si>
    <t xml:space="preserve">45.5%</t>
  </si>
  <si>
    <t xml:space="preserve">34.6%</t>
  </si>
  <si>
    <t xml:space="preserve">48.6%</t>
  </si>
  <si>
    <t xml:space="preserve">41.3%</t>
  </si>
  <si>
    <t xml:space="preserve">46.8%</t>
  </si>
  <si>
    <t xml:space="preserve">62.8%</t>
  </si>
  <si>
    <t xml:space="preserve">70.4%</t>
  </si>
  <si>
    <t xml:space="preserve">66.0%</t>
  </si>
  <si>
    <t xml:space="preserve">59.3%</t>
  </si>
  <si>
    <t xml:space="preserve">56.4%</t>
  </si>
  <si>
    <t xml:space="preserve">65.1%</t>
  </si>
  <si>
    <t xml:space="preserve">66.4%</t>
  </si>
  <si>
    <t xml:space="preserve">55.3%</t>
  </si>
  <si>
    <t xml:space="preserve">1.92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</si>
</sst>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.0%"/>
    <numFmt numFmtId="167" formatCode="0.00"/>
    <numFmt numFmtId="168" formatCode="#,##0.0"/>
  </numFmts>
  <fonts count="13">
    <font>
      <sz val="10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sz val="10"/>
      <color rgb="FF000000"/>
      <name val="Arial"/>
      <family val="0"/>
      <charset val="1"/>
    </font>
    <font>
      <sz val="9"/>
      <color rgb="FF000000"/>
      <name val="Calibri"/>
      <family val="0"/>
      <charset val="1"/>
    </font>
    <font>
      <sz val="9"/>
      <color rgb="FF000000"/>
      <name val="Arial"/>
      <family val="0"/>
      <charset val="1"/>
    </font>
    <font>
      <i val="true"/>
      <sz val="10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1"/>
      <name val="Arial"/>
      <family val="0"/>
      <charset val="1"/>
    </font>
    <font>
      <sz val="11"/>
      <name val="Cambria"/>
      <family val="0"/>
      <charset val="1"/>
    </font>
    <font>
      <i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9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9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9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7" activeCellId="0" sqref="L7"/>
    </sheetView>
  </sheetViews>
  <sheetFormatPr defaultColWidth="12.6679687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2"/>
      <c r="K1" s="2"/>
    </row>
    <row r="2" customFormat="false" ht="12.8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customFormat="false" ht="13.8" hidden="false" customHeight="false" outlineLevel="0" collapsed="false">
      <c r="A3" s="3" t="s">
        <v>1</v>
      </c>
      <c r="C3" s="4" t="n">
        <v>8839</v>
      </c>
      <c r="D3" s="2"/>
      <c r="E3" s="2"/>
      <c r="F3" s="2"/>
      <c r="G3" s="2"/>
      <c r="H3" s="2"/>
      <c r="I3" s="2"/>
      <c r="J3" s="2"/>
      <c r="K3" s="2"/>
    </row>
    <row r="4" customFormat="false" ht="12.8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customFormat="false" ht="13.8" hidden="false" customHeight="false" outlineLevel="0" collapsed="false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  <c r="I5" s="5" t="s">
        <v>10</v>
      </c>
      <c r="J5" s="6" t="s">
        <v>11</v>
      </c>
      <c r="K5" s="6" t="s">
        <v>12</v>
      </c>
    </row>
    <row r="6" customFormat="false" ht="13.8" hidden="false" customHeight="false" outlineLevel="0" collapsed="false">
      <c r="A6" s="5" t="s">
        <v>13</v>
      </c>
      <c r="B6" s="7" t="n">
        <v>0.544</v>
      </c>
      <c r="C6" s="8" t="s">
        <v>14</v>
      </c>
      <c r="D6" s="7" t="n">
        <v>0.506753370340999</v>
      </c>
      <c r="E6" s="7" t="n">
        <v>0.537071762904637</v>
      </c>
      <c r="F6" s="7" t="n">
        <v>0.620941049913941</v>
      </c>
      <c r="G6" s="7" t="n">
        <v>0.564472647058823</v>
      </c>
      <c r="H6" s="7" t="n">
        <v>0.457381643081761</v>
      </c>
      <c r="I6" s="7" t="n">
        <v>0.595485256410256</v>
      </c>
      <c r="J6" s="9" t="n">
        <v>1.7</v>
      </c>
      <c r="K6" s="10" t="n">
        <v>88499</v>
      </c>
    </row>
    <row r="7" customFormat="false" ht="13.8" hidden="false" customHeight="false" outlineLevel="0" collapsed="false">
      <c r="A7" s="5" t="s">
        <v>15</v>
      </c>
      <c r="B7" s="7" t="n">
        <v>0.6</v>
      </c>
      <c r="C7" s="8" t="s">
        <v>14</v>
      </c>
      <c r="D7" s="7" t="n">
        <v>0.565395740281224</v>
      </c>
      <c r="E7" s="7" t="n">
        <v>0.618381758530184</v>
      </c>
      <c r="F7" s="7" t="n">
        <v>0.604658777969019</v>
      </c>
      <c r="G7" s="7" t="n">
        <v>0.606398970588235</v>
      </c>
      <c r="H7" s="7" t="n">
        <v>0.576268474842767</v>
      </c>
      <c r="I7" s="7" t="n">
        <v>0.625233098591549</v>
      </c>
      <c r="J7" s="9" t="n">
        <v>1.9</v>
      </c>
      <c r="K7" s="10" t="n">
        <v>79289</v>
      </c>
    </row>
    <row r="8" customFormat="false" ht="13.8" hidden="false" customHeight="false" outlineLevel="0" collapsed="false">
      <c r="A8" s="5" t="s">
        <v>16</v>
      </c>
      <c r="B8" s="7" t="n">
        <v>0.5</v>
      </c>
      <c r="C8" s="8" t="s">
        <v>14</v>
      </c>
      <c r="D8" s="7" t="n">
        <v>0.465449301561216</v>
      </c>
      <c r="E8" s="7" t="n">
        <v>0.496065573053368</v>
      </c>
      <c r="F8" s="7" t="n">
        <v>0.47365834767642</v>
      </c>
      <c r="G8" s="7" t="n">
        <v>0.54781</v>
      </c>
      <c r="H8" s="7" t="n">
        <v>0.483443396226415</v>
      </c>
      <c r="I8" s="7" t="n">
        <v>0.518126237623762</v>
      </c>
      <c r="J8" s="9" t="n">
        <v>1.68</v>
      </c>
      <c r="K8" s="10" t="n">
        <v>81571</v>
      </c>
    </row>
    <row r="9" customFormat="false" ht="13.8" hidden="false" customHeight="false" outlineLevel="0" collapsed="false">
      <c r="A9" s="5" t="s">
        <v>17</v>
      </c>
      <c r="B9" s="7" t="n">
        <v>0.52</v>
      </c>
      <c r="C9" s="7" t="n">
        <v>0.366</v>
      </c>
      <c r="D9" s="7" t="n">
        <v>0.52</v>
      </c>
      <c r="E9" s="7" t="n">
        <v>0.568</v>
      </c>
      <c r="F9" s="7" t="n">
        <v>0.508</v>
      </c>
      <c r="G9" s="7" t="n">
        <v>0.566</v>
      </c>
      <c r="H9" s="7" t="n">
        <v>0.596</v>
      </c>
      <c r="I9" s="7" t="n">
        <v>0.413</v>
      </c>
      <c r="J9" s="9" t="n">
        <v>1.9</v>
      </c>
      <c r="K9" s="10" t="n">
        <v>72732</v>
      </c>
    </row>
    <row r="10" customFormat="false" ht="13.8" hidden="false" customHeight="false" outlineLevel="0" collapsed="false">
      <c r="A10" s="5" t="s">
        <v>18</v>
      </c>
      <c r="B10" s="7" t="n">
        <v>0.53</v>
      </c>
      <c r="C10" s="7" t="n">
        <v>0.376</v>
      </c>
      <c r="D10" s="7" t="n">
        <v>0.503</v>
      </c>
      <c r="E10" s="7" t="n">
        <v>0.577</v>
      </c>
      <c r="F10" s="7" t="n">
        <v>0.56</v>
      </c>
      <c r="G10" s="7" t="n">
        <v>0.641</v>
      </c>
      <c r="H10" s="7" t="n">
        <v>0.5</v>
      </c>
      <c r="I10" s="7" t="n">
        <v>0.463</v>
      </c>
      <c r="J10" s="9" t="n">
        <v>1.78</v>
      </c>
      <c r="K10" s="10" t="n">
        <v>81668</v>
      </c>
    </row>
    <row r="11" customFormat="false" ht="13.8" hidden="false" customHeight="false" outlineLevel="0" collapsed="false">
      <c r="A11" s="5" t="s">
        <v>19</v>
      </c>
      <c r="B11" s="7" t="n">
        <v>0.532</v>
      </c>
      <c r="C11" s="7" t="n">
        <v>0.338</v>
      </c>
      <c r="D11" s="7" t="n">
        <v>0.567</v>
      </c>
      <c r="E11" s="7" t="n">
        <v>0.622</v>
      </c>
      <c r="F11" s="7" t="n">
        <v>0.482</v>
      </c>
      <c r="G11" s="7" t="n">
        <v>0.607</v>
      </c>
      <c r="H11" s="7" t="n">
        <v>0.511</v>
      </c>
      <c r="I11" s="7" t="n">
        <v>0.435</v>
      </c>
      <c r="J11" s="9" t="n">
        <v>1.87</v>
      </c>
      <c r="K11" s="10" t="n">
        <v>78037</v>
      </c>
    </row>
    <row r="12" customFormat="false" ht="13.8" hidden="false" customHeight="false" outlineLevel="0" collapsed="false">
      <c r="A12" s="5" t="s">
        <v>20</v>
      </c>
      <c r="B12" s="7" t="n">
        <v>0.6051</v>
      </c>
      <c r="C12" s="7" t="n">
        <v>0.593</v>
      </c>
      <c r="D12" s="7" t="n">
        <v>0.607</v>
      </c>
      <c r="E12" s="7" t="n">
        <v>0.632</v>
      </c>
      <c r="F12" s="7" t="n">
        <v>0.705</v>
      </c>
      <c r="G12" s="7" t="n">
        <v>0.582</v>
      </c>
      <c r="H12" s="7" t="n">
        <v>0.584</v>
      </c>
      <c r="I12" s="7" t="n">
        <v>0.446</v>
      </c>
      <c r="J12" s="9" t="n">
        <v>1.93</v>
      </c>
      <c r="K12" s="10" t="n">
        <v>85907</v>
      </c>
    </row>
    <row r="13" customFormat="false" ht="13.8" hidden="false" customHeight="false" outlineLevel="0" collapsed="false">
      <c r="A13" s="5" t="s">
        <v>21</v>
      </c>
      <c r="B13" s="7" t="n">
        <v>0.5348</v>
      </c>
      <c r="C13" s="7" t="n">
        <v>0.47266376146789</v>
      </c>
      <c r="D13" s="7" t="n">
        <v>0.491614954806902</v>
      </c>
      <c r="E13" s="7" t="n">
        <v>0.633773622047244</v>
      </c>
      <c r="F13" s="7" t="n">
        <v>0.528223752151463</v>
      </c>
      <c r="G13" s="7" t="n">
        <v>0.586886176470588</v>
      </c>
      <c r="H13" s="7" t="n">
        <v>0.528537735849057</v>
      </c>
      <c r="I13" s="7" t="n">
        <v>0.410788157894737</v>
      </c>
      <c r="J13" s="9" t="n">
        <v>1.77</v>
      </c>
      <c r="K13" s="10" t="n">
        <v>85591</v>
      </c>
    </row>
    <row r="14" customFormat="false" ht="13.8" hidden="false" customHeight="false" outlineLevel="0" collapsed="false">
      <c r="A14" s="5" t="s">
        <v>22</v>
      </c>
      <c r="B14" s="7" t="n">
        <v>0.553</v>
      </c>
      <c r="C14" s="7" t="n">
        <v>0.451</v>
      </c>
      <c r="D14" s="7" t="n">
        <v>0.606</v>
      </c>
      <c r="E14" s="7" t="n">
        <v>0.616</v>
      </c>
      <c r="F14" s="7" t="n">
        <v>0.538</v>
      </c>
      <c r="G14" s="7" t="n">
        <v>0.608</v>
      </c>
      <c r="H14" s="7" t="n">
        <v>0.545</v>
      </c>
      <c r="I14" s="7" t="n">
        <v>0.37</v>
      </c>
      <c r="J14" s="9" t="n">
        <v>1.81</v>
      </c>
      <c r="K14" s="10" t="n">
        <v>80984</v>
      </c>
    </row>
    <row r="15" customFormat="false" ht="13.8" hidden="false" customHeight="false" outlineLevel="0" collapsed="false">
      <c r="A15" s="5" t="s">
        <v>23</v>
      </c>
      <c r="B15" s="7" t="n">
        <v>0.588</v>
      </c>
      <c r="C15" s="7" t="n">
        <v>0.538767431192661</v>
      </c>
      <c r="D15" s="7" t="n">
        <v>0.567803204601479</v>
      </c>
      <c r="E15" s="7" t="n">
        <v>0.63723009623797</v>
      </c>
      <c r="F15" s="7" t="n">
        <v>0.548503442340792</v>
      </c>
      <c r="G15" s="7" t="n">
        <v>0.643467254901961</v>
      </c>
      <c r="H15" s="7" t="n">
        <v>0.659874371069182</v>
      </c>
      <c r="I15" s="7" t="n">
        <v>0.477480267558529</v>
      </c>
      <c r="J15" s="9" t="n">
        <v>2.04</v>
      </c>
      <c r="K15" s="10" t="n">
        <v>79155</v>
      </c>
    </row>
    <row r="16" customFormat="false" ht="13.8" hidden="false" customHeight="false" outlineLevel="0" collapsed="false">
      <c r="A16" s="5" t="s">
        <v>24</v>
      </c>
      <c r="B16" s="7" t="n">
        <v>0.5086</v>
      </c>
      <c r="C16" s="7" t="n">
        <v>0.516814678899083</v>
      </c>
      <c r="D16" s="7" t="n">
        <v>0.503425472473295</v>
      </c>
      <c r="E16" s="7" t="n">
        <v>0.614345800524935</v>
      </c>
      <c r="F16" s="7" t="n">
        <v>0.455390705679862</v>
      </c>
      <c r="G16" s="7" t="n">
        <v>0.565906568627451</v>
      </c>
      <c r="H16" s="7" t="n">
        <v>0.478518867924528</v>
      </c>
      <c r="I16" s="7" t="n">
        <v>0.346917391304348</v>
      </c>
      <c r="J16" s="9" t="n">
        <v>1.84</v>
      </c>
      <c r="K16" s="10" t="n">
        <v>75674</v>
      </c>
    </row>
    <row r="17" customFormat="false" ht="13.8" hidden="false" customHeight="false" outlineLevel="0" collapsed="false">
      <c r="A17" s="5" t="s">
        <v>25</v>
      </c>
      <c r="B17" s="7" t="n">
        <v>0.487</v>
      </c>
      <c r="C17" s="7" t="n">
        <v>0.453</v>
      </c>
      <c r="D17" s="7" t="n">
        <v>0.471</v>
      </c>
      <c r="E17" s="7" t="n">
        <v>0.494</v>
      </c>
      <c r="F17" s="7" t="n">
        <v>0.468</v>
      </c>
      <c r="G17" s="7" t="n">
        <v>0.578</v>
      </c>
      <c r="H17" s="7" t="n">
        <v>0.5</v>
      </c>
      <c r="I17" s="7" t="n">
        <v>0.451</v>
      </c>
      <c r="J17" s="9" t="n">
        <v>1.79</v>
      </c>
      <c r="K17" s="10" t="n">
        <v>74549</v>
      </c>
    </row>
    <row r="18" customFormat="false" ht="13.8" hidden="false" customHeight="false" outlineLevel="0" collapsed="false">
      <c r="A18" s="5" t="s">
        <v>26</v>
      </c>
      <c r="B18" s="7" t="n">
        <f aca="false">AVERAGE(B6:B17)</f>
        <v>0.541875</v>
      </c>
      <c r="C18" s="7" t="n">
        <f aca="false">AVERAGE(C6:C17)</f>
        <v>0.456138430173293</v>
      </c>
      <c r="D18" s="7" t="n">
        <f aca="false">AVERAGE(D6:D17)</f>
        <v>0.531203503672093</v>
      </c>
      <c r="E18" s="7" t="n">
        <f aca="false">AVERAGE(E6:E17)</f>
        <v>0.587155717774862</v>
      </c>
      <c r="F18" s="7" t="n">
        <f aca="false">AVERAGE(F6:F17)</f>
        <v>0.541031339644291</v>
      </c>
      <c r="G18" s="7" t="n">
        <f aca="false">AVERAGE(G6:G17)</f>
        <v>0.591411801470588</v>
      </c>
      <c r="H18" s="7" t="n">
        <f aca="false">AVERAGE(H6:H17)</f>
        <v>0.535002040749476</v>
      </c>
      <c r="I18" s="7" t="n">
        <f aca="false">AVERAGE(I6:I17)</f>
        <v>0.462669200781932</v>
      </c>
      <c r="J18" s="9" t="n">
        <f aca="false">AVERAGE(J6:J17)</f>
        <v>1.83416666666667</v>
      </c>
      <c r="K18" s="10" t="n">
        <f aca="false">AVERAGE(K6:K17)</f>
        <v>80304.6666666667</v>
      </c>
    </row>
    <row r="19" customFormat="false" ht="46.25" hidden="false" customHeight="false" outlineLevel="0" collapsed="false">
      <c r="A19" s="11"/>
      <c r="B19" s="11"/>
      <c r="C19" s="11"/>
      <c r="D19" s="11"/>
      <c r="E19" s="11"/>
      <c r="F19" s="11"/>
      <c r="G19" s="11"/>
      <c r="H19" s="11"/>
      <c r="I19" s="11"/>
      <c r="J19" s="12" t="s">
        <v>27</v>
      </c>
      <c r="K19" s="13" t="n">
        <f aca="false">SUM(K6:K17)</f>
        <v>963656</v>
      </c>
    </row>
    <row r="20" customFormat="false" ht="12.8" hidden="false" customHeight="fals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customFormat="false" ht="13.8" hidden="false" customHeight="false" outlineLevel="0" collapsed="false">
      <c r="A21" s="1" t="s">
        <v>28</v>
      </c>
      <c r="B21" s="1"/>
      <c r="C21" s="1"/>
      <c r="D21" s="1"/>
      <c r="E21" s="1"/>
      <c r="F21" s="1"/>
      <c r="G21" s="2"/>
      <c r="H21" s="2"/>
      <c r="I21" s="2"/>
      <c r="J21" s="2"/>
      <c r="K21" s="2"/>
    </row>
    <row r="22" customFormat="false" ht="13.8" hidden="false" customHeight="false" outlineLevel="0" collapsed="false">
      <c r="A22" s="1" t="s">
        <v>29</v>
      </c>
      <c r="B22" s="1"/>
      <c r="C22" s="1"/>
      <c r="D22" s="1"/>
      <c r="E22" s="1"/>
      <c r="F22" s="1"/>
      <c r="G22" s="2"/>
      <c r="H22" s="2"/>
      <c r="I22" s="2"/>
      <c r="J22" s="2"/>
      <c r="K22" s="2"/>
    </row>
    <row r="24" customFormat="false" ht="12.8" hidden="false" customHeight="false" outlineLevel="0" collapsed="false">
      <c r="A24" s="14"/>
    </row>
    <row r="25" customFormat="false" ht="12.8" hidden="false" customHeight="false" outlineLevel="0" collapsed="false">
      <c r="A25" s="14" t="s">
        <v>30</v>
      </c>
    </row>
    <row r="26" customFormat="false" ht="12.8" hidden="false" customHeight="false" outlineLevel="0" collapsed="false">
      <c r="A26" s="14" t="s">
        <v>31</v>
      </c>
    </row>
  </sheetData>
  <mergeCells count="3">
    <mergeCell ref="A1:I1"/>
    <mergeCell ref="A21:F21"/>
    <mergeCell ref="A22:F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6" activeCellId="0" sqref="L6"/>
    </sheetView>
  </sheetViews>
  <sheetFormatPr defaultColWidth="14.41015625" defaultRowHeight="15" zeroHeight="false" outlineLevelRow="0" outlineLevelCol="0"/>
  <cols>
    <col collapsed="false" customWidth="true" hidden="false" outlineLevel="0" max="2" min="2" style="0" width="19.29"/>
    <col collapsed="false" customWidth="true" hidden="false" outlineLevel="0" max="10" min="10" style="0" width="28.71"/>
    <col collapsed="false" customWidth="true" hidden="false" outlineLevel="0" max="11" min="11" style="0" width="24"/>
  </cols>
  <sheetData>
    <row r="1" customFormat="false" ht="15.75" hidden="false" customHeight="true" outlineLevel="0" collapsed="false">
      <c r="A1" s="15" t="s">
        <v>32</v>
      </c>
      <c r="B1" s="15"/>
      <c r="C1" s="15"/>
      <c r="D1" s="15"/>
      <c r="E1" s="15"/>
      <c r="F1" s="15"/>
      <c r="G1" s="15"/>
      <c r="H1" s="15"/>
      <c r="I1" s="15"/>
      <c r="J1" s="2"/>
      <c r="K1" s="2"/>
    </row>
    <row r="2" customFormat="false" ht="15.75" hidden="false" customHeight="tru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customFormat="false" ht="15.75" hidden="false" customHeight="true" outlineLevel="0" collapsed="false">
      <c r="A3" s="3" t="s">
        <v>1</v>
      </c>
      <c r="B3" s="4" t="n">
        <v>7969</v>
      </c>
      <c r="D3" s="2"/>
      <c r="E3" s="2"/>
      <c r="F3" s="2"/>
      <c r="G3" s="2"/>
      <c r="H3" s="2"/>
      <c r="I3" s="2"/>
      <c r="J3" s="2"/>
      <c r="K3" s="2"/>
    </row>
    <row r="4" customFormat="false" ht="15.75" hidden="false" customHeight="tru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customFormat="false" ht="15.75" hidden="false" customHeight="true" outlineLevel="0" collapsed="false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  <c r="I5" s="5" t="s">
        <v>10</v>
      </c>
      <c r="J5" s="5" t="s">
        <v>11</v>
      </c>
      <c r="K5" s="5" t="s">
        <v>12</v>
      </c>
    </row>
    <row r="6" customFormat="false" ht="15.75" hidden="false" customHeight="true" outlineLevel="0" collapsed="false">
      <c r="A6" s="5" t="s">
        <v>13</v>
      </c>
      <c r="B6" s="16" t="n">
        <v>0.593</v>
      </c>
      <c r="C6" s="17" t="s">
        <v>14</v>
      </c>
      <c r="D6" s="16" t="n">
        <v>0.646</v>
      </c>
      <c r="E6" s="16" t="n">
        <v>0.5</v>
      </c>
      <c r="F6" s="16" t="n">
        <v>0.652</v>
      </c>
      <c r="G6" s="16" t="n">
        <v>0.612</v>
      </c>
      <c r="H6" s="16" t="n">
        <v>0.529</v>
      </c>
      <c r="I6" s="16" t="n">
        <v>0.59</v>
      </c>
      <c r="J6" s="17" t="n">
        <v>1.8</v>
      </c>
      <c r="K6" s="18" t="n">
        <v>79944</v>
      </c>
    </row>
    <row r="7" customFormat="false" ht="15.75" hidden="false" customHeight="true" outlineLevel="0" collapsed="false">
      <c r="A7" s="5" t="s">
        <v>15</v>
      </c>
      <c r="B7" s="16" t="n">
        <v>0.665</v>
      </c>
      <c r="C7" s="17" t="s">
        <v>14</v>
      </c>
      <c r="D7" s="16" t="n">
        <v>0.738</v>
      </c>
      <c r="E7" s="16" t="n">
        <v>0.597</v>
      </c>
      <c r="F7" s="16" t="n">
        <v>0.699</v>
      </c>
      <c r="G7" s="16" t="n">
        <v>0.692</v>
      </c>
      <c r="H7" s="16" t="n">
        <v>0.606</v>
      </c>
      <c r="I7" s="16" t="n">
        <v>0.601</v>
      </c>
      <c r="J7" s="17" t="n">
        <v>1.95</v>
      </c>
      <c r="K7" s="18" t="n">
        <v>76167</v>
      </c>
    </row>
    <row r="8" customFormat="false" ht="15.75" hidden="false" customHeight="true" outlineLevel="0" collapsed="false">
      <c r="A8" s="5" t="s">
        <v>16</v>
      </c>
      <c r="B8" s="16" t="n">
        <v>0.582</v>
      </c>
      <c r="C8" s="17" t="s">
        <v>14</v>
      </c>
      <c r="D8" s="16" t="n">
        <v>0.632</v>
      </c>
      <c r="E8" s="16" t="n">
        <v>0.625</v>
      </c>
      <c r="F8" s="16" t="n">
        <v>0.528</v>
      </c>
      <c r="G8" s="16" t="n">
        <v>0.669</v>
      </c>
      <c r="H8" s="16" t="n">
        <v>0.554</v>
      </c>
      <c r="I8" s="16" t="n">
        <v>0.415</v>
      </c>
      <c r="J8" s="17" t="n">
        <v>1.7</v>
      </c>
      <c r="K8" s="18" t="n">
        <v>83262</v>
      </c>
    </row>
    <row r="9" customFormat="false" ht="15.75" hidden="false" customHeight="true" outlineLevel="0" collapsed="false">
      <c r="A9" s="5" t="s">
        <v>17</v>
      </c>
      <c r="B9" s="16" t="n">
        <v>0.598</v>
      </c>
      <c r="C9" s="19" t="s">
        <v>14</v>
      </c>
      <c r="D9" s="20" t="n">
        <v>0.691</v>
      </c>
      <c r="E9" s="20" t="n">
        <v>0.599</v>
      </c>
      <c r="F9" s="20" t="n">
        <v>0.606</v>
      </c>
      <c r="G9" s="20" t="n">
        <v>0.601</v>
      </c>
      <c r="H9" s="20" t="n">
        <v>0.591</v>
      </c>
      <c r="I9" s="20" t="n">
        <v>0.377</v>
      </c>
      <c r="J9" s="19" t="n">
        <v>1.6</v>
      </c>
      <c r="K9" s="21" t="n">
        <v>90320</v>
      </c>
    </row>
    <row r="10" customFormat="false" ht="15.75" hidden="false" customHeight="true" outlineLevel="0" collapsed="false">
      <c r="A10" s="5" t="s">
        <v>18</v>
      </c>
      <c r="B10" s="22" t="n">
        <v>0.566</v>
      </c>
      <c r="C10" s="23" t="s">
        <v>14</v>
      </c>
      <c r="D10" s="24" t="n">
        <v>0.647</v>
      </c>
      <c r="E10" s="24" t="n">
        <v>0.553</v>
      </c>
      <c r="F10" s="24" t="n">
        <v>0.639</v>
      </c>
      <c r="G10" s="24" t="n">
        <v>0.495</v>
      </c>
      <c r="H10" s="24" t="n">
        <v>0.534</v>
      </c>
      <c r="I10" s="24" t="n">
        <v>0.352</v>
      </c>
      <c r="J10" s="23" t="n">
        <v>1.7</v>
      </c>
      <c r="K10" s="25" t="n">
        <v>80921</v>
      </c>
    </row>
    <row r="11" customFormat="false" ht="15.75" hidden="false" customHeight="true" outlineLevel="0" collapsed="false">
      <c r="A11" s="5" t="s">
        <v>19</v>
      </c>
      <c r="B11" s="22" t="n">
        <v>0.623</v>
      </c>
      <c r="C11" s="23" t="s">
        <v>14</v>
      </c>
      <c r="D11" s="24" t="n">
        <v>0.667</v>
      </c>
      <c r="E11" s="24" t="n">
        <v>0.692</v>
      </c>
      <c r="F11" s="24" t="n">
        <v>0.562</v>
      </c>
      <c r="G11" s="24" t="n">
        <v>0.673</v>
      </c>
      <c r="H11" s="24" t="n">
        <v>0.627</v>
      </c>
      <c r="I11" s="24" t="n">
        <v>0.382</v>
      </c>
      <c r="J11" s="23" t="n">
        <v>1.7</v>
      </c>
      <c r="K11" s="25" t="n">
        <v>85589</v>
      </c>
    </row>
    <row r="12" customFormat="false" ht="15.75" hidden="false" customHeight="true" outlineLevel="0" collapsed="false">
      <c r="A12" s="5" t="s">
        <v>20</v>
      </c>
      <c r="B12" s="26" t="n">
        <v>0.715</v>
      </c>
      <c r="C12" s="27" t="s">
        <v>14</v>
      </c>
      <c r="D12" s="26" t="n">
        <v>0.731</v>
      </c>
      <c r="E12" s="26" t="n">
        <v>0.776</v>
      </c>
      <c r="F12" s="26" t="n">
        <v>0.707</v>
      </c>
      <c r="G12" s="26" t="n">
        <v>0.704</v>
      </c>
      <c r="H12" s="26" t="n">
        <v>0.712</v>
      </c>
      <c r="I12" s="26" t="n">
        <v>0.571</v>
      </c>
      <c r="J12" s="27" t="n">
        <v>1.86</v>
      </c>
      <c r="K12" s="28" t="n">
        <v>95031</v>
      </c>
    </row>
    <row r="13" customFormat="false" ht="15.75" hidden="false" customHeight="true" outlineLevel="0" collapsed="false">
      <c r="A13" s="5" t="s">
        <v>21</v>
      </c>
      <c r="B13" s="26" t="n">
        <v>0.575</v>
      </c>
      <c r="C13" s="27" t="s">
        <v>14</v>
      </c>
      <c r="D13" s="26" t="n">
        <v>0.635</v>
      </c>
      <c r="E13" s="26" t="n">
        <v>0.641</v>
      </c>
      <c r="F13" s="26" t="n">
        <v>0.547</v>
      </c>
      <c r="G13" s="26" t="n">
        <v>0.602</v>
      </c>
      <c r="H13" s="26" t="n">
        <v>0.475</v>
      </c>
      <c r="I13" s="26" t="n">
        <v>0.428</v>
      </c>
      <c r="J13" s="27" t="n">
        <v>1.7</v>
      </c>
      <c r="K13" s="28" t="n">
        <v>83427</v>
      </c>
    </row>
    <row r="14" customFormat="false" ht="15.75" hidden="false" customHeight="true" outlineLevel="0" collapsed="false">
      <c r="A14" s="5" t="s">
        <v>22</v>
      </c>
      <c r="B14" s="26" t="n">
        <v>0.594</v>
      </c>
      <c r="C14" s="27" t="s">
        <v>14</v>
      </c>
      <c r="D14" s="26" t="n">
        <v>0.66</v>
      </c>
      <c r="E14" s="26" t="n">
        <v>0.654</v>
      </c>
      <c r="F14" s="26" t="n">
        <v>0.606</v>
      </c>
      <c r="G14" s="26" t="n">
        <v>0.664</v>
      </c>
      <c r="H14" s="26" t="n">
        <v>0.497</v>
      </c>
      <c r="I14" s="26" t="n">
        <v>0.305</v>
      </c>
      <c r="J14" s="27" t="n">
        <v>1.8</v>
      </c>
      <c r="K14" s="28" t="n">
        <v>80450</v>
      </c>
    </row>
    <row r="15" customFormat="false" ht="15.75" hidden="false" customHeight="true" outlineLevel="0" collapsed="false">
      <c r="A15" s="5" t="s">
        <v>23</v>
      </c>
      <c r="B15" s="16" t="n">
        <v>0.627</v>
      </c>
      <c r="C15" s="19" t="s">
        <v>14</v>
      </c>
      <c r="D15" s="20" t="n">
        <v>0.708</v>
      </c>
      <c r="E15" s="20" t="n">
        <v>0.658</v>
      </c>
      <c r="F15" s="20" t="n">
        <v>0.555</v>
      </c>
      <c r="G15" s="20" t="n">
        <v>0.632</v>
      </c>
      <c r="H15" s="20" t="n">
        <v>0.627</v>
      </c>
      <c r="I15" s="20" t="n">
        <v>0.474</v>
      </c>
      <c r="J15" s="19" t="n">
        <v>1.67</v>
      </c>
      <c r="K15" s="21" t="n">
        <v>77454</v>
      </c>
    </row>
    <row r="16" customFormat="false" ht="15.75" hidden="false" customHeight="true" outlineLevel="0" collapsed="false">
      <c r="A16" s="5" t="s">
        <v>24</v>
      </c>
      <c r="B16" s="22" t="n">
        <v>0.66</v>
      </c>
      <c r="C16" s="23" t="s">
        <v>14</v>
      </c>
      <c r="D16" s="24" t="n">
        <v>0.769</v>
      </c>
      <c r="E16" s="24" t="n">
        <v>0.726</v>
      </c>
      <c r="F16" s="24" t="n">
        <v>0.586</v>
      </c>
      <c r="G16" s="24" t="n">
        <v>0.685</v>
      </c>
      <c r="H16" s="24" t="n">
        <v>0.653</v>
      </c>
      <c r="I16" s="24" t="n">
        <v>0.363</v>
      </c>
      <c r="J16" s="23" t="n">
        <v>1.65</v>
      </c>
      <c r="K16" s="25" t="n">
        <v>95415</v>
      </c>
    </row>
    <row r="17" customFormat="false" ht="15.75" hidden="false" customHeight="true" outlineLevel="0" collapsed="false">
      <c r="A17" s="5" t="s">
        <v>25</v>
      </c>
      <c r="B17" s="22" t="n">
        <v>0.49</v>
      </c>
      <c r="C17" s="23" t="s">
        <v>14</v>
      </c>
      <c r="D17" s="24" t="n">
        <v>0.473</v>
      </c>
      <c r="E17" s="24" t="n">
        <v>0.512</v>
      </c>
      <c r="F17" s="24" t="n">
        <v>0.492</v>
      </c>
      <c r="G17" s="24" t="n">
        <v>0.511</v>
      </c>
      <c r="H17" s="24" t="n">
        <v>0.491</v>
      </c>
      <c r="I17" s="24" t="n">
        <v>0.429</v>
      </c>
      <c r="J17" s="23" t="n">
        <v>1.7</v>
      </c>
      <c r="K17" s="25" t="n">
        <v>72995</v>
      </c>
    </row>
    <row r="18" customFormat="false" ht="15.75" hidden="false" customHeight="true" outlineLevel="0" collapsed="false">
      <c r="A18" s="5" t="s">
        <v>26</v>
      </c>
      <c r="B18" s="16" t="n">
        <f aca="false">AVERAGE(B6:B17)</f>
        <v>0.607333333333333</v>
      </c>
      <c r="C18" s="23" t="s">
        <v>14</v>
      </c>
      <c r="D18" s="16" t="n">
        <f aca="false">AVERAGE(D6:D17)</f>
        <v>0.666416666666667</v>
      </c>
      <c r="E18" s="16" t="n">
        <f aca="false">AVERAGE(E6:E17)</f>
        <v>0.62775</v>
      </c>
      <c r="F18" s="16" t="n">
        <f aca="false">AVERAGE(F6:F17)</f>
        <v>0.59825</v>
      </c>
      <c r="G18" s="16" t="n">
        <f aca="false">AVERAGE(G6:G17)</f>
        <v>0.628333333333333</v>
      </c>
      <c r="H18" s="16" t="n">
        <f aca="false">AVERAGE(H6:H17)</f>
        <v>0.574666666666667</v>
      </c>
      <c r="I18" s="16" t="n">
        <f aca="false">AVERAGE(I6:I17)</f>
        <v>0.440583333333333</v>
      </c>
      <c r="J18" s="29" t="n">
        <f aca="false">AVERAGE(J6:J17)</f>
        <v>1.73583333333333</v>
      </c>
      <c r="K18" s="18" t="n">
        <f aca="false">AVERAGE(K6:K17)</f>
        <v>83414.5833333333</v>
      </c>
    </row>
    <row r="19" customFormat="false" ht="26.25" hidden="false" customHeight="tru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30" t="s">
        <v>33</v>
      </c>
      <c r="K19" s="31" t="n">
        <f aca="false">SUM(K6:K17)</f>
        <v>1000975</v>
      </c>
    </row>
    <row r="20" customFormat="false" ht="15.75" hidden="false" customHeight="tru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customFormat="false" ht="15.75" hidden="false" customHeight="true" outlineLevel="0" collapsed="false">
      <c r="A21" s="1" t="s">
        <v>28</v>
      </c>
      <c r="B21" s="1"/>
      <c r="C21" s="1"/>
      <c r="D21" s="1"/>
      <c r="E21" s="1"/>
      <c r="F21" s="1"/>
      <c r="G21" s="2"/>
      <c r="H21" s="2"/>
      <c r="I21" s="2"/>
      <c r="J21" s="2"/>
      <c r="K21" s="2"/>
    </row>
    <row r="22" customFormat="false" ht="15.75" hidden="false" customHeight="true" outlineLevel="0" collapsed="false">
      <c r="A22" s="1" t="s">
        <v>29</v>
      </c>
      <c r="B22" s="1"/>
      <c r="C22" s="1"/>
      <c r="D22" s="1"/>
      <c r="E22" s="1"/>
      <c r="F22" s="1"/>
      <c r="G22" s="2"/>
      <c r="H22" s="2"/>
      <c r="I22" s="2"/>
      <c r="J22" s="2"/>
      <c r="K22" s="2"/>
    </row>
    <row r="24" customFormat="false" ht="15.75" hidden="false" customHeight="true" outlineLevel="0" collapsed="false">
      <c r="A24" s="14" t="s">
        <v>34</v>
      </c>
    </row>
    <row r="25" customFormat="false" ht="15.75" hidden="false" customHeight="true" outlineLevel="0" collapsed="false">
      <c r="A25" s="14" t="s">
        <v>30</v>
      </c>
    </row>
    <row r="26" customFormat="false" ht="15.75" hidden="false" customHeight="true" outlineLevel="0" collapsed="false">
      <c r="A26" s="14" t="s">
        <v>31</v>
      </c>
    </row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3">
    <mergeCell ref="A1:I1"/>
    <mergeCell ref="A21:F21"/>
    <mergeCell ref="A22:F2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0" activeCellId="0" sqref="K20"/>
    </sheetView>
  </sheetViews>
  <sheetFormatPr defaultColWidth="12.66796875" defaultRowHeight="12.8" zeroHeight="false" outlineLevelRow="0" outlineLevelCol="0"/>
  <sheetData>
    <row r="1" customFormat="false" ht="13.8" hidden="false" customHeight="false" outlineLevel="0" collapsed="false">
      <c r="A1" s="1" t="s">
        <v>35</v>
      </c>
      <c r="B1" s="1"/>
      <c r="C1" s="1"/>
      <c r="D1" s="1"/>
      <c r="E1" s="1"/>
      <c r="F1" s="1"/>
      <c r="G1" s="1"/>
      <c r="H1" s="1"/>
      <c r="I1" s="1"/>
      <c r="J1" s="2"/>
      <c r="K1" s="2"/>
    </row>
    <row r="2" customFormat="false" ht="12.8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customFormat="false" ht="13.8" hidden="false" customHeight="false" outlineLevel="0" collapsed="false">
      <c r="A3" s="3" t="s">
        <v>1</v>
      </c>
      <c r="B3" s="4" t="n">
        <v>9001</v>
      </c>
      <c r="D3" s="2"/>
      <c r="E3" s="2"/>
      <c r="F3" s="2"/>
      <c r="G3" s="2"/>
      <c r="H3" s="2"/>
      <c r="I3" s="2"/>
      <c r="J3" s="2"/>
      <c r="K3" s="2"/>
    </row>
    <row r="4" customFormat="false" ht="12.8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customFormat="false" ht="13.8" hidden="false" customHeight="false" outlineLevel="0" collapsed="false">
      <c r="A5" s="3" t="s">
        <v>2</v>
      </c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  <c r="J5" s="3" t="s">
        <v>11</v>
      </c>
      <c r="K5" s="3" t="s">
        <v>12</v>
      </c>
    </row>
    <row r="6" customFormat="false" ht="13.8" hidden="false" customHeight="false" outlineLevel="0" collapsed="false">
      <c r="A6" s="3" t="s">
        <v>13</v>
      </c>
      <c r="B6" s="32" t="n">
        <v>0.366</v>
      </c>
      <c r="C6" s="33" t="s">
        <v>14</v>
      </c>
      <c r="D6" s="32" t="n">
        <v>0.332</v>
      </c>
      <c r="E6" s="32" t="n">
        <v>0.465</v>
      </c>
      <c r="F6" s="32" t="n">
        <v>0.225</v>
      </c>
      <c r="G6" s="32" t="n">
        <v>0.234</v>
      </c>
      <c r="H6" s="32" t="n">
        <v>0.507</v>
      </c>
      <c r="I6" s="32" t="n">
        <v>0.421</v>
      </c>
      <c r="J6" s="34" t="n">
        <v>1.7</v>
      </c>
      <c r="K6" s="31" t="n">
        <v>45330</v>
      </c>
    </row>
    <row r="7" customFormat="false" ht="13.8" hidden="false" customHeight="false" outlineLevel="0" collapsed="false">
      <c r="A7" s="3" t="s">
        <v>15</v>
      </c>
      <c r="B7" s="32" t="n">
        <v>0.511</v>
      </c>
      <c r="C7" s="33" t="s">
        <v>14</v>
      </c>
      <c r="D7" s="32" t="n">
        <v>0.438</v>
      </c>
      <c r="E7" s="32" t="n">
        <v>0.583</v>
      </c>
      <c r="F7" s="32" t="n">
        <v>0.436</v>
      </c>
      <c r="G7" s="32" t="n">
        <v>0.622</v>
      </c>
      <c r="H7" s="32" t="n">
        <v>0.546</v>
      </c>
      <c r="I7" s="32" t="n">
        <v>0.463</v>
      </c>
      <c r="J7" s="34" t="n">
        <v>1.7</v>
      </c>
      <c r="K7" s="31" t="n">
        <v>58393</v>
      </c>
    </row>
    <row r="8" customFormat="false" ht="13.8" hidden="false" customHeight="false" outlineLevel="0" collapsed="false">
      <c r="A8" s="3" t="s">
        <v>16</v>
      </c>
      <c r="B8" s="32" t="n">
        <v>0.341</v>
      </c>
      <c r="C8" s="33" t="s">
        <v>14</v>
      </c>
      <c r="D8" s="32" t="n">
        <v>0.328</v>
      </c>
      <c r="E8" s="32" t="n">
        <v>0.458</v>
      </c>
      <c r="F8" s="32" t="n">
        <v>0.222</v>
      </c>
      <c r="G8" s="32" t="n">
        <v>0.486</v>
      </c>
      <c r="H8" s="32" t="n">
        <v>0.271</v>
      </c>
      <c r="I8" s="32" t="n">
        <v>0.319</v>
      </c>
      <c r="J8" s="34" t="n">
        <v>1.7</v>
      </c>
      <c r="K8" s="31" t="n">
        <v>43166</v>
      </c>
    </row>
    <row r="9" customFormat="false" ht="13.8" hidden="false" customHeight="false" outlineLevel="0" collapsed="false">
      <c r="A9" s="3" t="s">
        <v>17</v>
      </c>
      <c r="B9" s="32" t="n">
        <v>0.3287</v>
      </c>
      <c r="C9" s="33" t="s">
        <v>14</v>
      </c>
      <c r="D9" s="32" t="n">
        <v>0.248</v>
      </c>
      <c r="E9" s="32" t="n">
        <v>0.368</v>
      </c>
      <c r="F9" s="32" t="n">
        <v>0.283</v>
      </c>
      <c r="G9" s="32" t="n">
        <v>0.44</v>
      </c>
      <c r="H9" s="32" t="n">
        <v>0.206</v>
      </c>
      <c r="I9" s="32" t="n">
        <v>0.417</v>
      </c>
      <c r="J9" s="34" t="n">
        <v>1.58</v>
      </c>
      <c r="K9" s="31" t="n">
        <v>44190</v>
      </c>
    </row>
    <row r="10" customFormat="false" ht="13.8" hidden="false" customHeight="false" outlineLevel="0" collapsed="false">
      <c r="A10" s="3" t="s">
        <v>18</v>
      </c>
      <c r="B10" s="32" t="n">
        <v>0.26</v>
      </c>
      <c r="C10" s="33" t="s">
        <v>14</v>
      </c>
      <c r="D10" s="32" t="n">
        <v>0.238</v>
      </c>
      <c r="E10" s="32" t="n">
        <v>0.312</v>
      </c>
      <c r="F10" s="32" t="n">
        <v>0.222</v>
      </c>
      <c r="G10" s="32" t="n">
        <v>0.306</v>
      </c>
      <c r="H10" s="32" t="n">
        <v>0.113</v>
      </c>
      <c r="I10" s="32" t="n">
        <v>0.346</v>
      </c>
      <c r="J10" s="34" t="n">
        <v>1.6</v>
      </c>
      <c r="K10" s="31" t="n">
        <v>36241</v>
      </c>
    </row>
    <row r="11" customFormat="false" ht="13.8" hidden="false" customHeight="false" outlineLevel="0" collapsed="false">
      <c r="A11" s="3" t="s">
        <v>19</v>
      </c>
      <c r="B11" s="32" t="n">
        <v>0.215</v>
      </c>
      <c r="C11" s="33" t="s">
        <v>14</v>
      </c>
      <c r="D11" s="32" t="n">
        <v>0.157</v>
      </c>
      <c r="E11" s="32" t="n">
        <v>0.231</v>
      </c>
      <c r="F11" s="32" t="n">
        <v>0.238</v>
      </c>
      <c r="G11" s="32" t="n">
        <v>0.331</v>
      </c>
      <c r="H11" s="32" t="n">
        <v>0.093</v>
      </c>
      <c r="I11" s="32" t="n">
        <v>0.192</v>
      </c>
      <c r="J11" s="34" t="n">
        <v>1.6</v>
      </c>
      <c r="K11" s="31" t="n">
        <v>28518</v>
      </c>
    </row>
    <row r="12" customFormat="false" ht="13.8" hidden="false" customHeight="false" outlineLevel="0" collapsed="false">
      <c r="A12" s="3" t="s">
        <v>20</v>
      </c>
      <c r="B12" s="32" t="n">
        <v>0.444</v>
      </c>
      <c r="C12" s="33" t="s">
        <v>14</v>
      </c>
      <c r="D12" s="32" t="n">
        <v>0.412</v>
      </c>
      <c r="E12" s="32" t="n">
        <v>0.434</v>
      </c>
      <c r="F12" s="32" t="n">
        <v>0.449</v>
      </c>
      <c r="G12" s="32" t="n">
        <v>0.582</v>
      </c>
      <c r="H12" s="32" t="n">
        <v>0.34</v>
      </c>
      <c r="I12" s="32" t="n">
        <v>0.425</v>
      </c>
      <c r="J12" s="34" t="n">
        <v>1.75</v>
      </c>
      <c r="K12" s="31" t="n">
        <v>55601</v>
      </c>
    </row>
    <row r="13" customFormat="false" ht="13.8" hidden="false" customHeight="false" outlineLevel="0" collapsed="false">
      <c r="A13" s="3" t="s">
        <v>21</v>
      </c>
      <c r="B13" s="32" t="n">
        <v>0.396</v>
      </c>
      <c r="C13" s="33" t="s">
        <v>14</v>
      </c>
      <c r="D13" s="32" t="n">
        <v>0.372</v>
      </c>
      <c r="E13" s="32" t="n">
        <v>0.432</v>
      </c>
      <c r="F13" s="32" t="n">
        <v>0.335</v>
      </c>
      <c r="G13" s="32" t="n">
        <v>0.541</v>
      </c>
      <c r="H13" s="32" t="n">
        <v>0.317</v>
      </c>
      <c r="I13" s="32" t="n">
        <v>0.377</v>
      </c>
      <c r="J13" s="34" t="n">
        <v>1.6</v>
      </c>
      <c r="K13" s="31" t="n">
        <v>54234</v>
      </c>
    </row>
    <row r="14" customFormat="false" ht="13.8" hidden="false" customHeight="false" outlineLevel="0" collapsed="false">
      <c r="A14" s="3" t="s">
        <v>22</v>
      </c>
      <c r="B14" s="32" t="n">
        <v>0.463</v>
      </c>
      <c r="C14" s="33" t="s">
        <v>14</v>
      </c>
      <c r="D14" s="32" t="n">
        <v>0.494</v>
      </c>
      <c r="E14" s="32" t="n">
        <v>0.54</v>
      </c>
      <c r="F14" s="32" t="n">
        <v>0.355</v>
      </c>
      <c r="G14" s="32" t="n">
        <v>0.54</v>
      </c>
      <c r="H14" s="32" t="n">
        <v>0.342</v>
      </c>
      <c r="I14" s="32" t="n">
        <v>0.434</v>
      </c>
      <c r="J14" s="34" t="n">
        <v>1.73</v>
      </c>
      <c r="K14" s="31" t="n">
        <v>56816</v>
      </c>
    </row>
    <row r="15" customFormat="false" ht="13.8" hidden="false" customHeight="false" outlineLevel="0" collapsed="false">
      <c r="A15" s="3" t="s">
        <v>23</v>
      </c>
      <c r="B15" s="32" t="n">
        <v>0.543</v>
      </c>
      <c r="C15" s="32" t="s">
        <v>14</v>
      </c>
      <c r="D15" s="32" t="n">
        <v>0.611</v>
      </c>
      <c r="E15" s="32" t="n">
        <v>0.564</v>
      </c>
      <c r="F15" s="32" t="n">
        <v>0.458</v>
      </c>
      <c r="G15" s="32" t="n">
        <v>0.585</v>
      </c>
      <c r="H15" s="32" t="n">
        <v>0.447</v>
      </c>
      <c r="I15" s="32" t="n">
        <v>0.553</v>
      </c>
      <c r="J15" s="34" t="n">
        <v>1.6</v>
      </c>
      <c r="K15" s="31" t="n">
        <v>72721</v>
      </c>
    </row>
    <row r="16" customFormat="false" ht="13.8" hidden="false" customHeight="false" outlineLevel="0" collapsed="false">
      <c r="A16" s="3" t="s">
        <v>24</v>
      </c>
      <c r="B16" s="32" t="n">
        <v>0.574</v>
      </c>
      <c r="C16" s="32" t="s">
        <v>14</v>
      </c>
      <c r="D16" s="32" t="n">
        <v>0.66</v>
      </c>
      <c r="E16" s="32" t="n">
        <v>0.583</v>
      </c>
      <c r="F16" s="32" t="n">
        <v>0.512</v>
      </c>
      <c r="G16" s="32" t="n">
        <v>0.672</v>
      </c>
      <c r="H16" s="32" t="n">
        <v>0.491</v>
      </c>
      <c r="I16" s="32" t="n">
        <v>0.518</v>
      </c>
      <c r="J16" s="34" t="n">
        <v>1.6</v>
      </c>
      <c r="K16" s="31" t="n">
        <v>74599</v>
      </c>
    </row>
    <row r="17" customFormat="false" ht="13.8" hidden="false" customHeight="false" outlineLevel="0" collapsed="false">
      <c r="A17" s="3" t="s">
        <v>25</v>
      </c>
      <c r="B17" s="32" t="n">
        <v>0.553</v>
      </c>
      <c r="C17" s="32" t="s">
        <v>14</v>
      </c>
      <c r="D17" s="32" t="n">
        <v>0.618</v>
      </c>
      <c r="E17" s="32" t="n">
        <v>0.546</v>
      </c>
      <c r="F17" s="32" t="n">
        <v>0.52</v>
      </c>
      <c r="G17" s="32" t="n">
        <v>0.585</v>
      </c>
      <c r="H17" s="32" t="n">
        <v>0.557</v>
      </c>
      <c r="I17" s="32" t="n">
        <v>0.5</v>
      </c>
      <c r="J17" s="34" t="n">
        <v>1.7</v>
      </c>
      <c r="K17" s="31" t="n">
        <v>72414</v>
      </c>
    </row>
    <row r="18" customFormat="false" ht="13.8" hidden="false" customHeight="false" outlineLevel="0" collapsed="false">
      <c r="A18" s="3" t="s">
        <v>26</v>
      </c>
      <c r="B18" s="32" t="n">
        <v>0.415</v>
      </c>
      <c r="C18" s="32" t="s">
        <v>14</v>
      </c>
      <c r="D18" s="32" t="n">
        <v>0.409</v>
      </c>
      <c r="E18" s="32" t="n">
        <v>0.46</v>
      </c>
      <c r="F18" s="32" t="n">
        <v>0.355</v>
      </c>
      <c r="G18" s="32" t="n">
        <v>0.494</v>
      </c>
      <c r="H18" s="32" t="n">
        <v>0.353</v>
      </c>
      <c r="I18" s="32" t="n">
        <v>0.414</v>
      </c>
      <c r="J18" s="34" t="n">
        <v>1.7</v>
      </c>
      <c r="K18" s="31" t="n">
        <v>53374</v>
      </c>
    </row>
    <row r="19" customFormat="false" ht="46.25" hidden="false" customHeight="fals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30" t="s">
        <v>33</v>
      </c>
      <c r="K19" s="31" t="n">
        <f aca="false">SUM(K6:K17)</f>
        <v>642223</v>
      </c>
      <c r="M19" s="3"/>
    </row>
    <row r="20" customFormat="false" ht="12.8" hidden="false" customHeight="fals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customFormat="false" ht="13.8" hidden="false" customHeight="false" outlineLevel="0" collapsed="false">
      <c r="A21" s="1" t="s">
        <v>28</v>
      </c>
      <c r="B21" s="1"/>
      <c r="C21" s="1"/>
      <c r="D21" s="1"/>
      <c r="E21" s="1"/>
      <c r="F21" s="1"/>
      <c r="G21" s="2"/>
      <c r="H21" s="2"/>
      <c r="I21" s="2"/>
      <c r="J21" s="2"/>
      <c r="K21" s="2"/>
    </row>
    <row r="22" customFormat="false" ht="13.8" hidden="false" customHeight="false" outlineLevel="0" collapsed="false">
      <c r="A22" s="1" t="s">
        <v>29</v>
      </c>
      <c r="B22" s="1"/>
      <c r="C22" s="1"/>
      <c r="D22" s="1"/>
      <c r="E22" s="1"/>
      <c r="F22" s="1"/>
      <c r="G22" s="2"/>
      <c r="H22" s="2"/>
      <c r="I22" s="2"/>
      <c r="J22" s="2"/>
      <c r="K22" s="2"/>
    </row>
    <row r="24" customFormat="false" ht="12.8" hidden="false" customHeight="false" outlineLevel="0" collapsed="false">
      <c r="A24" s="14" t="s">
        <v>34</v>
      </c>
    </row>
    <row r="25" customFormat="false" ht="12.8" hidden="false" customHeight="false" outlineLevel="0" collapsed="false">
      <c r="A25" s="14" t="s">
        <v>30</v>
      </c>
    </row>
    <row r="26" customFormat="false" ht="12.8" hidden="false" customHeight="false" outlineLevel="0" collapsed="false">
      <c r="A26" s="14" t="s">
        <v>31</v>
      </c>
    </row>
  </sheetData>
  <mergeCells count="3">
    <mergeCell ref="A1:I1"/>
    <mergeCell ref="A21:F21"/>
    <mergeCell ref="A22:F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6" activeCellId="0" sqref="J6"/>
    </sheetView>
  </sheetViews>
  <sheetFormatPr defaultColWidth="12.66796875" defaultRowHeight="12.8" zeroHeight="false" outlineLevelRow="0" outlineLevelCol="0"/>
  <sheetData>
    <row r="1" customFormat="false" ht="13.8" hidden="false" customHeight="false" outlineLevel="0" collapsed="false">
      <c r="A1" s="15" t="s">
        <v>36</v>
      </c>
      <c r="B1" s="15"/>
      <c r="C1" s="15"/>
      <c r="D1" s="15"/>
      <c r="E1" s="15"/>
      <c r="F1" s="15"/>
      <c r="G1" s="15"/>
      <c r="H1" s="15"/>
      <c r="I1" s="15"/>
      <c r="J1" s="35"/>
      <c r="K1" s="35"/>
    </row>
    <row r="2" customFormat="false" ht="13.8" hidden="false" customHeight="false" outlineLevel="0" collapsed="false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</row>
    <row r="3" customFormat="false" ht="13.8" hidden="false" customHeight="false" outlineLevel="0" collapsed="false">
      <c r="A3" s="36" t="s">
        <v>1</v>
      </c>
      <c r="B3" s="4" t="n">
        <v>10917</v>
      </c>
      <c r="D3" s="35"/>
      <c r="E3" s="35"/>
      <c r="F3" s="35"/>
      <c r="G3" s="35"/>
      <c r="H3" s="35"/>
      <c r="I3" s="35"/>
      <c r="J3" s="35"/>
      <c r="K3" s="35"/>
    </row>
    <row r="4" customFormat="false" ht="13.8" hidden="false" customHeight="false" outlineLevel="0" collapsed="false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</row>
    <row r="5" customFormat="false" ht="13.8" hidden="false" customHeight="false" outlineLevel="0" collapsed="false">
      <c r="A5" s="36" t="s">
        <v>2</v>
      </c>
      <c r="B5" s="36" t="s">
        <v>3</v>
      </c>
      <c r="C5" s="36" t="s">
        <v>37</v>
      </c>
      <c r="D5" s="36" t="s">
        <v>5</v>
      </c>
      <c r="E5" s="36" t="s">
        <v>6</v>
      </c>
      <c r="F5" s="36" t="s">
        <v>7</v>
      </c>
      <c r="G5" s="36" t="s">
        <v>8</v>
      </c>
      <c r="H5" s="36" t="s">
        <v>9</v>
      </c>
      <c r="I5" s="36" t="s">
        <v>10</v>
      </c>
      <c r="J5" s="36" t="s">
        <v>38</v>
      </c>
      <c r="K5" s="36" t="s">
        <v>39</v>
      </c>
    </row>
    <row r="6" customFormat="false" ht="13.8" hidden="false" customHeight="false" outlineLevel="0" collapsed="false">
      <c r="A6" s="36" t="s">
        <v>13</v>
      </c>
      <c r="B6" s="37" t="n">
        <v>0.546</v>
      </c>
      <c r="C6" s="38" t="n">
        <v>0.61</v>
      </c>
      <c r="D6" s="37" t="n">
        <v>0.563</v>
      </c>
      <c r="E6" s="37" t="n">
        <v>0.522</v>
      </c>
      <c r="F6" s="37" t="n">
        <v>0.573</v>
      </c>
      <c r="G6" s="37" t="n">
        <v>0.46</v>
      </c>
      <c r="H6" s="37" t="n">
        <v>0.438</v>
      </c>
      <c r="I6" s="37" t="n">
        <v>0.646</v>
      </c>
      <c r="J6" s="39" t="n">
        <v>1.79</v>
      </c>
      <c r="K6" s="40" t="n">
        <v>102916</v>
      </c>
    </row>
    <row r="7" customFormat="false" ht="13.8" hidden="false" customHeight="false" outlineLevel="0" collapsed="false">
      <c r="A7" s="36" t="s">
        <v>15</v>
      </c>
      <c r="B7" s="37" t="n">
        <v>0.61</v>
      </c>
      <c r="C7" s="38" t="n">
        <v>0.679</v>
      </c>
      <c r="D7" s="37" t="n">
        <v>0.66</v>
      </c>
      <c r="E7" s="37" t="n">
        <v>0.633</v>
      </c>
      <c r="F7" s="37" t="n">
        <v>0.587</v>
      </c>
      <c r="G7" s="37" t="n">
        <v>0.455</v>
      </c>
      <c r="H7" s="37" t="n">
        <v>0.528</v>
      </c>
      <c r="I7" s="37" t="n">
        <v>0.693</v>
      </c>
      <c r="J7" s="39" t="n">
        <v>1.91</v>
      </c>
      <c r="K7" s="40" t="n">
        <v>101167</v>
      </c>
    </row>
    <row r="8" customFormat="false" ht="13.8" hidden="false" customHeight="false" outlineLevel="0" collapsed="false">
      <c r="A8" s="36" t="s">
        <v>16</v>
      </c>
      <c r="B8" s="41" t="s">
        <v>14</v>
      </c>
      <c r="C8" s="41" t="s">
        <v>14</v>
      </c>
      <c r="D8" s="41" t="s">
        <v>14</v>
      </c>
      <c r="E8" s="41" t="s">
        <v>14</v>
      </c>
      <c r="F8" s="41" t="s">
        <v>14</v>
      </c>
      <c r="G8" s="41" t="s">
        <v>14</v>
      </c>
      <c r="H8" s="41" t="s">
        <v>14</v>
      </c>
      <c r="I8" s="41" t="s">
        <v>14</v>
      </c>
      <c r="J8" s="41" t="s">
        <v>14</v>
      </c>
      <c r="K8" s="41" t="s">
        <v>14</v>
      </c>
    </row>
    <row r="9" customFormat="false" ht="13.8" hidden="false" customHeight="false" outlineLevel="0" collapsed="false">
      <c r="A9" s="36" t="s">
        <v>17</v>
      </c>
      <c r="B9" s="41" t="s">
        <v>14</v>
      </c>
      <c r="C9" s="41" t="s">
        <v>14</v>
      </c>
      <c r="D9" s="41" t="s">
        <v>14</v>
      </c>
      <c r="E9" s="41" t="s">
        <v>14</v>
      </c>
      <c r="F9" s="41" t="s">
        <v>14</v>
      </c>
      <c r="G9" s="41" t="s">
        <v>14</v>
      </c>
      <c r="H9" s="41" t="s">
        <v>14</v>
      </c>
      <c r="I9" s="41" t="s">
        <v>14</v>
      </c>
      <c r="J9" s="41" t="s">
        <v>14</v>
      </c>
      <c r="K9" s="41" t="s">
        <v>14</v>
      </c>
    </row>
    <row r="10" customFormat="false" ht="13.8" hidden="false" customHeight="false" outlineLevel="0" collapsed="false">
      <c r="A10" s="36" t="s">
        <v>18</v>
      </c>
      <c r="B10" s="41" t="s">
        <v>14</v>
      </c>
      <c r="C10" s="41" t="s">
        <v>14</v>
      </c>
      <c r="D10" s="41" t="s">
        <v>14</v>
      </c>
      <c r="E10" s="41" t="s">
        <v>14</v>
      </c>
      <c r="F10" s="41" t="s">
        <v>14</v>
      </c>
      <c r="G10" s="41" t="s">
        <v>14</v>
      </c>
      <c r="H10" s="41" t="s">
        <v>14</v>
      </c>
      <c r="I10" s="41" t="s">
        <v>14</v>
      </c>
      <c r="J10" s="41" t="s">
        <v>14</v>
      </c>
      <c r="K10" s="41" t="s">
        <v>14</v>
      </c>
    </row>
    <row r="11" customFormat="false" ht="13.8" hidden="false" customHeight="false" outlineLevel="0" collapsed="false">
      <c r="A11" s="36" t="s">
        <v>19</v>
      </c>
      <c r="B11" s="41" t="s">
        <v>14</v>
      </c>
      <c r="C11" s="41" t="s">
        <v>14</v>
      </c>
      <c r="D11" s="41" t="s">
        <v>14</v>
      </c>
      <c r="E11" s="41" t="s">
        <v>14</v>
      </c>
      <c r="F11" s="41" t="s">
        <v>14</v>
      </c>
      <c r="G11" s="41" t="s">
        <v>14</v>
      </c>
      <c r="H11" s="41" t="s">
        <v>14</v>
      </c>
      <c r="I11" s="41" t="s">
        <v>14</v>
      </c>
      <c r="J11" s="41" t="s">
        <v>14</v>
      </c>
      <c r="K11" s="41" t="s">
        <v>14</v>
      </c>
    </row>
    <row r="12" customFormat="false" ht="13.8" hidden="false" customHeight="false" outlineLevel="0" collapsed="false">
      <c r="A12" s="36" t="s">
        <v>20</v>
      </c>
      <c r="B12" s="41" t="s">
        <v>14</v>
      </c>
      <c r="C12" s="41" t="s">
        <v>14</v>
      </c>
      <c r="D12" s="41" t="s">
        <v>14</v>
      </c>
      <c r="E12" s="41" t="s">
        <v>14</v>
      </c>
      <c r="F12" s="41" t="s">
        <v>14</v>
      </c>
      <c r="G12" s="41" t="s">
        <v>14</v>
      </c>
      <c r="H12" s="41" t="s">
        <v>14</v>
      </c>
      <c r="I12" s="41" t="s">
        <v>14</v>
      </c>
      <c r="J12" s="41" t="s">
        <v>14</v>
      </c>
      <c r="K12" s="41" t="s">
        <v>14</v>
      </c>
    </row>
    <row r="13" customFormat="false" ht="13.8" hidden="false" customHeight="false" outlineLevel="0" collapsed="false">
      <c r="A13" s="36" t="s">
        <v>21</v>
      </c>
      <c r="B13" s="41" t="s">
        <v>14</v>
      </c>
      <c r="C13" s="41" t="s">
        <v>14</v>
      </c>
      <c r="D13" s="41" t="s">
        <v>14</v>
      </c>
      <c r="E13" s="41" t="s">
        <v>14</v>
      </c>
      <c r="F13" s="41" t="s">
        <v>14</v>
      </c>
      <c r="G13" s="41" t="s">
        <v>14</v>
      </c>
      <c r="H13" s="41" t="s">
        <v>14</v>
      </c>
      <c r="I13" s="41" t="s">
        <v>14</v>
      </c>
      <c r="J13" s="41" t="s">
        <v>14</v>
      </c>
      <c r="K13" s="41" t="s">
        <v>14</v>
      </c>
    </row>
    <row r="14" customFormat="false" ht="13.8" hidden="false" customHeight="false" outlineLevel="0" collapsed="false">
      <c r="A14" s="36" t="s">
        <v>22</v>
      </c>
      <c r="B14" s="41" t="s">
        <v>14</v>
      </c>
      <c r="C14" s="41" t="s">
        <v>14</v>
      </c>
      <c r="D14" s="41" t="s">
        <v>14</v>
      </c>
      <c r="E14" s="41" t="s">
        <v>14</v>
      </c>
      <c r="F14" s="41" t="s">
        <v>14</v>
      </c>
      <c r="G14" s="41" t="s">
        <v>14</v>
      </c>
      <c r="H14" s="41" t="s">
        <v>14</v>
      </c>
      <c r="I14" s="41" t="s">
        <v>14</v>
      </c>
      <c r="J14" s="41" t="s">
        <v>14</v>
      </c>
      <c r="K14" s="41" t="s">
        <v>14</v>
      </c>
    </row>
    <row r="15" customFormat="false" ht="13.8" hidden="false" customHeight="false" outlineLevel="0" collapsed="false">
      <c r="A15" s="36" t="s">
        <v>23</v>
      </c>
      <c r="B15" s="41" t="s">
        <v>14</v>
      </c>
      <c r="C15" s="41" t="s">
        <v>14</v>
      </c>
      <c r="D15" s="41" t="s">
        <v>14</v>
      </c>
      <c r="E15" s="41" t="s">
        <v>14</v>
      </c>
      <c r="F15" s="41" t="s">
        <v>14</v>
      </c>
      <c r="G15" s="41" t="s">
        <v>14</v>
      </c>
      <c r="H15" s="41" t="s">
        <v>14</v>
      </c>
      <c r="I15" s="41" t="s">
        <v>14</v>
      </c>
      <c r="J15" s="41" t="s">
        <v>14</v>
      </c>
      <c r="K15" s="41" t="s">
        <v>14</v>
      </c>
    </row>
    <row r="16" customFormat="false" ht="13.8" hidden="false" customHeight="false" outlineLevel="0" collapsed="false">
      <c r="A16" s="36" t="s">
        <v>24</v>
      </c>
      <c r="B16" s="41" t="s">
        <v>14</v>
      </c>
      <c r="C16" s="41" t="s">
        <v>14</v>
      </c>
      <c r="D16" s="41" t="s">
        <v>14</v>
      </c>
      <c r="E16" s="41" t="s">
        <v>14</v>
      </c>
      <c r="F16" s="41" t="s">
        <v>14</v>
      </c>
      <c r="G16" s="41" t="s">
        <v>14</v>
      </c>
      <c r="H16" s="41" t="s">
        <v>14</v>
      </c>
      <c r="I16" s="41" t="s">
        <v>14</v>
      </c>
      <c r="J16" s="41" t="s">
        <v>14</v>
      </c>
      <c r="K16" s="41" t="s">
        <v>14</v>
      </c>
    </row>
    <row r="17" customFormat="false" ht="13.8" hidden="false" customHeight="false" outlineLevel="0" collapsed="false">
      <c r="A17" s="36" t="s">
        <v>25</v>
      </c>
      <c r="B17" s="41" t="s">
        <v>14</v>
      </c>
      <c r="C17" s="41" t="s">
        <v>14</v>
      </c>
      <c r="D17" s="41" t="s">
        <v>14</v>
      </c>
      <c r="E17" s="41" t="s">
        <v>14</v>
      </c>
      <c r="F17" s="41" t="s">
        <v>14</v>
      </c>
      <c r="G17" s="41" t="s">
        <v>14</v>
      </c>
      <c r="H17" s="41" t="s">
        <v>14</v>
      </c>
      <c r="I17" s="41" t="s">
        <v>14</v>
      </c>
      <c r="J17" s="41" t="s">
        <v>14</v>
      </c>
      <c r="K17" s="41" t="s">
        <v>14</v>
      </c>
    </row>
    <row r="18" customFormat="false" ht="13.8" hidden="false" customHeight="false" outlineLevel="0" collapsed="false">
      <c r="A18" s="36" t="s">
        <v>26</v>
      </c>
      <c r="B18" s="42" t="n">
        <f aca="false">AVERAGE(B6:B17)</f>
        <v>0.578</v>
      </c>
      <c r="C18" s="42" t="n">
        <f aca="false">AVERAGE(C6:C17)</f>
        <v>0.6445</v>
      </c>
      <c r="D18" s="42" t="n">
        <f aca="false">AVERAGE(D6:D17)</f>
        <v>0.6115</v>
      </c>
      <c r="E18" s="42" t="n">
        <f aca="false">AVERAGE(E6:E17)</f>
        <v>0.5775</v>
      </c>
      <c r="F18" s="42" t="n">
        <f aca="false">AVERAGE(F6:F17)</f>
        <v>0.58</v>
      </c>
      <c r="G18" s="42" t="n">
        <f aca="false">AVERAGE(G6:G17)</f>
        <v>0.4575</v>
      </c>
      <c r="H18" s="42" t="n">
        <f aca="false">AVERAGE(H6:H17)</f>
        <v>0.483</v>
      </c>
      <c r="I18" s="42" t="n">
        <f aca="false">AVERAGE(I6:I17)</f>
        <v>0.6695</v>
      </c>
      <c r="J18" s="43" t="n">
        <f aca="false">AVERAGE(J6:J17)</f>
        <v>1.85</v>
      </c>
      <c r="K18" s="40" t="n">
        <f aca="false">AVERAGE(K6:K17)</f>
        <v>102041.5</v>
      </c>
    </row>
    <row r="19" customFormat="false" ht="52.2" hidden="false" customHeight="false" outlineLevel="0" collapsed="false">
      <c r="A19" s="35"/>
      <c r="B19" s="35"/>
      <c r="C19" s="35"/>
      <c r="D19" s="35"/>
      <c r="E19" s="35"/>
      <c r="F19" s="35"/>
      <c r="G19" s="35"/>
      <c r="H19" s="35"/>
      <c r="I19" s="35"/>
      <c r="J19" s="44" t="s">
        <v>33</v>
      </c>
      <c r="K19" s="45" t="n">
        <f aca="false">SUM(K6:K17)</f>
        <v>204083</v>
      </c>
    </row>
    <row r="20" customFormat="false" ht="13.8" hidden="false" customHeight="false" outlineLevel="0" collapsed="false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</row>
    <row r="21" customFormat="false" ht="13.8" hidden="false" customHeight="false" outlineLevel="0" collapsed="false">
      <c r="A21" s="15" t="s">
        <v>28</v>
      </c>
      <c r="B21" s="15"/>
      <c r="C21" s="15"/>
      <c r="D21" s="15"/>
      <c r="E21" s="15"/>
      <c r="F21" s="15"/>
      <c r="G21" s="35"/>
      <c r="H21" s="35"/>
      <c r="I21" s="35"/>
      <c r="J21" s="35"/>
      <c r="K21" s="35"/>
    </row>
    <row r="22" customFormat="false" ht="13.8" hidden="false" customHeight="false" outlineLevel="0" collapsed="false">
      <c r="A22" s="15" t="s">
        <v>29</v>
      </c>
      <c r="B22" s="15"/>
      <c r="C22" s="15"/>
      <c r="D22" s="15"/>
      <c r="E22" s="15"/>
      <c r="F22" s="15"/>
      <c r="G22" s="35"/>
      <c r="H22" s="35"/>
      <c r="I22" s="35"/>
      <c r="J22" s="35"/>
      <c r="K22" s="35"/>
    </row>
    <row r="24" customFormat="false" ht="13.8" hidden="false" customHeight="false" outlineLevel="0" collapsed="false">
      <c r="A24" s="46" t="s">
        <v>40</v>
      </c>
    </row>
    <row r="25" customFormat="false" ht="13.8" hidden="false" customHeight="false" outlineLevel="0" collapsed="false">
      <c r="A25" s="46" t="s">
        <v>41</v>
      </c>
    </row>
  </sheetData>
  <mergeCells count="3">
    <mergeCell ref="A1:I1"/>
    <mergeCell ref="A21:F21"/>
    <mergeCell ref="A22:F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0" activeCellId="0" sqref="K20"/>
    </sheetView>
  </sheetViews>
  <sheetFormatPr defaultColWidth="12.66796875" defaultRowHeight="12.8" zeroHeight="false" outlineLevelRow="0" outlineLevelCol="0"/>
  <sheetData>
    <row r="1" customFormat="false" ht="13.8" hidden="false" customHeight="false" outlineLevel="0" collapsed="false">
      <c r="A1" s="15" t="s">
        <v>42</v>
      </c>
      <c r="B1" s="15"/>
      <c r="C1" s="15"/>
      <c r="D1" s="15"/>
      <c r="E1" s="15"/>
      <c r="F1" s="15"/>
      <c r="G1" s="15"/>
      <c r="H1" s="15"/>
      <c r="I1" s="15"/>
      <c r="J1" s="35"/>
      <c r="K1" s="35"/>
    </row>
    <row r="2" customFormat="false" ht="13.8" hidden="false" customHeight="false" outlineLevel="0" collapsed="false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</row>
    <row r="3" customFormat="false" ht="13.8" hidden="false" customHeight="false" outlineLevel="0" collapsed="false">
      <c r="A3" s="36" t="s">
        <v>1</v>
      </c>
      <c r="B3" s="4" t="n">
        <v>10797</v>
      </c>
      <c r="D3" s="35"/>
      <c r="E3" s="35"/>
      <c r="F3" s="35"/>
      <c r="G3" s="35"/>
      <c r="H3" s="35"/>
      <c r="I3" s="35"/>
      <c r="J3" s="35"/>
      <c r="K3" s="35"/>
    </row>
    <row r="4" customFormat="false" ht="13.8" hidden="false" customHeight="false" outlineLevel="0" collapsed="false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</row>
    <row r="5" customFormat="false" ht="13.8" hidden="false" customHeight="false" outlineLevel="0" collapsed="false">
      <c r="A5" s="36" t="s">
        <v>2</v>
      </c>
      <c r="B5" s="36" t="s">
        <v>3</v>
      </c>
      <c r="C5" s="36" t="s">
        <v>37</v>
      </c>
      <c r="D5" s="36" t="s">
        <v>5</v>
      </c>
      <c r="E5" s="36" t="s">
        <v>6</v>
      </c>
      <c r="F5" s="36" t="s">
        <v>7</v>
      </c>
      <c r="G5" s="36" t="s">
        <v>8</v>
      </c>
      <c r="H5" s="36" t="s">
        <v>9</v>
      </c>
      <c r="I5" s="36" t="s">
        <v>10</v>
      </c>
      <c r="J5" s="36" t="s">
        <v>38</v>
      </c>
      <c r="K5" s="36" t="s">
        <v>39</v>
      </c>
    </row>
    <row r="6" customFormat="false" ht="13.8" hidden="false" customHeight="false" outlineLevel="0" collapsed="false">
      <c r="A6" s="36" t="s">
        <v>13</v>
      </c>
      <c r="B6" s="42" t="n">
        <v>0.5536</v>
      </c>
      <c r="C6" s="42" t="n">
        <v>0.587</v>
      </c>
      <c r="D6" s="42" t="n">
        <v>0.639</v>
      </c>
      <c r="E6" s="42" t="n">
        <v>0.528</v>
      </c>
      <c r="F6" s="42" t="n">
        <v>0.511</v>
      </c>
      <c r="G6" s="42" t="n">
        <v>0.546</v>
      </c>
      <c r="H6" s="42" t="n">
        <v>0.428</v>
      </c>
      <c r="I6" s="42" t="n">
        <v>0.637</v>
      </c>
      <c r="J6" s="39" t="n">
        <v>1.82</v>
      </c>
      <c r="K6" s="40" t="n">
        <v>101882</v>
      </c>
    </row>
    <row r="7" customFormat="false" ht="13.8" hidden="false" customHeight="false" outlineLevel="0" collapsed="false">
      <c r="A7" s="36" t="s">
        <v>15</v>
      </c>
      <c r="B7" s="42" t="n">
        <v>0.616</v>
      </c>
      <c r="C7" s="42" t="n">
        <v>0.747</v>
      </c>
      <c r="D7" s="42" t="n">
        <v>0.653</v>
      </c>
      <c r="E7" s="42" t="n">
        <v>0.624</v>
      </c>
      <c r="F7" s="42" t="n">
        <v>0.551</v>
      </c>
      <c r="G7" s="42" t="n">
        <v>0.576</v>
      </c>
      <c r="H7" s="42" t="n">
        <v>0.56</v>
      </c>
      <c r="I7" s="42" t="n">
        <v>0.646</v>
      </c>
      <c r="J7" s="39" t="n">
        <v>1.93</v>
      </c>
      <c r="K7" s="40" t="n">
        <v>96566</v>
      </c>
    </row>
    <row r="8" customFormat="false" ht="13.8" hidden="false" customHeight="false" outlineLevel="0" collapsed="false">
      <c r="A8" s="36" t="s">
        <v>16</v>
      </c>
      <c r="B8" s="42" t="n">
        <v>0.579</v>
      </c>
      <c r="C8" s="42" t="n">
        <v>0.595</v>
      </c>
      <c r="D8" s="42" t="n">
        <v>0.651</v>
      </c>
      <c r="E8" s="42" t="n">
        <v>0.577</v>
      </c>
      <c r="F8" s="42" t="n">
        <v>0.47</v>
      </c>
      <c r="G8" s="42" t="n">
        <v>0.601</v>
      </c>
      <c r="H8" s="42" t="n">
        <v>0.521</v>
      </c>
      <c r="I8" s="42" t="n">
        <v>0.646</v>
      </c>
      <c r="J8" s="39" t="n">
        <v>1.9</v>
      </c>
      <c r="K8" s="40" t="n">
        <v>102396</v>
      </c>
    </row>
    <row r="9" customFormat="false" ht="13.8" hidden="false" customHeight="false" outlineLevel="0" collapsed="false">
      <c r="A9" s="36" t="s">
        <v>17</v>
      </c>
      <c r="B9" s="38" t="n">
        <v>0.528</v>
      </c>
      <c r="C9" s="38" t="n">
        <v>0.587</v>
      </c>
      <c r="D9" s="38" t="n">
        <v>0.578</v>
      </c>
      <c r="E9" s="38" t="n">
        <v>0.558</v>
      </c>
      <c r="F9" s="38" t="n">
        <v>0.38</v>
      </c>
      <c r="G9" s="38" t="n">
        <v>0.549</v>
      </c>
      <c r="H9" s="38" t="n">
        <v>0.474</v>
      </c>
      <c r="I9" s="38" t="n">
        <v>0.591</v>
      </c>
      <c r="J9" s="39" t="n">
        <v>1.8</v>
      </c>
      <c r="K9" s="40" t="n">
        <v>92530</v>
      </c>
    </row>
    <row r="10" customFormat="false" ht="13.8" hidden="false" customHeight="false" outlineLevel="0" collapsed="false">
      <c r="A10" s="36" t="s">
        <v>18</v>
      </c>
      <c r="B10" s="38" t="n">
        <v>0.507</v>
      </c>
      <c r="C10" s="38" t="n">
        <v>0.558</v>
      </c>
      <c r="D10" s="38" t="n">
        <v>0.543</v>
      </c>
      <c r="E10" s="38" t="n">
        <v>0.51</v>
      </c>
      <c r="F10" s="38" t="n">
        <v>0.357</v>
      </c>
      <c r="G10" s="38" t="n">
        <v>0.548</v>
      </c>
      <c r="H10" s="38" t="n">
        <v>0.561</v>
      </c>
      <c r="I10" s="38" t="n">
        <v>0.532</v>
      </c>
      <c r="J10" s="39" t="n">
        <v>1.76</v>
      </c>
      <c r="K10" s="40" t="n">
        <v>96467</v>
      </c>
    </row>
    <row r="11" customFormat="false" ht="13.8" hidden="false" customHeight="false" outlineLevel="0" collapsed="false">
      <c r="A11" s="36" t="s">
        <v>19</v>
      </c>
      <c r="B11" s="38" t="n">
        <v>0.566</v>
      </c>
      <c r="C11" s="38" t="n">
        <v>0.624</v>
      </c>
      <c r="D11" s="38" t="n">
        <v>0.663</v>
      </c>
      <c r="E11" s="38" t="n">
        <v>0.574</v>
      </c>
      <c r="F11" s="38" t="n">
        <v>0.423</v>
      </c>
      <c r="G11" s="38" t="n">
        <v>0.543</v>
      </c>
      <c r="H11" s="38" t="n">
        <v>0.666</v>
      </c>
      <c r="I11" s="38" t="n">
        <v>0.513</v>
      </c>
      <c r="J11" s="39" t="n">
        <v>1.8</v>
      </c>
      <c r="K11" s="40" t="n">
        <v>100629</v>
      </c>
    </row>
    <row r="12" customFormat="false" ht="13.8" hidden="false" customHeight="false" outlineLevel="0" collapsed="false">
      <c r="A12" s="36" t="s">
        <v>20</v>
      </c>
      <c r="B12" s="38" t="n">
        <v>0.673</v>
      </c>
      <c r="C12" s="38" t="n">
        <v>0.695</v>
      </c>
      <c r="D12" s="38" t="n">
        <v>0.73</v>
      </c>
      <c r="E12" s="38" t="n">
        <v>0.654</v>
      </c>
      <c r="F12" s="38" t="n">
        <v>0.615</v>
      </c>
      <c r="G12" s="38" t="n">
        <v>0.643</v>
      </c>
      <c r="H12" s="38" t="n">
        <v>0.714</v>
      </c>
      <c r="I12" s="38" t="n">
        <v>0.684</v>
      </c>
      <c r="J12" s="39" t="n">
        <v>1.92</v>
      </c>
      <c r="K12" s="40" t="n">
        <v>117133</v>
      </c>
    </row>
    <row r="13" customFormat="false" ht="13.8" hidden="false" customHeight="false" outlineLevel="0" collapsed="false">
      <c r="A13" s="36" t="s">
        <v>21</v>
      </c>
      <c r="B13" s="38" t="n">
        <v>0.531</v>
      </c>
      <c r="C13" s="38" t="n">
        <v>0.539</v>
      </c>
      <c r="D13" s="38" t="n">
        <v>0.568</v>
      </c>
      <c r="E13" s="38" t="n">
        <v>0.546</v>
      </c>
      <c r="F13" s="38" t="n">
        <v>0.404</v>
      </c>
      <c r="G13" s="38" t="n">
        <v>0.542</v>
      </c>
      <c r="H13" s="38" t="n">
        <v>0.564</v>
      </c>
      <c r="I13" s="38" t="n">
        <v>0.578</v>
      </c>
      <c r="J13" s="39" t="n">
        <v>1.82</v>
      </c>
      <c r="K13" s="40" t="n">
        <v>97689</v>
      </c>
    </row>
    <row r="14" customFormat="false" ht="13.8" hidden="false" customHeight="false" outlineLevel="0" collapsed="false">
      <c r="A14" s="36" t="s">
        <v>22</v>
      </c>
      <c r="B14" s="38" t="n">
        <v>0.561</v>
      </c>
      <c r="C14" s="38" t="n">
        <v>0.606</v>
      </c>
      <c r="D14" s="38" t="n">
        <v>0.614</v>
      </c>
      <c r="E14" s="38" t="n">
        <v>0.588</v>
      </c>
      <c r="F14" s="38" t="n">
        <v>0.448</v>
      </c>
      <c r="G14" s="38" t="n">
        <v>0.546</v>
      </c>
      <c r="H14" s="38" t="n">
        <v>0.55</v>
      </c>
      <c r="I14" s="38" t="n">
        <v>0.584</v>
      </c>
      <c r="J14" s="39" t="n">
        <v>1.79</v>
      </c>
      <c r="K14" s="40" t="n">
        <v>101210</v>
      </c>
    </row>
    <row r="15" customFormat="false" ht="13.8" hidden="false" customHeight="false" outlineLevel="0" collapsed="false">
      <c r="A15" s="36" t="s">
        <v>23</v>
      </c>
      <c r="B15" s="38" t="n">
        <v>0.555</v>
      </c>
      <c r="C15" s="38" t="n">
        <v>0.611</v>
      </c>
      <c r="D15" s="38" t="n">
        <v>0.6</v>
      </c>
      <c r="E15" s="38" t="n">
        <v>0.599</v>
      </c>
      <c r="F15" s="38" t="n">
        <v>0.449</v>
      </c>
      <c r="G15" s="38" t="n">
        <v>0.516</v>
      </c>
      <c r="H15" s="38" t="n">
        <v>0.531</v>
      </c>
      <c r="I15" s="38" t="n">
        <v>0.582</v>
      </c>
      <c r="J15" s="39" t="n">
        <v>1.76</v>
      </c>
      <c r="K15" s="40" t="n">
        <v>105697</v>
      </c>
    </row>
    <row r="16" customFormat="false" ht="13.8" hidden="false" customHeight="false" outlineLevel="0" collapsed="false">
      <c r="A16" s="36" t="s">
        <v>24</v>
      </c>
      <c r="B16" s="38" t="n">
        <v>0.61</v>
      </c>
      <c r="C16" s="38" t="n">
        <v>0.635</v>
      </c>
      <c r="D16" s="38" t="n">
        <v>0.667</v>
      </c>
      <c r="E16" s="38" t="n">
        <v>0.615</v>
      </c>
      <c r="F16" s="38" t="n">
        <v>0.573</v>
      </c>
      <c r="G16" s="38" t="n">
        <v>0.564</v>
      </c>
      <c r="H16" s="38" t="n">
        <v>0.631</v>
      </c>
      <c r="I16" s="38" t="n">
        <v>0.588</v>
      </c>
      <c r="J16" s="39" t="n">
        <v>1.89</v>
      </c>
      <c r="K16" s="40" t="n">
        <v>104695</v>
      </c>
    </row>
    <row r="17" customFormat="false" ht="13.8" hidden="false" customHeight="false" outlineLevel="0" collapsed="false">
      <c r="A17" s="36" t="s">
        <v>25</v>
      </c>
      <c r="B17" s="38" t="n">
        <v>0.472</v>
      </c>
      <c r="C17" s="38" t="n">
        <v>0.557</v>
      </c>
      <c r="D17" s="38" t="n">
        <v>0.565</v>
      </c>
      <c r="E17" s="38" t="n">
        <v>0.474</v>
      </c>
      <c r="F17" s="38" t="n">
        <v>0.393</v>
      </c>
      <c r="G17" s="38" t="n">
        <v>0.46</v>
      </c>
      <c r="H17" s="38" t="n">
        <v>0.43</v>
      </c>
      <c r="I17" s="38" t="n">
        <v>0.448</v>
      </c>
      <c r="J17" s="39" t="n">
        <v>1.77</v>
      </c>
      <c r="K17" s="40" t="n">
        <v>89234</v>
      </c>
    </row>
    <row r="18" customFormat="false" ht="13.8" hidden="false" customHeight="false" outlineLevel="0" collapsed="false">
      <c r="A18" s="36" t="s">
        <v>26</v>
      </c>
      <c r="B18" s="42" t="n">
        <f aca="false">AVERAGE(B6:B17)</f>
        <v>0.562633333333333</v>
      </c>
      <c r="C18" s="42" t="n">
        <f aca="false">AVERAGE(C6:C17)</f>
        <v>0.61175</v>
      </c>
      <c r="D18" s="42" t="n">
        <f aca="false">AVERAGE(D6:D17)</f>
        <v>0.622583333333333</v>
      </c>
      <c r="E18" s="42" t="n">
        <f aca="false">AVERAGE(E6:E17)</f>
        <v>0.570583333333333</v>
      </c>
      <c r="F18" s="42" t="n">
        <f aca="false">AVERAGE(F6:F17)</f>
        <v>0.4645</v>
      </c>
      <c r="G18" s="42" t="n">
        <f aca="false">AVERAGE(G6:G17)</f>
        <v>0.552833333333333</v>
      </c>
      <c r="H18" s="42" t="n">
        <f aca="false">AVERAGE(H6:H17)</f>
        <v>0.5525</v>
      </c>
      <c r="I18" s="42" t="n">
        <f aca="false">AVERAGE(I6:I17)</f>
        <v>0.58575</v>
      </c>
      <c r="J18" s="43" t="n">
        <f aca="false">AVERAGE(J6:J17)</f>
        <v>1.83</v>
      </c>
      <c r="K18" s="45" t="n">
        <f aca="false">AVERAGE(K6:K17)</f>
        <v>100510.666666667</v>
      </c>
    </row>
    <row r="19" customFormat="false" ht="52.2" hidden="false" customHeight="false" outlineLevel="0" collapsed="false">
      <c r="A19" s="35"/>
      <c r="B19" s="35"/>
      <c r="C19" s="35"/>
      <c r="D19" s="35"/>
      <c r="E19" s="35"/>
      <c r="F19" s="35"/>
      <c r="G19" s="35"/>
      <c r="H19" s="35"/>
      <c r="I19" s="35"/>
      <c r="J19" s="44" t="s">
        <v>33</v>
      </c>
      <c r="K19" s="45" t="n">
        <f aca="false">SUM(K6:K17)</f>
        <v>1206128</v>
      </c>
    </row>
    <row r="20" customFormat="false" ht="13.8" hidden="false" customHeight="false" outlineLevel="0" collapsed="false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</row>
    <row r="21" customFormat="false" ht="13.8" hidden="false" customHeight="false" outlineLevel="0" collapsed="false">
      <c r="A21" s="15" t="s">
        <v>28</v>
      </c>
      <c r="B21" s="15"/>
      <c r="C21" s="15"/>
      <c r="D21" s="15"/>
      <c r="E21" s="15"/>
      <c r="F21" s="15"/>
      <c r="G21" s="35"/>
      <c r="H21" s="35"/>
      <c r="I21" s="35"/>
      <c r="J21" s="35"/>
      <c r="K21" s="35"/>
    </row>
    <row r="22" customFormat="false" ht="13.8" hidden="false" customHeight="false" outlineLevel="0" collapsed="false">
      <c r="A22" s="15" t="s">
        <v>43</v>
      </c>
      <c r="B22" s="15"/>
      <c r="C22" s="15"/>
      <c r="D22" s="15"/>
      <c r="E22" s="15"/>
      <c r="F22" s="15"/>
      <c r="G22" s="35"/>
      <c r="H22" s="35"/>
      <c r="I22" s="35"/>
      <c r="J22" s="35"/>
      <c r="K22" s="35"/>
    </row>
    <row r="23" customFormat="false" ht="13.8" hidden="false" customHeight="false" outlineLevel="0" collapsed="false">
      <c r="A23" s="15" t="s">
        <v>44</v>
      </c>
      <c r="B23" s="15"/>
      <c r="C23" s="15"/>
      <c r="D23" s="15"/>
      <c r="E23" s="15"/>
      <c r="F23" s="15"/>
      <c r="G23" s="35"/>
      <c r="H23" s="35"/>
      <c r="I23" s="35"/>
      <c r="J23" s="35"/>
      <c r="K23" s="35"/>
    </row>
    <row r="25" customFormat="false" ht="13.8" hidden="false" customHeight="false" outlineLevel="0" collapsed="false">
      <c r="A25" s="46" t="s">
        <v>40</v>
      </c>
    </row>
    <row r="26" customFormat="false" ht="13.8" hidden="false" customHeight="false" outlineLevel="0" collapsed="false">
      <c r="A26" s="46" t="s">
        <v>41</v>
      </c>
    </row>
  </sheetData>
  <mergeCells count="4">
    <mergeCell ref="A1:I1"/>
    <mergeCell ref="A21:F21"/>
    <mergeCell ref="A22:F22"/>
    <mergeCell ref="A23:F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2.66796875" defaultRowHeight="12.8" zeroHeight="false" outlineLevelRow="0" outlineLevelCol="0"/>
  <sheetData>
    <row r="1" customFormat="false" ht="13.8" hidden="false" customHeight="false" outlineLevel="0" collapsed="false">
      <c r="A1" s="15" t="s">
        <v>45</v>
      </c>
      <c r="B1" s="15"/>
      <c r="C1" s="15"/>
      <c r="D1" s="15"/>
      <c r="E1" s="15"/>
      <c r="F1" s="15"/>
      <c r="G1" s="15"/>
      <c r="H1" s="15"/>
      <c r="I1" s="15"/>
      <c r="J1" s="35"/>
      <c r="K1" s="35"/>
    </row>
    <row r="2" customFormat="false" ht="13.8" hidden="false" customHeight="false" outlineLevel="0" collapsed="false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</row>
    <row r="3" customFormat="false" ht="13.8" hidden="false" customHeight="false" outlineLevel="0" collapsed="false">
      <c r="A3" s="36" t="s">
        <v>1</v>
      </c>
      <c r="B3" s="4" t="n">
        <v>10447</v>
      </c>
      <c r="D3" s="35"/>
      <c r="E3" s="35"/>
      <c r="F3" s="35"/>
      <c r="G3" s="35"/>
      <c r="H3" s="35"/>
      <c r="I3" s="35"/>
      <c r="J3" s="35"/>
      <c r="K3" s="35"/>
    </row>
    <row r="4" customFormat="false" ht="13.8" hidden="false" customHeight="false" outlineLevel="0" collapsed="false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</row>
    <row r="5" customFormat="false" ht="13.8" hidden="false" customHeight="false" outlineLevel="0" collapsed="false">
      <c r="A5" s="36" t="s">
        <v>2</v>
      </c>
      <c r="B5" s="36" t="s">
        <v>3</v>
      </c>
      <c r="C5" s="36" t="s">
        <v>37</v>
      </c>
      <c r="D5" s="36" t="s">
        <v>5</v>
      </c>
      <c r="E5" s="36" t="s">
        <v>6</v>
      </c>
      <c r="F5" s="36" t="s">
        <v>7</v>
      </c>
      <c r="G5" s="36" t="s">
        <v>8</v>
      </c>
      <c r="H5" s="36" t="s">
        <v>9</v>
      </c>
      <c r="I5" s="36" t="s">
        <v>10</v>
      </c>
      <c r="J5" s="36" t="s">
        <v>38</v>
      </c>
      <c r="K5" s="36" t="s">
        <v>39</v>
      </c>
    </row>
    <row r="6" customFormat="false" ht="13.8" hidden="false" customHeight="false" outlineLevel="0" collapsed="false">
      <c r="A6" s="36" t="s">
        <v>13</v>
      </c>
      <c r="B6" s="47" t="n">
        <v>0.638</v>
      </c>
      <c r="C6" s="47" t="n">
        <v>0.709</v>
      </c>
      <c r="D6" s="47" t="n">
        <v>0.646</v>
      </c>
      <c r="E6" s="47" t="n">
        <v>0.555</v>
      </c>
      <c r="F6" s="47" t="n">
        <v>0.577</v>
      </c>
      <c r="G6" s="47" t="n">
        <v>0.706</v>
      </c>
      <c r="H6" s="47" t="n">
        <v>0.754</v>
      </c>
      <c r="I6" s="47" t="n">
        <v>0.648</v>
      </c>
      <c r="J6" s="48" t="n">
        <v>2.02</v>
      </c>
      <c r="K6" s="4" t="n">
        <v>102959</v>
      </c>
    </row>
    <row r="7" customFormat="false" ht="13.8" hidden="false" customHeight="false" outlineLevel="0" collapsed="false">
      <c r="A7" s="36" t="s">
        <v>15</v>
      </c>
      <c r="B7" s="47" t="n">
        <v>0.699</v>
      </c>
      <c r="C7" s="47" t="n">
        <v>0.78</v>
      </c>
      <c r="D7" s="47" t="n">
        <v>0.772</v>
      </c>
      <c r="E7" s="47" t="n">
        <v>0.631</v>
      </c>
      <c r="F7" s="47" t="n">
        <v>0.627</v>
      </c>
      <c r="G7" s="47" t="n">
        <v>0.781</v>
      </c>
      <c r="H7" s="47" t="n">
        <v>0.73</v>
      </c>
      <c r="I7" s="47" t="n">
        <v>0.673</v>
      </c>
      <c r="J7" s="48" t="n">
        <v>2.1</v>
      </c>
      <c r="K7" s="4" t="n">
        <v>100163</v>
      </c>
    </row>
    <row r="8" customFormat="false" ht="13.8" hidden="false" customHeight="false" outlineLevel="0" collapsed="false">
      <c r="A8" s="36" t="s">
        <v>16</v>
      </c>
      <c r="B8" s="47" t="n">
        <v>0.641</v>
      </c>
      <c r="C8" s="47" t="n">
        <v>0.752</v>
      </c>
      <c r="D8" s="47" t="n">
        <v>0.692</v>
      </c>
      <c r="E8" s="47" t="n">
        <v>0.631</v>
      </c>
      <c r="F8" s="47" t="n">
        <v>0.572</v>
      </c>
      <c r="G8" s="47" t="n">
        <v>0.7</v>
      </c>
      <c r="H8" s="47" t="n">
        <v>0.69</v>
      </c>
      <c r="I8" s="47" t="n">
        <v>0.533</v>
      </c>
      <c r="J8" s="48" t="n">
        <v>1.9</v>
      </c>
      <c r="K8" s="4" t="n">
        <v>107262</v>
      </c>
    </row>
    <row r="9" customFormat="false" ht="13.8" hidden="false" customHeight="false" outlineLevel="0" collapsed="false">
      <c r="A9" s="36" t="s">
        <v>17</v>
      </c>
      <c r="B9" s="47" t="n">
        <v>0.63</v>
      </c>
      <c r="C9" s="47" t="n">
        <v>0.781</v>
      </c>
      <c r="D9" s="47" t="n">
        <v>0.651</v>
      </c>
      <c r="E9" s="47" t="n">
        <v>0.563</v>
      </c>
      <c r="F9" s="47" t="n">
        <v>0.631</v>
      </c>
      <c r="G9" s="47" t="n">
        <v>0.674</v>
      </c>
      <c r="H9" s="47" t="n">
        <v>0.679</v>
      </c>
      <c r="I9" s="47" t="n">
        <v>0.552</v>
      </c>
      <c r="J9" s="48" t="n">
        <v>1.86</v>
      </c>
      <c r="K9" s="4" t="n">
        <v>106287</v>
      </c>
    </row>
    <row r="10" customFormat="false" ht="13.8" hidden="false" customHeight="false" outlineLevel="0" collapsed="false">
      <c r="A10" s="36" t="s">
        <v>18</v>
      </c>
      <c r="B10" s="47" t="n">
        <v>0.605</v>
      </c>
      <c r="C10" s="47" t="n">
        <v>0.697</v>
      </c>
      <c r="D10" s="47" t="n">
        <v>0.691</v>
      </c>
      <c r="E10" s="47" t="n">
        <v>0.589</v>
      </c>
      <c r="F10" s="47" t="n">
        <v>0.576</v>
      </c>
      <c r="G10" s="47" t="n">
        <v>0.573</v>
      </c>
      <c r="H10" s="47" t="n">
        <v>0.659</v>
      </c>
      <c r="I10" s="47" t="n">
        <v>0.492</v>
      </c>
      <c r="J10" s="48" t="n">
        <v>1.93</v>
      </c>
      <c r="K10" s="4" t="n">
        <v>101572</v>
      </c>
    </row>
    <row r="11" customFormat="false" ht="13.8" hidden="false" customHeight="false" outlineLevel="0" collapsed="false">
      <c r="A11" s="36" t="s">
        <v>19</v>
      </c>
      <c r="B11" s="47" t="n">
        <v>0.596</v>
      </c>
      <c r="C11" s="47" t="n">
        <v>0.641</v>
      </c>
      <c r="D11" s="47" t="n">
        <v>0.638</v>
      </c>
      <c r="E11" s="47" t="n">
        <v>0.563</v>
      </c>
      <c r="F11" s="47" t="n">
        <v>0.526</v>
      </c>
      <c r="G11" s="47" t="n">
        <v>0.64</v>
      </c>
      <c r="H11" s="47" t="n">
        <v>0.671</v>
      </c>
      <c r="I11" s="47" t="n">
        <v>0.565</v>
      </c>
      <c r="J11" s="48" t="n">
        <v>1.91</v>
      </c>
      <c r="K11" s="4" t="n">
        <v>98334</v>
      </c>
    </row>
    <row r="12" customFormat="false" ht="13.8" hidden="false" customHeight="false" outlineLevel="0" collapsed="false">
      <c r="A12" s="36" t="s">
        <v>20</v>
      </c>
      <c r="B12" s="47" t="n">
        <v>0.67</v>
      </c>
      <c r="C12" s="47" t="n">
        <v>0.679</v>
      </c>
      <c r="D12" s="47" t="n">
        <v>0.692</v>
      </c>
      <c r="E12" s="47" t="n">
        <v>0.65</v>
      </c>
      <c r="F12" s="47" t="n">
        <v>0.66</v>
      </c>
      <c r="G12" s="47" t="n">
        <v>0.714</v>
      </c>
      <c r="H12" s="47" t="n">
        <v>0.719</v>
      </c>
      <c r="I12" s="47" t="n">
        <v>0.609</v>
      </c>
      <c r="J12" s="48" t="n">
        <v>1.96</v>
      </c>
      <c r="K12" s="4" t="n">
        <v>111109</v>
      </c>
    </row>
    <row r="13" customFormat="false" ht="13.8" hidden="false" customHeight="false" outlineLevel="0" collapsed="false">
      <c r="A13" s="36" t="s">
        <v>21</v>
      </c>
      <c r="B13" s="47" t="n">
        <v>0.631</v>
      </c>
      <c r="C13" s="47" t="n">
        <v>0.714</v>
      </c>
      <c r="D13" s="47" t="n">
        <v>0.658</v>
      </c>
      <c r="E13" s="47" t="n">
        <v>0.632</v>
      </c>
      <c r="F13" s="47" t="n">
        <v>0.61</v>
      </c>
      <c r="G13" s="47" t="n">
        <v>0.643</v>
      </c>
      <c r="H13" s="47" t="n">
        <v>0.627</v>
      </c>
      <c r="I13" s="47" t="n">
        <v>0.57</v>
      </c>
      <c r="J13" s="48" t="n">
        <v>1.95</v>
      </c>
      <c r="K13" s="4" t="n">
        <v>105455</v>
      </c>
    </row>
    <row r="14" customFormat="false" ht="13.8" hidden="false" customHeight="false" outlineLevel="0" collapsed="false">
      <c r="A14" s="36" t="s">
        <v>22</v>
      </c>
      <c r="B14" s="47" t="n">
        <v>0.577</v>
      </c>
      <c r="C14" s="47" t="n">
        <v>0.675</v>
      </c>
      <c r="D14" s="47" t="n">
        <v>0.625</v>
      </c>
      <c r="E14" s="47" t="n">
        <v>0.572</v>
      </c>
      <c r="F14" s="47" t="n">
        <v>0.521</v>
      </c>
      <c r="G14" s="47" t="n">
        <v>0.617</v>
      </c>
      <c r="H14" s="47" t="n">
        <v>0.627</v>
      </c>
      <c r="I14" s="47" t="n">
        <v>0.472</v>
      </c>
      <c r="J14" s="48" t="n">
        <v>1.81</v>
      </c>
      <c r="K14" s="4" t="n">
        <v>100198</v>
      </c>
    </row>
    <row r="15" customFormat="false" ht="13.8" hidden="false" customHeight="false" outlineLevel="0" collapsed="false">
      <c r="A15" s="36" t="s">
        <v>23</v>
      </c>
      <c r="B15" s="47" t="n">
        <v>0.595</v>
      </c>
      <c r="C15" s="47" t="n">
        <v>0.658</v>
      </c>
      <c r="D15" s="47" t="n">
        <v>0.655</v>
      </c>
      <c r="E15" s="47" t="n">
        <v>0.598</v>
      </c>
      <c r="F15" s="47" t="n">
        <v>0.527</v>
      </c>
      <c r="G15" s="47" t="n">
        <v>0.626</v>
      </c>
      <c r="H15" s="47" t="n">
        <v>0.648</v>
      </c>
      <c r="I15" s="47" t="n">
        <v>0.493</v>
      </c>
      <c r="J15" s="48" t="n">
        <v>1.89</v>
      </c>
      <c r="K15" s="4" t="n">
        <v>102042</v>
      </c>
    </row>
    <row r="16" customFormat="false" ht="13.8" hidden="false" customHeight="false" outlineLevel="0" collapsed="false">
      <c r="A16" s="36" t="s">
        <v>24</v>
      </c>
      <c r="B16" s="47"/>
      <c r="C16" s="48" t="s">
        <v>46</v>
      </c>
      <c r="D16" s="48" t="s">
        <v>47</v>
      </c>
      <c r="E16" s="48" t="s">
        <v>48</v>
      </c>
      <c r="F16" s="48" t="s">
        <v>49</v>
      </c>
      <c r="G16" s="48" t="s">
        <v>50</v>
      </c>
      <c r="H16" s="48" t="s">
        <v>51</v>
      </c>
      <c r="I16" s="48" t="s">
        <v>52</v>
      </c>
      <c r="J16" s="48" t="n">
        <v>1.92</v>
      </c>
      <c r="K16" s="4" t="n">
        <v>109586</v>
      </c>
    </row>
    <row r="17" customFormat="false" ht="13.8" hidden="false" customHeight="false" outlineLevel="0" collapsed="false">
      <c r="A17" s="36" t="s">
        <v>25</v>
      </c>
      <c r="B17" s="47"/>
      <c r="C17" s="48" t="s">
        <v>53</v>
      </c>
      <c r="D17" s="48" t="s">
        <v>54</v>
      </c>
      <c r="E17" s="48" t="s">
        <v>55</v>
      </c>
      <c r="F17" s="48" t="s">
        <v>56</v>
      </c>
      <c r="G17" s="48" t="s">
        <v>57</v>
      </c>
      <c r="H17" s="48" t="s">
        <v>58</v>
      </c>
      <c r="I17" s="48" t="s">
        <v>59</v>
      </c>
      <c r="J17" s="48" t="n">
        <v>1.77</v>
      </c>
      <c r="K17" s="4" t="n">
        <v>82566</v>
      </c>
    </row>
    <row r="18" customFormat="false" ht="13.8" hidden="false" customHeight="false" outlineLevel="0" collapsed="false">
      <c r="A18" s="36" t="s">
        <v>26</v>
      </c>
      <c r="B18" s="48" t="s">
        <v>60</v>
      </c>
      <c r="C18" s="48" t="s">
        <v>61</v>
      </c>
      <c r="D18" s="48" t="s">
        <v>62</v>
      </c>
      <c r="E18" s="48" t="s">
        <v>63</v>
      </c>
      <c r="F18" s="48" t="s">
        <v>64</v>
      </c>
      <c r="G18" s="48" t="s">
        <v>65</v>
      </c>
      <c r="H18" s="48" t="s">
        <v>66</v>
      </c>
      <c r="I18" s="48" t="s">
        <v>67</v>
      </c>
      <c r="J18" s="48" t="s">
        <v>68</v>
      </c>
      <c r="K18" s="4" t="n">
        <v>102294</v>
      </c>
    </row>
    <row r="19" customFormat="false" ht="52.2" hidden="false" customHeight="false" outlineLevel="0" collapsed="false">
      <c r="A19" s="35"/>
      <c r="B19" s="35"/>
      <c r="C19" s="35"/>
      <c r="D19" s="35"/>
      <c r="E19" s="35"/>
      <c r="F19" s="35"/>
      <c r="G19" s="35"/>
      <c r="H19" s="35"/>
      <c r="I19" s="35"/>
      <c r="J19" s="44" t="s">
        <v>33</v>
      </c>
      <c r="K19" s="4" t="n">
        <f aca="false">SUM(K6:K17)</f>
        <v>1227533</v>
      </c>
    </row>
    <row r="20" customFormat="false" ht="13.8" hidden="false" customHeight="false" outlineLevel="0" collapsed="false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</row>
    <row r="21" customFormat="false" ht="13.8" hidden="false" customHeight="false" outlineLevel="0" collapsed="false">
      <c r="A21" s="15" t="s">
        <v>28</v>
      </c>
      <c r="B21" s="15"/>
      <c r="C21" s="15"/>
      <c r="D21" s="15"/>
      <c r="E21" s="15"/>
      <c r="F21" s="15"/>
      <c r="G21" s="35"/>
      <c r="H21" s="35"/>
      <c r="I21" s="35"/>
      <c r="J21" s="35"/>
      <c r="K21" s="35"/>
    </row>
    <row r="22" customFormat="false" ht="13.8" hidden="false" customHeight="false" outlineLevel="0" collapsed="false">
      <c r="A22" s="15" t="s">
        <v>43</v>
      </c>
      <c r="B22" s="15"/>
      <c r="C22" s="15"/>
      <c r="D22" s="15"/>
      <c r="E22" s="15"/>
      <c r="F22" s="15"/>
      <c r="G22" s="35"/>
      <c r="H22" s="35"/>
      <c r="I22" s="35"/>
      <c r="J22" s="35"/>
      <c r="K22" s="35"/>
    </row>
    <row r="23" customFormat="false" ht="13.8" hidden="false" customHeight="false" outlineLevel="0" collapsed="false">
      <c r="A23" s="15" t="s">
        <v>44</v>
      </c>
      <c r="B23" s="15"/>
      <c r="C23" s="15"/>
      <c r="D23" s="15"/>
      <c r="E23" s="15"/>
      <c r="F23" s="15"/>
      <c r="G23" s="35"/>
      <c r="H23" s="35"/>
      <c r="I23" s="35"/>
      <c r="J23" s="35"/>
      <c r="K23" s="35"/>
    </row>
    <row r="25" customFormat="false" ht="13.8" hidden="false" customHeight="false" outlineLevel="0" collapsed="false">
      <c r="A25" s="46" t="s">
        <v>40</v>
      </c>
    </row>
    <row r="26" customFormat="false" ht="13.8" hidden="false" customHeight="false" outlineLevel="0" collapsed="false">
      <c r="A26" s="46" t="s">
        <v>41</v>
      </c>
    </row>
  </sheetData>
  <mergeCells count="4">
    <mergeCell ref="A1:I1"/>
    <mergeCell ref="A21:F21"/>
    <mergeCell ref="A22:F22"/>
    <mergeCell ref="A23:F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es-AR</dc:language>
  <cp:lastModifiedBy/>
  <dcterms:modified xsi:type="dcterms:W3CDTF">2024-04-15T11:39:33Z</dcterms:modified>
  <cp:revision>4</cp:revision>
  <dc:subject/>
  <dc:title/>
</cp:coreProperties>
</file>